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queryTables/queryTable5.xml" ContentType="application/vnd.openxmlformats-officedocument.spreadsheetml.queryTable+xml"/>
  <Override PartName="/xl/charts/chartEx1.xml" ContentType="application/vnd.ms-office.chartex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queryTables/queryTable6.xml" ContentType="application/vnd.openxmlformats-officedocument.spreadsheetml.queryTable+xml"/>
  <Override PartName="/xl/charts/chartEx2.xml" ContentType="application/vnd.ms-office.chartex+xml"/>
  <Override PartName="/xl/charts/style9.xml" ContentType="application/vnd.ms-office.chartstyle+xml"/>
  <Override PartName="/xl/charts/colors9.xml" ContentType="application/vnd.ms-office.chartcolorstyle+xml"/>
  <Override PartName="/xl/drawings/drawing7.xml" ContentType="application/vnd.openxmlformats-officedocument.drawing+xml"/>
  <Override PartName="/xl/tables/table7.xml" ContentType="application/vnd.openxmlformats-officedocument.spreadsheetml.table+xml"/>
  <Override PartName="/xl/queryTables/queryTable7.xml" ContentType="application/vnd.openxmlformats-officedocument.spreadsheetml.queryTable+xml"/>
  <Override PartName="/xl/charts/chartEx3.xml" ContentType="application/vnd.ms-office.chartex+xml"/>
  <Override PartName="/xl/charts/style10.xml" ContentType="application/vnd.ms-office.chartstyle+xml"/>
  <Override PartName="/xl/charts/colors10.xml" ContentType="application/vnd.ms-office.chartcolorstyle+xml"/>
  <Override PartName="/xl/tables/table8.xml" ContentType="application/vnd.openxmlformats-officedocument.spreadsheetml.table+xml"/>
  <Override PartName="/xl/queryTables/queryTable8.xml" ContentType="application/vnd.openxmlformats-officedocument.spreadsheetml.queryTable+xml"/>
  <Override PartName="/xl/drawings/drawing8.xml" ContentType="application/vnd.openxmlformats-officedocument.drawing+xml"/>
  <Override PartName="/xl/tables/table9.xml" ContentType="application/vnd.openxmlformats-officedocument.spreadsheetml.table+xml"/>
  <Override PartName="/xl/queryTables/queryTable9.xml" ContentType="application/vnd.openxmlformats-officedocument.spreadsheetml.queryTable+xml"/>
  <Override PartName="/xl/charts/chartEx4.xml" ContentType="application/vnd.ms-office.chartex+xml"/>
  <Override PartName="/xl/charts/style11.xml" ContentType="application/vnd.ms-office.chartstyle+xml"/>
  <Override PartName="/xl/charts/colors11.xml" ContentType="application/vnd.ms-office.chartcolorstyle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3\Press release\"/>
    </mc:Choice>
  </mc:AlternateContent>
  <xr:revisionPtr revIDLastSave="0" documentId="13_ncr:1_{98D1CDA6-5683-49B3-BE48-9D74CC93A50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_CET1 ratio" sheetId="2" r:id="rId1"/>
    <sheet name="2_LCR_NSFR_LTD" sheetId="3" r:id="rId2"/>
    <sheet name="3_NPL_STG2_COR" sheetId="4" r:id="rId3"/>
    <sheet name="4_Profitability" sheetId="6" r:id="rId4"/>
    <sheet name="5_Key_driver_changes" sheetId="7" r:id="rId5"/>
    <sheet name="6_NII_drivers" sheetId="8" r:id="rId6"/>
    <sheet name="7_RWAs YoY" sheetId="9" r:id="rId7"/>
    <sheet name="DATA_ANNEX" sheetId="5" state="hidden" r:id="rId8"/>
    <sheet name="7_RWAs_QoQ" sheetId="10" r:id="rId9"/>
    <sheet name="Sheet1" sheetId="1" r:id="rId10"/>
  </sheets>
  <definedNames>
    <definedName name="_xlchart.v1.0" hidden="1">'5_Key_driver_changes'!$A$2:$A$13</definedName>
    <definedName name="_xlchart.v1.1" hidden="1">'5_Key_driver_changes'!$B$2:$B$13</definedName>
    <definedName name="_xlchart.v1.2" hidden="1">'6_NII_drivers'!$A$2:$A$4</definedName>
    <definedName name="_xlchart.v1.3" hidden="1">'6_NII_drivers'!$B$2:$B$4</definedName>
    <definedName name="_xlchart.v1.4" hidden="1">'7_RWAs YoY'!$A$2:$A$8</definedName>
    <definedName name="_xlchart.v1.5" hidden="1">'7_RWAs YoY'!$B$1</definedName>
    <definedName name="_xlchart.v1.6" hidden="1">'7_RWAs YoY'!$B$2:$B$8</definedName>
    <definedName name="_xlchart.v1.7" hidden="1">'7_RWAs_QoQ'!$A$2:$A$8</definedName>
    <definedName name="_xlchart.v1.8" hidden="1">'7_RWAs_QoQ'!$B$1</definedName>
    <definedName name="_xlchart.v1.9" hidden="1">'7_RWAs_QoQ'!$B$2:$B$8</definedName>
    <definedName name="ExternalData_1" localSheetId="0" hidden="1">'1_CET1 ratio'!$A$1:$D$33</definedName>
    <definedName name="ExternalData_1" localSheetId="7" hidden="1">DATA_ANNEX!$A$1:$U$34</definedName>
    <definedName name="ExternalData_2" localSheetId="1" hidden="1">'2_LCR_NSFR_LTD'!$A$1:$D$33</definedName>
    <definedName name="ExternalData_2" localSheetId="4" hidden="1">'5_Key_driver_changes'!$A$1:$B$13</definedName>
    <definedName name="ExternalData_2" localSheetId="5" hidden="1">'6_NII_drivers'!$A$1:$B$4</definedName>
    <definedName name="ExternalData_3" localSheetId="2" hidden="1">'3_NPL_STG2_COR'!$A$1:$F$33</definedName>
    <definedName name="ExternalData_3" localSheetId="6" hidden="1">'7_RWAs YoY'!$A$1:$B$8</definedName>
    <definedName name="ExternalData_4" localSheetId="3" hidden="1">'4_Profitability'!$A$1:$D$33</definedName>
    <definedName name="ExternalData_4" localSheetId="8" hidden="1">'7_RWAs_QoQ'!$A$1:$B$8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F84EE5F-5071-4BB0-85DC-CEED0F71402B}" keepAlive="1" name="Query - 1_CET1 ratio" description="Connection to the '1_CET1 ratio' query in the workbook." type="5" refreshedVersion="8" background="1" saveData="1">
    <dbPr connection="Provider=Microsoft.Mashup.OleDb.1;Data Source=$Workbook$;Location=&quot;1_CET1 ratio&quot;;Extended Properties=&quot;&quot;" command="SELECT * FROM [1_CET1 ratio]"/>
  </connection>
  <connection id="2" xr16:uid="{AE077E21-DD36-4208-B5D7-BC6CC8BBA044}" keepAlive="1" name="Query - 2_LCR_NSFR_LTD" description="Connection to the '2_LCR_NSFR_LTD' query in the workbook." type="5" refreshedVersion="8" background="1" saveData="1">
    <dbPr connection="Provider=Microsoft.Mashup.OleDb.1;Data Source=$Workbook$;Location=2_LCR_NSFR_LTD;Extended Properties=&quot;&quot;" command="SELECT * FROM [2_LCR_NSFR_LTD]"/>
  </connection>
  <connection id="3" xr16:uid="{0123B3B1-F326-49FB-BB13-3B945DBD89A7}" keepAlive="1" name="Query - 3_NPL_STG2_COR" description="Connection to the '3_NPL_STG2_COR' query in the workbook." type="5" refreshedVersion="8" background="1" saveData="1">
    <dbPr connection="Provider=Microsoft.Mashup.OleDb.1;Data Source=$Workbook$;Location=3_NPL_STG2_COR;Extended Properties=&quot;&quot;" command="SELECT * FROM [3_NPL_STG2_COR]"/>
  </connection>
  <connection id="4" xr16:uid="{E1817424-A723-4D09-B6C1-57F4E9A43E97}" keepAlive="1" name="Query - 4_Profitability" description="Connection to the '4_Profitability' query in the workbook." type="5" refreshedVersion="8" background="1" saveData="1">
    <dbPr connection="Provider=Microsoft.Mashup.OleDb.1;Data Source=$Workbook$;Location=4_Profitability;Extended Properties=&quot;&quot;" command="SELECT * FROM [4_Profitability]"/>
  </connection>
  <connection id="5" xr16:uid="{8E1B0439-F0CD-4C1E-935F-6C54AD7A5E48}" keepAlive="1" name="Query - 5_Key_driver_changes" description="Connection to the '5_Key_driver_changes' query in the workbook." type="5" refreshedVersion="8" background="1" saveData="1">
    <dbPr connection="Provider=Microsoft.Mashup.OleDb.1;Data Source=$Workbook$;Location=5_Key_driver_changes;Extended Properties=&quot;&quot;" command="SELECT * FROM [5_Key_driver_changes]"/>
  </connection>
  <connection id="6" xr16:uid="{2EA57F79-B285-4533-8E0D-BD8102DEDF81}" keepAlive="1" name="Query - 6_NII_drivers" description="Connection to the '6_NII_drivers' query in the workbook." type="5" refreshedVersion="8" background="1" saveData="1">
    <dbPr connection="Provider=Microsoft.Mashup.OleDb.1;Data Source=$Workbook$;Location=6_NII_drivers;Extended Properties=&quot;&quot;" command="SELECT * FROM [6_NII_drivers]"/>
  </connection>
  <connection id="7" xr16:uid="{608158DA-DBA7-43B4-BCBE-C1B9E3D8E35A}" keepAlive="1" name="Query - 7_RWAs_QoQ" description="Connection to the '7_RWAs_QoQ' query in the workbook." type="5" refreshedVersion="8" background="1" saveData="1">
    <dbPr connection="Provider=Microsoft.Mashup.OleDb.1;Data Source=$Workbook$;Location=7_RWAs_QoQ;Extended Properties=&quot;&quot;" command="SELECT * FROM [7_RWAs_QoQ]"/>
  </connection>
  <connection id="8" xr16:uid="{F9119EE8-3AB6-4A68-B7C6-430DB06D26E1}" keepAlive="1" name="Query - 7_RWAs_YoY" description="Connection to the '7_RWAs_YoY' query in the workbook." type="5" refreshedVersion="8" background="1" saveData="1">
    <dbPr connection="Provider=Microsoft.Mashup.OleDb.1;Data Source=$Workbook$;Location=7_RWAs_YoY;Extended Properties=&quot;&quot;" command="SELECT * FROM [7_RWAs_YoY]"/>
  </connection>
  <connection id="9" xr16:uid="{5435B1B1-0488-4985-8994-922C1692FD6B}" keepAlive="1" name="Query - DATA_ANNEX" description="Connection to the 'DATA_ANNEX' query in the workbook." type="5" refreshedVersion="8" background="1" saveData="1">
    <dbPr connection="Provider=Microsoft.Mashup.OleDb.1;Data Source=$Workbook$;Location=DATA_ANNEX;Extended Properties=&quot;&quot;" command="SELECT * FROM [DATA_ANNEX]"/>
  </connection>
</connections>
</file>

<file path=xl/sharedStrings.xml><?xml version="1.0" encoding="utf-8"?>
<sst xmlns="http://schemas.openxmlformats.org/spreadsheetml/2006/main" count="76" uniqueCount="60">
  <si>
    <t>Return on equity</t>
  </si>
  <si>
    <t>Cost-income ratio</t>
  </si>
  <si>
    <t>Loans and advances-to-deposits ratio for households and non-financial corporations</t>
  </si>
  <si>
    <t>Net interest margin</t>
  </si>
  <si>
    <t>Liquidity coverage ratio</t>
  </si>
  <si>
    <t>Cost of risk</t>
  </si>
  <si>
    <t>CET1 ratio</t>
  </si>
  <si>
    <t>T28_1</t>
  </si>
  <si>
    <t>T28_2</t>
  </si>
  <si>
    <t>T28_3</t>
  </si>
  <si>
    <t>T28_4</t>
  </si>
  <si>
    <t>T28_5</t>
  </si>
  <si>
    <t>T29_1</t>
  </si>
  <si>
    <t>T29_2</t>
  </si>
  <si>
    <t>T29_3</t>
  </si>
  <si>
    <t>T29_4</t>
  </si>
  <si>
    <t>T29_5</t>
  </si>
  <si>
    <t>T29_6</t>
  </si>
  <si>
    <t>Attribute</t>
  </si>
  <si>
    <t>Period</t>
  </si>
  <si>
    <t>NPL Stage2 ratio</t>
  </si>
  <si>
    <t>Index</t>
  </si>
  <si>
    <t>ROE previous</t>
  </si>
  <si>
    <t>NII</t>
  </si>
  <si>
    <t>NFCI</t>
  </si>
  <si>
    <t>NTI</t>
  </si>
  <si>
    <t>Oth. op. Inc.</t>
  </si>
  <si>
    <t>value</t>
  </si>
  <si>
    <t>Staff exp.</t>
  </si>
  <si>
    <t>Other admin.</t>
  </si>
  <si>
    <t>Prov.</t>
  </si>
  <si>
    <t>Impairments</t>
  </si>
  <si>
    <t>Other (incl. tax)</t>
  </si>
  <si>
    <t>Contr. DGS and RF</t>
  </si>
  <si>
    <t>Var. NII</t>
  </si>
  <si>
    <t>Var. IEA</t>
  </si>
  <si>
    <t>Var. NIM</t>
  </si>
  <si>
    <t>Values</t>
  </si>
  <si>
    <t>Caption</t>
  </si>
  <si>
    <t>T31_1</t>
  </si>
  <si>
    <t>T07_1</t>
  </si>
  <si>
    <t>T07_2</t>
  </si>
  <si>
    <t>T07_3</t>
  </si>
  <si>
    <t>T07_4</t>
  </si>
  <si>
    <t>RWA previous</t>
  </si>
  <si>
    <t>Credit risk</t>
  </si>
  <si>
    <t>Market risk</t>
  </si>
  <si>
    <t>Operational risk</t>
  </si>
  <si>
    <t>Other</t>
  </si>
  <si>
    <t>Securitisation</t>
  </si>
  <si>
    <t>Date</t>
  </si>
  <si>
    <t>Numerator: CET1 capital (fully loaded)</t>
  </si>
  <si>
    <t>Denominator: Total risk exposure amount (fully loaded)</t>
  </si>
  <si>
    <t>Net Stable Funding Ratio</t>
  </si>
  <si>
    <t>NPL</t>
  </si>
  <si>
    <t>Stage 2</t>
  </si>
  <si>
    <t>ROE period</t>
  </si>
  <si>
    <t>RWA period</t>
  </si>
  <si>
    <t>Stage2 volume</t>
  </si>
  <si>
    <t>NPL 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</si>
</sst>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00"/>
    <numFmt numFmtId="165" formatCode="0.0%"/>
    <numFmt numFmtId="166" formatCode="_-* #,##0.0_-;\-* #,##0.0_-;_-* &quot;-&quot;??_-;_-@_-"/>
  </numFmts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NumberFormat="1"/>
    <xf numFmtId="2" fontId="0" fillId="0" borderId="0" xfId="0" applyNumberFormat="1"/>
    <xf numFmtId="164" fontId="0" fillId="0" borderId="0" xfId="0" applyNumberFormat="1"/>
    <xf numFmtId="17" fontId="0" fillId="0" borderId="0" xfId="0" applyNumberFormat="1"/>
    <xf numFmtId="9" fontId="0" fillId="0" borderId="0" xfId="1" applyFont="1"/>
    <xf numFmtId="10" fontId="0" fillId="0" borderId="0" xfId="1" applyNumberFormat="1" applyFont="1"/>
    <xf numFmtId="165" fontId="0" fillId="0" borderId="0" xfId="1" applyNumberFormat="1" applyFont="1"/>
    <xf numFmtId="43" fontId="0" fillId="0" borderId="0" xfId="2" applyFont="1"/>
    <xf numFmtId="166" fontId="0" fillId="0" borderId="0" xfId="2" applyNumberFormat="1" applyFont="1"/>
    <xf numFmtId="43" fontId="0" fillId="0" borderId="0" xfId="0" applyNumberFormat="1"/>
    <xf numFmtId="165" fontId="0" fillId="0" borderId="0" xfId="0" applyNumberFormat="1"/>
    <xf numFmtId="10" fontId="0" fillId="0" borderId="0" xfId="0" applyNumberFormat="1"/>
    <xf numFmtId="17" fontId="0" fillId="0" borderId="0" xfId="1" applyNumberFormat="1" applyFont="1"/>
    <xf numFmtId="0" fontId="0" fillId="0" borderId="0" xfId="2" applyNumberFormat="1" applyFont="1"/>
    <xf numFmtId="0" fontId="0" fillId="0" borderId="0" xfId="1" applyNumberFormat="1" applyFont="1"/>
  </cellXfs>
  <cellStyles count="3">
    <cellStyle name="Comma" xfId="2" builtinId="3"/>
    <cellStyle name="Normal" xfId="0" builtinId="0"/>
    <cellStyle name="Percent" xfId="1" builtinId="5"/>
  </cellStyles>
  <dxfs count="4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5" formatCode="0.0%"/>
    </dxf>
    <dxf>
      <numFmt numFmtId="0" formatCode="General"/>
    </dxf>
    <dxf>
      <numFmt numFmtId="165" formatCode="0.0%"/>
    </dxf>
    <dxf>
      <numFmt numFmtId="0" formatCode="General"/>
    </dxf>
    <dxf>
      <numFmt numFmtId="0" formatCode="General"/>
    </dxf>
    <dxf>
      <numFmt numFmtId="0" formatCode="General"/>
    </dxf>
    <dxf>
      <numFmt numFmtId="165" formatCode="0.0%"/>
    </dxf>
    <dxf>
      <numFmt numFmtId="22" formatCode="mmm\-yy"/>
    </dxf>
    <dxf>
      <numFmt numFmtId="165" formatCode="0.0%"/>
    </dxf>
    <dxf>
      <numFmt numFmtId="165" formatCode="0.0%"/>
    </dxf>
    <dxf>
      <numFmt numFmtId="165" formatCode="0.0%"/>
    </dxf>
    <dxf>
      <numFmt numFmtId="22" formatCode="mmm\-yy"/>
    </dxf>
    <dxf>
      <numFmt numFmtId="165" formatCode="0.0%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0" formatCode="General"/>
    </dxf>
    <dxf>
      <numFmt numFmtId="2" formatCode="0.00"/>
    </dxf>
    <dxf>
      <numFmt numFmtId="2" formatCode="0.00"/>
    </dxf>
    <dxf>
      <numFmt numFmtId="164" formatCode="0.0000"/>
    </dxf>
    <dxf>
      <numFmt numFmtId="22" formatCode="mmm\-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numFmt numFmtId="22" formatCode="mmm\-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Ex4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CET1 ratio fully loaded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'1_CET1 ratio'!$C$1</c:f>
              <c:strCache>
                <c:ptCount val="1"/>
                <c:pt idx="0">
                  <c:v>Numerator: CET1 capital (fully loaded)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'1_CET1 ratio'!$A$2:$A$33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'1_CET1 ratio'!$C$2:$C$33</c:f>
              <c:numCache>
                <c:formatCode>0.00</c:formatCode>
                <c:ptCount val="32"/>
                <c:pt idx="0">
                  <c:v>100</c:v>
                </c:pt>
                <c:pt idx="1">
                  <c:v>106.52142508136582</c:v>
                </c:pt>
                <c:pt idx="2">
                  <c:v>107.6686519209244</c:v>
                </c:pt>
                <c:pt idx="3">
                  <c:v>107.77714781413358</c:v>
                </c:pt>
                <c:pt idx="4">
                  <c:v>113.06925878360768</c:v>
                </c:pt>
                <c:pt idx="5">
                  <c:v>112.81416721842395</c:v>
                </c:pt>
                <c:pt idx="6">
                  <c:v>113.88007867643883</c:v>
                </c:pt>
                <c:pt idx="7">
                  <c:v>115.32278872969759</c:v>
                </c:pt>
                <c:pt idx="8">
                  <c:v>115.95215351811652</c:v>
                </c:pt>
                <c:pt idx="9">
                  <c:v>119.36823627518029</c:v>
                </c:pt>
                <c:pt idx="10">
                  <c:v>120.28577109914143</c:v>
                </c:pt>
                <c:pt idx="11">
                  <c:v>122.46193909479324</c:v>
                </c:pt>
                <c:pt idx="12">
                  <c:v>124.85185998210278</c:v>
                </c:pt>
                <c:pt idx="13">
                  <c:v>121.60397832656497</c:v>
                </c:pt>
                <c:pt idx="14">
                  <c:v>122.09065755257144</c:v>
                </c:pt>
                <c:pt idx="15">
                  <c:v>119.528697626338</c:v>
                </c:pt>
                <c:pt idx="16">
                  <c:v>124.44161958962307</c:v>
                </c:pt>
                <c:pt idx="17">
                  <c:v>126.77577777864875</c:v>
                </c:pt>
                <c:pt idx="18">
                  <c:v>128.66410641811058</c:v>
                </c:pt>
                <c:pt idx="19">
                  <c:v>130.23674092647698</c:v>
                </c:pt>
                <c:pt idx="20">
                  <c:v>134.42164169872416</c:v>
                </c:pt>
                <c:pt idx="21">
                  <c:v>132.45379375613803</c:v>
                </c:pt>
                <c:pt idx="22">
                  <c:v>134.80289509324612</c:v>
                </c:pt>
                <c:pt idx="23">
                  <c:v>135.72332971361899</c:v>
                </c:pt>
                <c:pt idx="24">
                  <c:v>140.63055270724604</c:v>
                </c:pt>
                <c:pt idx="25">
                  <c:v>142.37710885190359</c:v>
                </c:pt>
                <c:pt idx="26">
                  <c:v>144.04240354572406</c:v>
                </c:pt>
                <c:pt idx="27">
                  <c:v>143.22263633029459</c:v>
                </c:pt>
                <c:pt idx="28">
                  <c:v>145.13328733752456</c:v>
                </c:pt>
                <c:pt idx="29">
                  <c:v>143.78618493333738</c:v>
                </c:pt>
                <c:pt idx="30">
                  <c:v>144.19179685282961</c:v>
                </c:pt>
                <c:pt idx="31">
                  <c:v>143.16195283099225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D9-4E17-A2C2-6EFF35AA8BD2}"/>
            </c:ext>
          </c:extLst>
        </c:ser>
        <c:ser>
          <c:idx val="2"/>
          <c:order val="2"/>
          <c:tx>
            <c:strRef>
              <c:f>'1_CET1 ratio'!$D$1</c:f>
              <c:strCache>
                <c:ptCount val="1"/>
                <c:pt idx="0">
                  <c:v>Denominator: Total risk exposure amount (fully loaded)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'1_CET1 ratio'!$A$2:$A$33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'1_CET1 ratio'!$D$2:$D$33</c:f>
              <c:numCache>
                <c:formatCode>0.00</c:formatCode>
                <c:ptCount val="32"/>
                <c:pt idx="0">
                  <c:v>100</c:v>
                </c:pt>
                <c:pt idx="1">
                  <c:v>103.6868623676924</c:v>
                </c:pt>
                <c:pt idx="2">
                  <c:v>102.08951688166725</c:v>
                </c:pt>
                <c:pt idx="3">
                  <c:v>101.43006454960546</c:v>
                </c:pt>
                <c:pt idx="4">
                  <c:v>100.74360396502237</c:v>
                </c:pt>
                <c:pt idx="5">
                  <c:v>100.58066200447774</c:v>
                </c:pt>
                <c:pt idx="6">
                  <c:v>100.5980578878187</c:v>
                </c:pt>
                <c:pt idx="7">
                  <c:v>99.929776700188341</c:v>
                </c:pt>
                <c:pt idx="8">
                  <c:v>99.334702117600088</c:v>
                </c:pt>
                <c:pt idx="9">
                  <c:v>100.30258805564539</c:v>
                </c:pt>
                <c:pt idx="10">
                  <c:v>100.17254613658577</c:v>
                </c:pt>
                <c:pt idx="11">
                  <c:v>98.608744521599675</c:v>
                </c:pt>
                <c:pt idx="12">
                  <c:v>97.958032923706298</c:v>
                </c:pt>
                <c:pt idx="13">
                  <c:v>98.185200440599402</c:v>
                </c:pt>
                <c:pt idx="14">
                  <c:v>99.009098963128594</c:v>
                </c:pt>
                <c:pt idx="15">
                  <c:v>97.020766669282906</c:v>
                </c:pt>
                <c:pt idx="16">
                  <c:v>100.12145036598503</c:v>
                </c:pt>
                <c:pt idx="17">
                  <c:v>102.51254174171298</c:v>
                </c:pt>
                <c:pt idx="18">
                  <c:v>103.04961629706241</c:v>
                </c:pt>
                <c:pt idx="19">
                  <c:v>104.20889458854839</c:v>
                </c:pt>
                <c:pt idx="20">
                  <c:v>103.2847854331043</c:v>
                </c:pt>
                <c:pt idx="21">
                  <c:v>105.32219427397953</c:v>
                </c:pt>
                <c:pt idx="22">
                  <c:v>104.64933371730542</c:v>
                </c:pt>
                <c:pt idx="23">
                  <c:v>103.16747353517255</c:v>
                </c:pt>
                <c:pt idx="24">
                  <c:v>103.94022876624452</c:v>
                </c:pt>
                <c:pt idx="25">
                  <c:v>105.4849190467727</c:v>
                </c:pt>
                <c:pt idx="26">
                  <c:v>105.92632457105337</c:v>
                </c:pt>
                <c:pt idx="27">
                  <c:v>106.18817538109329</c:v>
                </c:pt>
                <c:pt idx="28">
                  <c:v>106.52794981821927</c:v>
                </c:pt>
                <c:pt idx="29">
                  <c:v>109.45009919829447</c:v>
                </c:pt>
                <c:pt idx="30">
                  <c:v>110.0422324788771</c:v>
                </c:pt>
                <c:pt idx="31">
                  <c:v>110.68459147647278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6D9-4E17-A2C2-6EFF35AA8B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6685151"/>
        <c:axId val="976667679"/>
      </c:lineChart>
      <c:lineChart>
        <c:grouping val="standard"/>
        <c:varyColors val="0"/>
        <c:ser>
          <c:idx val="0"/>
          <c:order val="0"/>
          <c:tx>
            <c:strRef>
              <c:f>'1_CET1 ratio'!$B$1</c:f>
              <c:strCache>
                <c:ptCount val="1"/>
                <c:pt idx="0">
                  <c:v>CET1 ratio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'1_CET1 ratio'!$A$2:$A$33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'1_CET1 ratio'!$B$2:$B$33</c:f>
              <c:numCache>
                <c:formatCode>0.0000</c:formatCode>
                <c:ptCount val="32"/>
                <c:pt idx="0">
                  <c:v>0.11513692529298507</c:v>
                </c:pt>
                <c:pt idx="1">
                  <c:v>0.11671436739317279</c:v>
                </c:pt>
                <c:pt idx="2">
                  <c:v>0.12072052399785901</c:v>
                </c:pt>
                <c:pt idx="3">
                  <c:v>0.12263336709826622</c:v>
                </c:pt>
                <c:pt idx="4">
                  <c:v>0.12946306062361704</c:v>
                </c:pt>
                <c:pt idx="5">
                  <c:v>0.12934866835815839</c:v>
                </c:pt>
                <c:pt idx="6">
                  <c:v>0.13115956577489615</c:v>
                </c:pt>
                <c:pt idx="7">
                  <c:v>0.13539517278660279</c:v>
                </c:pt>
                <c:pt idx="8">
                  <c:v>0.13693528456013848</c:v>
                </c:pt>
                <c:pt idx="9">
                  <c:v>0.13765018810776325</c:v>
                </c:pt>
                <c:pt idx="10">
                  <c:v>0.1396883075286845</c:v>
                </c:pt>
                <c:pt idx="11">
                  <c:v>0.14293776505855818</c:v>
                </c:pt>
                <c:pt idx="12">
                  <c:v>0.14607589955624797</c:v>
                </c:pt>
                <c:pt idx="13">
                  <c:v>0.14270885157621258</c:v>
                </c:pt>
                <c:pt idx="14">
                  <c:v>0.14267920039430254</c:v>
                </c:pt>
                <c:pt idx="15">
                  <c:v>0.14391277494472426</c:v>
                </c:pt>
                <c:pt idx="16">
                  <c:v>0.1449068235668198</c:v>
                </c:pt>
                <c:pt idx="17">
                  <c:v>0.14326347906138379</c:v>
                </c:pt>
                <c:pt idx="18">
                  <c:v>0.14413707135719386</c:v>
                </c:pt>
                <c:pt idx="19">
                  <c:v>0.14381937290576893</c:v>
                </c:pt>
                <c:pt idx="20">
                  <c:v>0.15034274110099288</c:v>
                </c:pt>
                <c:pt idx="21">
                  <c:v>0.14354095588223967</c:v>
                </c:pt>
                <c:pt idx="22">
                  <c:v>0.14711358236715694</c:v>
                </c:pt>
                <c:pt idx="23">
                  <c:v>0.15069877069932669</c:v>
                </c:pt>
                <c:pt idx="24">
                  <c:v>0.15499644300299809</c:v>
                </c:pt>
                <c:pt idx="25">
                  <c:v>0.15468362434773708</c:v>
                </c:pt>
                <c:pt idx="26">
                  <c:v>0.15523596542525639</c:v>
                </c:pt>
                <c:pt idx="27">
                  <c:v>0.15392379729527264</c:v>
                </c:pt>
                <c:pt idx="28">
                  <c:v>0.15510557845153553</c:v>
                </c:pt>
                <c:pt idx="29">
                  <c:v>0.15014861698029455</c:v>
                </c:pt>
                <c:pt idx="30">
                  <c:v>0.15031930350048731</c:v>
                </c:pt>
                <c:pt idx="31">
                  <c:v>0.14809739844283432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D9-4E17-A2C2-6EFF35AA8B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526047"/>
        <c:axId val="913514399"/>
      </c:lineChart>
      <c:dateAx>
        <c:axId val="976685151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6667679"/>
        <c:crosses val="autoZero"/>
        <c:auto val="1"/>
        <c:lblOffset val="100"/>
        <c:baseTimeUnit val="months"/>
      </c:dateAx>
      <c:valAx>
        <c:axId val="976667679"/>
        <c:scaling>
          <c:orientation val="minMax"/>
          <c:max val="150"/>
          <c:min val="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76685151"/>
        <c:crosses val="autoZero"/>
        <c:crossBetween val="between"/>
      </c:valAx>
      <c:valAx>
        <c:axId val="913514399"/>
        <c:scaling>
          <c:orientation val="minMax"/>
          <c:max val="0.15600000000000003"/>
          <c:min val="0.11000000000000001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526047"/>
        <c:crosses val="max"/>
        <c:crossBetween val="between"/>
      </c:valAx>
      <c:dateAx>
        <c:axId val="913526047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913514399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Loans</a:t>
            </a:r>
            <a:r>
              <a:rPr lang="en-GB" baseline="0"/>
              <a:t> and advances to deposits / LCR / NSFR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1"/>
          <c:order val="1"/>
          <c:tx>
            <c:strRef>
              <c:f>'2_LCR_NSFR_LTD'!$C$1</c:f>
              <c:strCache>
                <c:ptCount val="1"/>
                <c:pt idx="0">
                  <c:v>Liquidity coverage ratio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'2_LCR_NSFR_LTD'!$A$2:$A$33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'2_LCR_NSFR_LTD'!$C$2:$C$33</c:f>
              <c:numCache>
                <c:formatCode>0%</c:formatCode>
                <c:ptCount val="32"/>
                <c:pt idx="7">
                  <c:v>1.4045952359891201</c:v>
                </c:pt>
                <c:pt idx="8">
                  <c:v>1.4129291807488251</c:v>
                </c:pt>
                <c:pt idx="9">
                  <c:v>1.4468506916233219</c:v>
                </c:pt>
                <c:pt idx="10">
                  <c:v>1.4551253653323089</c:v>
                </c:pt>
                <c:pt idx="11">
                  <c:v>1.4444893532748295</c:v>
                </c:pt>
                <c:pt idx="12">
                  <c:v>1.4828373978703482</c:v>
                </c:pt>
                <c:pt idx="13">
                  <c:v>1.4699259323990062</c:v>
                </c:pt>
                <c:pt idx="14">
                  <c:v>1.4822208924263491</c:v>
                </c:pt>
                <c:pt idx="15">
                  <c:v>1.4761017878666152</c:v>
                </c:pt>
                <c:pt idx="16">
                  <c:v>1.5139907258596723</c:v>
                </c:pt>
                <c:pt idx="17">
                  <c:v>1.5208705497237149</c:v>
                </c:pt>
                <c:pt idx="18">
                  <c:v>1.4900704254517909</c:v>
                </c:pt>
                <c:pt idx="19">
                  <c:v>1.4770007385053097</c:v>
                </c:pt>
                <c:pt idx="20">
                  <c:v>1.4979598799649598</c:v>
                </c:pt>
                <c:pt idx="21">
                  <c:v>1.4866420272656762</c:v>
                </c:pt>
                <c:pt idx="22">
                  <c:v>1.6569559460668852</c:v>
                </c:pt>
                <c:pt idx="23">
                  <c:v>1.7098056057120012</c:v>
                </c:pt>
                <c:pt idx="24">
                  <c:v>1.7268908906045979</c:v>
                </c:pt>
                <c:pt idx="25">
                  <c:v>1.7339332706528481</c:v>
                </c:pt>
                <c:pt idx="26">
                  <c:v>1.7451695114480237</c:v>
                </c:pt>
                <c:pt idx="27">
                  <c:v>1.7472832809398697</c:v>
                </c:pt>
                <c:pt idx="28">
                  <c:v>1.7477151342716124</c:v>
                </c:pt>
                <c:pt idx="29">
                  <c:v>1.6800813238196159</c:v>
                </c:pt>
                <c:pt idx="30">
                  <c:v>1.6492494545949306</c:v>
                </c:pt>
                <c:pt idx="31">
                  <c:v>1.6246811575301399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4A1-45D7-A1BB-3632C8383514}"/>
            </c:ext>
          </c:extLst>
        </c:ser>
        <c:ser>
          <c:idx val="2"/>
          <c:order val="2"/>
          <c:tx>
            <c:strRef>
              <c:f>'2_LCR_NSFR_LTD'!$D$1</c:f>
              <c:strCache>
                <c:ptCount val="1"/>
                <c:pt idx="0">
                  <c:v>Net Stable Funding Ratio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'2_LCR_NSFR_LTD'!$A$2:$A$33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'2_LCR_NSFR_LTD'!$D$2:$D$33</c:f>
              <c:numCache>
                <c:formatCode>0%</c:formatCode>
                <c:ptCount val="32"/>
                <c:pt idx="26">
                  <c:v>1.2928677517560547</c:v>
                </c:pt>
                <c:pt idx="27">
                  <c:v>1.2933920794681824</c:v>
                </c:pt>
                <c:pt idx="28">
                  <c:v>1.2930014172441198</c:v>
                </c:pt>
                <c:pt idx="29">
                  <c:v>1.2863040788206888</c:v>
                </c:pt>
                <c:pt idx="30">
                  <c:v>1.2692954389049593</c:v>
                </c:pt>
                <c:pt idx="31">
                  <c:v>1.2694618347277111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4A1-45D7-A1BB-3632C83835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533535"/>
        <c:axId val="913543103"/>
      </c:lineChart>
      <c:lineChart>
        <c:grouping val="standard"/>
        <c:varyColors val="0"/>
        <c:ser>
          <c:idx val="0"/>
          <c:order val="0"/>
          <c:tx>
            <c:strRef>
              <c:f>'2_LCR_NSFR_LTD'!$B$1</c:f>
              <c:strCache>
                <c:ptCount val="1"/>
                <c:pt idx="0">
                  <c:v>Loans and advances-to-deposits ratio for households and non-financial corporations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'2_LCR_NSFR_LTD'!$A$2:$A$33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'2_LCR_NSFR_LTD'!$B$2:$B$33</c:f>
              <c:numCache>
                <c:formatCode>0%</c:formatCode>
                <c:ptCount val="32"/>
                <c:pt idx="0">
                  <c:v>1.247149931991244</c:v>
                </c:pt>
                <c:pt idx="1">
                  <c:v>1.2553436185694251</c:v>
                </c:pt>
                <c:pt idx="2">
                  <c:v>1.2529193443270916</c:v>
                </c:pt>
                <c:pt idx="3">
                  <c:v>1.2363053661330419</c:v>
                </c:pt>
                <c:pt idx="4">
                  <c:v>1.2162220084125683</c:v>
                </c:pt>
                <c:pt idx="5">
                  <c:v>1.2225806334899241</c:v>
                </c:pt>
                <c:pt idx="6">
                  <c:v>1.2111831967766484</c:v>
                </c:pt>
                <c:pt idx="7">
                  <c:v>1.2090418030497379</c:v>
                </c:pt>
                <c:pt idx="8">
                  <c:v>1.1926719673635906</c:v>
                </c:pt>
                <c:pt idx="9">
                  <c:v>1.1888860659309244</c:v>
                </c:pt>
                <c:pt idx="10">
                  <c:v>1.1823821832377917</c:v>
                </c:pt>
                <c:pt idx="11">
                  <c:v>1.1795714054425999</c:v>
                </c:pt>
                <c:pt idx="12">
                  <c:v>1.1741804068319783</c:v>
                </c:pt>
                <c:pt idx="13">
                  <c:v>1.1814533652543047</c:v>
                </c:pt>
                <c:pt idx="14">
                  <c:v>1.1801729905993557</c:v>
                </c:pt>
                <c:pt idx="15">
                  <c:v>1.1729804152176835</c:v>
                </c:pt>
                <c:pt idx="16">
                  <c:v>1.1707982284154139</c:v>
                </c:pt>
                <c:pt idx="17">
                  <c:v>1.1686338320484251</c:v>
                </c:pt>
                <c:pt idx="18">
                  <c:v>1.1636163984631329</c:v>
                </c:pt>
                <c:pt idx="19">
                  <c:v>1.159759842825099</c:v>
                </c:pt>
                <c:pt idx="20">
                  <c:v>1.1484468749989163</c:v>
                </c:pt>
                <c:pt idx="21">
                  <c:v>1.213603020821848</c:v>
                </c:pt>
                <c:pt idx="22">
                  <c:v>1.1595666573858192</c:v>
                </c:pt>
                <c:pt idx="23">
                  <c:v>1.1355771305251912</c:v>
                </c:pt>
                <c:pt idx="24">
                  <c:v>1.1220003143413229</c:v>
                </c:pt>
                <c:pt idx="25">
                  <c:v>1.1086345914772395</c:v>
                </c:pt>
                <c:pt idx="26">
                  <c:v>1.0893727869059022</c:v>
                </c:pt>
                <c:pt idx="27">
                  <c:v>1.0821658274744379</c:v>
                </c:pt>
                <c:pt idx="28">
                  <c:v>1.0862279606481786</c:v>
                </c:pt>
                <c:pt idx="29">
                  <c:v>1.0906648548062483</c:v>
                </c:pt>
                <c:pt idx="30">
                  <c:v>1.100268146225623</c:v>
                </c:pt>
                <c:pt idx="31">
                  <c:v>1.0924226824101899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4A1-45D7-A1BB-3632C83835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3349247"/>
        <c:axId val="913347999"/>
      </c:lineChart>
      <c:dateAx>
        <c:axId val="913533535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543103"/>
        <c:crosses val="autoZero"/>
        <c:auto val="1"/>
        <c:lblOffset val="100"/>
        <c:baseTimeUnit val="months"/>
      </c:dateAx>
      <c:valAx>
        <c:axId val="913543103"/>
        <c:scaling>
          <c:orientation val="minMax"/>
          <c:min val="1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533535"/>
        <c:crosses val="autoZero"/>
        <c:crossBetween val="between"/>
      </c:valAx>
      <c:valAx>
        <c:axId val="913347999"/>
        <c:scaling>
          <c:orientation val="minMax"/>
          <c:min val="1.02"/>
        </c:scaling>
        <c:delete val="0"/>
        <c:axPos val="r"/>
        <c:numFmt formatCode="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3349247"/>
        <c:crosses val="max"/>
        <c:crossBetween val="between"/>
      </c:valAx>
      <c:dateAx>
        <c:axId val="913349247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913347999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Non-performing</a:t>
            </a:r>
            <a:r>
              <a:rPr lang="en-GB" baseline="0"/>
              <a:t> loans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'3_NPL_STG2_COR'!$C$1</c:f>
              <c:strCache>
                <c:ptCount val="1"/>
                <c:pt idx="0">
                  <c:v> NPL volume </c:v>
                </c:pt>
              </c:strCache>
            </c:strRef>
          </c:tx>
          <c:invertIfNegative val="0"/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'3_NPL_STG2_COR'!$C$2:$C$33</c:f>
              <c:numCache>
                <c:formatCode>General</c:formatCode>
                <c:ptCount val="32"/>
                <c:pt idx="0">
                  <c:v>1174.6558858462165</c:v>
                </c:pt>
                <c:pt idx="1">
                  <c:v>1180.9047121290048</c:v>
                </c:pt>
                <c:pt idx="2">
                  <c:v>1152.3332805899506</c:v>
                </c:pt>
                <c:pt idx="3">
                  <c:v>1125.1721207079006</c:v>
                </c:pt>
                <c:pt idx="4">
                  <c:v>1098.4162221302431</c:v>
                </c:pt>
                <c:pt idx="5">
                  <c:v>1078.7797655400759</c:v>
                </c:pt>
                <c:pt idx="6">
                  <c:v>1062.2785882699727</c:v>
                </c:pt>
                <c:pt idx="7">
                  <c:v>1037.9889593866646</c:v>
                </c:pt>
                <c:pt idx="8">
                  <c:v>988.84288882029239</c:v>
                </c:pt>
                <c:pt idx="9">
                  <c:v>967.00511913981757</c:v>
                </c:pt>
                <c:pt idx="10">
                  <c:v>893.25111543238484</c:v>
                </c:pt>
                <c:pt idx="11">
                  <c:v>854.41605939815031</c:v>
                </c:pt>
                <c:pt idx="12">
                  <c:v>815.08089116222311</c:v>
                </c:pt>
                <c:pt idx="13">
                  <c:v>786.94238544374969</c:v>
                </c:pt>
                <c:pt idx="14">
                  <c:v>743.76368765221014</c:v>
                </c:pt>
                <c:pt idx="15">
                  <c:v>707.06379651392137</c:v>
                </c:pt>
                <c:pt idx="16">
                  <c:v>659.69108059763198</c:v>
                </c:pt>
                <c:pt idx="17">
                  <c:v>662.92578480120073</c:v>
                </c:pt>
                <c:pt idx="18">
                  <c:v>635.49492017077694</c:v>
                </c:pt>
                <c:pt idx="19">
                  <c:v>618.62857073307828</c:v>
                </c:pt>
                <c:pt idx="20">
                  <c:v>583.99216012074601</c:v>
                </c:pt>
                <c:pt idx="21">
                  <c:v>524.6766465794459</c:v>
                </c:pt>
                <c:pt idx="22">
                  <c:v>528.50210525969101</c:v>
                </c:pt>
                <c:pt idx="23">
                  <c:v>510.36948584031109</c:v>
                </c:pt>
                <c:pt idx="24">
                  <c:v>467.65022579833339</c:v>
                </c:pt>
                <c:pt idx="25">
                  <c:v>478.2629832272284</c:v>
                </c:pt>
                <c:pt idx="26">
                  <c:v>442.3357725965605</c:v>
                </c:pt>
                <c:pt idx="27">
                  <c:v>419.33100991178139</c:v>
                </c:pt>
                <c:pt idx="28">
                  <c:v>391.41292628513833</c:v>
                </c:pt>
                <c:pt idx="29">
                  <c:v>384.22588227406874</c:v>
                </c:pt>
                <c:pt idx="30">
                  <c:v>371.10103131186241</c:v>
                </c:pt>
                <c:pt idx="31">
                  <c:v>367.4207143297395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7C9-4BD8-A0BD-0C26FC0894E5}"/>
            </c:ext>
          </c:extLst>
        </c:ser>
        <c:ser>
          <c:idx val="3"/>
          <c:order val="1"/>
          <c:tx>
            <c:strRef>
              <c:f>'3_NPL_STG2_COR'!$B$1</c:f>
              <c:strCache>
                <c:ptCount val="1"/>
                <c:pt idx="0">
                  <c:v>NPL</c:v>
                </c:pt>
              </c:strCache>
            </c:strRef>
          </c:tx>
          <c:invertIfNegative val="0"/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'3_NPL_STG2_COR'!$B$2:$B$33</c:f>
              <c:numCache>
                <c:formatCode>0.0%</c:formatCode>
                <c:ptCount val="32"/>
                <c:pt idx="0">
                  <c:v>6.4763577176096182E-2</c:v>
                </c:pt>
                <c:pt idx="1">
                  <c:v>6.1970998689341639E-2</c:v>
                </c:pt>
                <c:pt idx="2">
                  <c:v>6.0043461772938019E-2</c:v>
                </c:pt>
                <c:pt idx="3">
                  <c:v>5.8717885792400906E-2</c:v>
                </c:pt>
                <c:pt idx="4">
                  <c:v>5.7208655000384828E-2</c:v>
                </c:pt>
                <c:pt idx="5">
                  <c:v>5.6180528369569778E-2</c:v>
                </c:pt>
                <c:pt idx="6">
                  <c:v>5.4317499192322538E-2</c:v>
                </c:pt>
                <c:pt idx="7">
                  <c:v>5.3093890441943098E-2</c:v>
                </c:pt>
                <c:pt idx="8">
                  <c:v>5.0744811579071417E-2</c:v>
                </c:pt>
                <c:pt idx="9">
                  <c:v>4.8017137766815599E-2</c:v>
                </c:pt>
                <c:pt idx="10">
                  <c:v>4.4425823283489818E-2</c:v>
                </c:pt>
                <c:pt idx="11">
                  <c:v>4.2294587271304064E-2</c:v>
                </c:pt>
                <c:pt idx="12">
                  <c:v>4.0536493448229391E-2</c:v>
                </c:pt>
                <c:pt idx="13">
                  <c:v>3.886684649222788E-2</c:v>
                </c:pt>
                <c:pt idx="14">
                  <c:v>3.5884395769384202E-2</c:v>
                </c:pt>
                <c:pt idx="15">
                  <c:v>3.4417687240657142E-2</c:v>
                </c:pt>
                <c:pt idx="16">
                  <c:v>3.1860449203421251E-2</c:v>
                </c:pt>
                <c:pt idx="17">
                  <c:v>3.0971663173538267E-2</c:v>
                </c:pt>
                <c:pt idx="18">
                  <c:v>2.9915153297925844E-2</c:v>
                </c:pt>
                <c:pt idx="19">
                  <c:v>2.8785687592055645E-2</c:v>
                </c:pt>
                <c:pt idx="20">
                  <c:v>2.7481923015508346E-2</c:v>
                </c:pt>
                <c:pt idx="21">
                  <c:v>2.9654838567124767E-2</c:v>
                </c:pt>
                <c:pt idx="22">
                  <c:v>2.8682891798974142E-2</c:v>
                </c:pt>
                <c:pt idx="23">
                  <c:v>2.7564243111271633E-2</c:v>
                </c:pt>
                <c:pt idx="24">
                  <c:v>2.57356002173285E-2</c:v>
                </c:pt>
                <c:pt idx="25">
                  <c:v>2.477048019443415E-2</c:v>
                </c:pt>
                <c:pt idx="26">
                  <c:v>2.3006663296169357E-2</c:v>
                </c:pt>
                <c:pt idx="27">
                  <c:v>2.1466054208111839E-2</c:v>
                </c:pt>
                <c:pt idx="28">
                  <c:v>2.0397199847944972E-2</c:v>
                </c:pt>
                <c:pt idx="29">
                  <c:v>1.9179490091539061E-2</c:v>
                </c:pt>
                <c:pt idx="30">
                  <c:v>1.8102841502712765E-2</c:v>
                </c:pt>
                <c:pt idx="31">
                  <c:v>1.7587948671409878E-2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7C9-4BD8-A0BD-0C26FC0894E5}"/>
            </c:ext>
          </c:extLst>
        </c:ser>
        <c:ser>
          <c:idx val="1"/>
          <c:order val="3"/>
          <c:tx>
            <c:strRef>
              <c:f>'3_NPL_STG2_COR'!$C$1</c:f>
              <c:strCache>
                <c:ptCount val="1"/>
                <c:pt idx="0">
                  <c:v> NPL volume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'3_NPL_STG2_COR'!$C$2:$C$33</c:f>
              <c:numCache>
                <c:formatCode>General</c:formatCode>
                <c:ptCount val="32"/>
                <c:pt idx="0">
                  <c:v>1174.6558858462165</c:v>
                </c:pt>
                <c:pt idx="1">
                  <c:v>1180.9047121290048</c:v>
                </c:pt>
                <c:pt idx="2">
                  <c:v>1152.3332805899506</c:v>
                </c:pt>
                <c:pt idx="3">
                  <c:v>1125.1721207079006</c:v>
                </c:pt>
                <c:pt idx="4">
                  <c:v>1098.4162221302431</c:v>
                </c:pt>
                <c:pt idx="5">
                  <c:v>1078.7797655400759</c:v>
                </c:pt>
                <c:pt idx="6">
                  <c:v>1062.2785882699727</c:v>
                </c:pt>
                <c:pt idx="7">
                  <c:v>1037.9889593866646</c:v>
                </c:pt>
                <c:pt idx="8">
                  <c:v>988.84288882029239</c:v>
                </c:pt>
                <c:pt idx="9">
                  <c:v>967.00511913981757</c:v>
                </c:pt>
                <c:pt idx="10">
                  <c:v>893.25111543238484</c:v>
                </c:pt>
                <c:pt idx="11">
                  <c:v>854.41605939815031</c:v>
                </c:pt>
                <c:pt idx="12">
                  <c:v>815.08089116222311</c:v>
                </c:pt>
                <c:pt idx="13">
                  <c:v>786.94238544374969</c:v>
                </c:pt>
                <c:pt idx="14">
                  <c:v>743.76368765221014</c:v>
                </c:pt>
                <c:pt idx="15">
                  <c:v>707.06379651392137</c:v>
                </c:pt>
                <c:pt idx="16">
                  <c:v>659.69108059763198</c:v>
                </c:pt>
                <c:pt idx="17">
                  <c:v>662.92578480120073</c:v>
                </c:pt>
                <c:pt idx="18">
                  <c:v>635.49492017077694</c:v>
                </c:pt>
                <c:pt idx="19">
                  <c:v>618.62857073307828</c:v>
                </c:pt>
                <c:pt idx="20">
                  <c:v>583.99216012074601</c:v>
                </c:pt>
                <c:pt idx="21">
                  <c:v>524.6766465794459</c:v>
                </c:pt>
                <c:pt idx="22">
                  <c:v>528.50210525969101</c:v>
                </c:pt>
                <c:pt idx="23">
                  <c:v>510.36948584031109</c:v>
                </c:pt>
                <c:pt idx="24">
                  <c:v>467.65022579833339</c:v>
                </c:pt>
                <c:pt idx="25">
                  <c:v>478.2629832272284</c:v>
                </c:pt>
                <c:pt idx="26">
                  <c:v>442.3357725965605</c:v>
                </c:pt>
                <c:pt idx="27">
                  <c:v>419.33100991178139</c:v>
                </c:pt>
                <c:pt idx="28">
                  <c:v>391.41292628513833</c:v>
                </c:pt>
                <c:pt idx="29">
                  <c:v>384.22588227406874</c:v>
                </c:pt>
                <c:pt idx="30">
                  <c:v>371.10103131186241</c:v>
                </c:pt>
                <c:pt idx="31">
                  <c:v>367.4207143297395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C9-4BD8-A0BD-0C26FC0894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6980799"/>
        <c:axId val="96993279"/>
      </c:barChart>
      <c:lineChart>
        <c:grouping val="standard"/>
        <c:varyColors val="0"/>
        <c:ser>
          <c:idx val="0"/>
          <c:order val="2"/>
          <c:tx>
            <c:strRef>
              <c:f>'3_NPL_STG2_COR'!$B$1</c:f>
              <c:strCache>
                <c:ptCount val="1"/>
                <c:pt idx="0">
                  <c:v>NPL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'3_NPL_STG2_COR'!$B$2:$B$33</c:f>
              <c:numCache>
                <c:formatCode>0.0%</c:formatCode>
                <c:ptCount val="32"/>
                <c:pt idx="0">
                  <c:v>6.4763577176096182E-2</c:v>
                </c:pt>
                <c:pt idx="1">
                  <c:v>6.1970998689341639E-2</c:v>
                </c:pt>
                <c:pt idx="2">
                  <c:v>6.0043461772938019E-2</c:v>
                </c:pt>
                <c:pt idx="3">
                  <c:v>5.8717885792400906E-2</c:v>
                </c:pt>
                <c:pt idx="4">
                  <c:v>5.7208655000384828E-2</c:v>
                </c:pt>
                <c:pt idx="5">
                  <c:v>5.6180528369569778E-2</c:v>
                </c:pt>
                <c:pt idx="6">
                  <c:v>5.4317499192322538E-2</c:v>
                </c:pt>
                <c:pt idx="7">
                  <c:v>5.3093890441943098E-2</c:v>
                </c:pt>
                <c:pt idx="8">
                  <c:v>5.0744811579071417E-2</c:v>
                </c:pt>
                <c:pt idx="9">
                  <c:v>4.8017137766815599E-2</c:v>
                </c:pt>
                <c:pt idx="10">
                  <c:v>4.4425823283489818E-2</c:v>
                </c:pt>
                <c:pt idx="11">
                  <c:v>4.2294587271304064E-2</c:v>
                </c:pt>
                <c:pt idx="12">
                  <c:v>4.0536493448229391E-2</c:v>
                </c:pt>
                <c:pt idx="13">
                  <c:v>3.886684649222788E-2</c:v>
                </c:pt>
                <c:pt idx="14">
                  <c:v>3.5884395769384202E-2</c:v>
                </c:pt>
                <c:pt idx="15">
                  <c:v>3.4417687240657142E-2</c:v>
                </c:pt>
                <c:pt idx="16">
                  <c:v>3.1860449203421251E-2</c:v>
                </c:pt>
                <c:pt idx="17">
                  <c:v>3.0971663173538267E-2</c:v>
                </c:pt>
                <c:pt idx="18">
                  <c:v>2.9915153297925844E-2</c:v>
                </c:pt>
                <c:pt idx="19">
                  <c:v>2.8785687592055645E-2</c:v>
                </c:pt>
                <c:pt idx="20">
                  <c:v>2.7481923015508346E-2</c:v>
                </c:pt>
                <c:pt idx="21">
                  <c:v>2.9654838567124767E-2</c:v>
                </c:pt>
                <c:pt idx="22">
                  <c:v>2.8682891798974142E-2</c:v>
                </c:pt>
                <c:pt idx="23">
                  <c:v>2.7564243111271633E-2</c:v>
                </c:pt>
                <c:pt idx="24">
                  <c:v>2.57356002173285E-2</c:v>
                </c:pt>
                <c:pt idx="25">
                  <c:v>2.477048019443415E-2</c:v>
                </c:pt>
                <c:pt idx="26">
                  <c:v>2.3006663296169357E-2</c:v>
                </c:pt>
                <c:pt idx="27">
                  <c:v>2.1466054208111839E-2</c:v>
                </c:pt>
                <c:pt idx="28">
                  <c:v>2.0397199847944972E-2</c:v>
                </c:pt>
                <c:pt idx="29">
                  <c:v>1.9179490091539061E-2</c:v>
                </c:pt>
                <c:pt idx="30">
                  <c:v>1.8102841502712765E-2</c:v>
                </c:pt>
                <c:pt idx="31">
                  <c:v>1.7587948671409878E-2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7C9-4BD8-A0BD-0C26FC0894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3101455"/>
        <c:axId val="493094383"/>
      </c:lineChart>
      <c:dateAx>
        <c:axId val="96980799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993279"/>
        <c:crosses val="autoZero"/>
        <c:auto val="1"/>
        <c:lblOffset val="100"/>
        <c:baseTimeUnit val="months"/>
      </c:dateAx>
      <c:valAx>
        <c:axId val="9699327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980799"/>
        <c:crosses val="autoZero"/>
        <c:crossBetween val="between"/>
      </c:valAx>
      <c:valAx>
        <c:axId val="493094383"/>
        <c:scaling>
          <c:orientation val="minMax"/>
          <c:min val="5.000000000000001E-3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93101455"/>
        <c:crosses val="max"/>
        <c:crossBetween val="between"/>
      </c:valAx>
      <c:dateAx>
        <c:axId val="493101455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493094383"/>
        <c:crosses val="autoZero"/>
        <c:auto val="1"/>
        <c:lblOffset val="100"/>
        <c:baseTimeUnit val="months"/>
      </c:dateAx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Stage 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'3_NPL_STG2_COR'!$E$1</c:f>
              <c:strCache>
                <c:ptCount val="1"/>
                <c:pt idx="0">
                  <c:v> Stage2 volume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'3_NPL_STG2_COR'!$E$2:$E$33</c:f>
              <c:numCache>
                <c:formatCode>General</c:formatCode>
                <c:ptCount val="32"/>
                <c:pt idx="13">
                  <c:v>1289.5180092613484</c:v>
                </c:pt>
                <c:pt idx="14">
                  <c:v>1293.1868558418616</c:v>
                </c:pt>
                <c:pt idx="15">
                  <c:v>1262.9506884343702</c:v>
                </c:pt>
                <c:pt idx="16">
                  <c:v>1256.9877753684138</c:v>
                </c:pt>
                <c:pt idx="17">
                  <c:v>1262.5019306127217</c:v>
                </c:pt>
                <c:pt idx="18">
                  <c:v>1228.7952951886095</c:v>
                </c:pt>
                <c:pt idx="19">
                  <c:v>1238.5188669582014</c:v>
                </c:pt>
                <c:pt idx="20">
                  <c:v>1204.1721123538712</c:v>
                </c:pt>
                <c:pt idx="21">
                  <c:v>1028.0539658362702</c:v>
                </c:pt>
                <c:pt idx="22">
                  <c:v>1205.8264795666832</c:v>
                </c:pt>
                <c:pt idx="23">
                  <c:v>1165.9511242868252</c:v>
                </c:pt>
                <c:pt idx="24">
                  <c:v>1292.3920264040814</c:v>
                </c:pt>
                <c:pt idx="25">
                  <c:v>1309.3180110389314</c:v>
                </c:pt>
                <c:pt idx="26">
                  <c:v>1293.5764247199991</c:v>
                </c:pt>
                <c:pt idx="27">
                  <c:v>1276.5938065871562</c:v>
                </c:pt>
                <c:pt idx="28">
                  <c:v>1319.7102626936355</c:v>
                </c:pt>
                <c:pt idx="29">
                  <c:v>1380.0232595584916</c:v>
                </c:pt>
                <c:pt idx="30">
                  <c:v>1482.5216294453169</c:v>
                </c:pt>
                <c:pt idx="31">
                  <c:v>1520.1404884010219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B7-4C95-B8B3-3321B39AB1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29674304"/>
        <c:axId val="729690944"/>
      </c:barChart>
      <c:lineChart>
        <c:grouping val="standard"/>
        <c:varyColors val="0"/>
        <c:ser>
          <c:idx val="0"/>
          <c:order val="0"/>
          <c:tx>
            <c:strRef>
              <c:f>'3_NPL_STG2_COR'!$D$1</c:f>
              <c:strCache>
                <c:ptCount val="1"/>
                <c:pt idx="0">
                  <c:v>Stage 2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'3_NPL_STG2_COR'!$D$2:$D$33</c:f>
              <c:numCache>
                <c:formatCode>General</c:formatCode>
                <c:ptCount val="32"/>
                <c:pt idx="13">
                  <c:v>7.8480971144138156E-2</c:v>
                </c:pt>
                <c:pt idx="14">
                  <c:v>7.6819401888189365E-2</c:v>
                </c:pt>
                <c:pt idx="15">
                  <c:v>7.5449243334421712E-2</c:v>
                </c:pt>
                <c:pt idx="16">
                  <c:v>7.3929826301562113E-2</c:v>
                </c:pt>
                <c:pt idx="17">
                  <c:v>7.1803450181492687E-2</c:v>
                </c:pt>
                <c:pt idx="18">
                  <c:v>6.9805338381535326E-2</c:v>
                </c:pt>
                <c:pt idx="19">
                  <c:v>6.9402714833618762E-2</c:v>
                </c:pt>
                <c:pt idx="20">
                  <c:v>6.7646465949427734E-2</c:v>
                </c:pt>
                <c:pt idx="21">
                  <c:v>7.0140820589708872E-2</c:v>
                </c:pt>
                <c:pt idx="22">
                  <c:v>8.1974080080545339E-2</c:v>
                </c:pt>
                <c:pt idx="23">
                  <c:v>8.0098682034982563E-2</c:v>
                </c:pt>
                <c:pt idx="24">
                  <c:v>9.0968576668066556E-2</c:v>
                </c:pt>
                <c:pt idx="25">
                  <c:v>8.9778501904604985E-2</c:v>
                </c:pt>
                <c:pt idx="26">
                  <c:v>8.8212564217385186E-2</c:v>
                </c:pt>
                <c:pt idx="27">
                  <c:v>8.6713944895829453E-2</c:v>
                </c:pt>
                <c:pt idx="28">
                  <c:v>8.9220915169634027E-2</c:v>
                </c:pt>
                <c:pt idx="29">
                  <c:v>9.1149059176492422E-2</c:v>
                </c:pt>
                <c:pt idx="30">
                  <c:v>9.4599210043230617E-2</c:v>
                </c:pt>
                <c:pt idx="31">
                  <c:v>9.4839960553557243E-2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B7-4C95-B8B3-3321B39AB1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6760976"/>
        <c:axId val="736763056"/>
      </c:lineChart>
      <c:dateAx>
        <c:axId val="7296743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9690944"/>
        <c:crosses val="autoZero"/>
        <c:auto val="1"/>
        <c:lblOffset val="100"/>
        <c:baseTimeUnit val="months"/>
      </c:dateAx>
      <c:valAx>
        <c:axId val="729690944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29674304"/>
        <c:crosses val="autoZero"/>
        <c:crossBetween val="between"/>
      </c:valAx>
      <c:valAx>
        <c:axId val="736763056"/>
        <c:scaling>
          <c:orientation val="minMax"/>
          <c:min val="5.000000000000001E-2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6760976"/>
        <c:crosses val="max"/>
        <c:crossBetween val="between"/>
      </c:valAx>
      <c:dateAx>
        <c:axId val="736760976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736763056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'3_NPL_STG2_COR'!$F$1</c:f>
              <c:strCache>
                <c:ptCount val="1"/>
                <c:pt idx="0">
                  <c:v>Cost of risk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'3_NPL_STG2_COR'!$A$2:$A$33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'3_NPL_STG2_COR'!$F$2:$F$33</c:f>
              <c:numCache>
                <c:formatCode>0.0%</c:formatCode>
                <c:ptCount val="32"/>
                <c:pt idx="13">
                  <c:v>5.7005667965470659E-3</c:v>
                </c:pt>
                <c:pt idx="14">
                  <c:v>4.841154144385758E-3</c:v>
                </c:pt>
                <c:pt idx="15">
                  <c:v>4.5036920608325414E-3</c:v>
                </c:pt>
                <c:pt idx="16">
                  <c:v>5.0213671113487077E-3</c:v>
                </c:pt>
                <c:pt idx="17">
                  <c:v>5.2827762898079063E-3</c:v>
                </c:pt>
                <c:pt idx="18">
                  <c:v>4.6706108848479106E-3</c:v>
                </c:pt>
                <c:pt idx="19">
                  <c:v>4.586795275780247E-3</c:v>
                </c:pt>
                <c:pt idx="20">
                  <c:v>4.8484800645554847E-3</c:v>
                </c:pt>
                <c:pt idx="21">
                  <c:v>7.9486125397879113E-3</c:v>
                </c:pt>
                <c:pt idx="22">
                  <c:v>8.5766335987959019E-3</c:v>
                </c:pt>
                <c:pt idx="23">
                  <c:v>7.3646370855226179E-3</c:v>
                </c:pt>
                <c:pt idx="24">
                  <c:v>7.4685623159524766E-3</c:v>
                </c:pt>
                <c:pt idx="25">
                  <c:v>5.2994514530462604E-3</c:v>
                </c:pt>
                <c:pt idx="26">
                  <c:v>5.1080514871347064E-3</c:v>
                </c:pt>
                <c:pt idx="27">
                  <c:v>4.7564063091476583E-3</c:v>
                </c:pt>
                <c:pt idx="28">
                  <c:v>4.6735242582226343E-3</c:v>
                </c:pt>
                <c:pt idx="29">
                  <c:v>5.1442811893979484E-3</c:v>
                </c:pt>
                <c:pt idx="30">
                  <c:v>4.5289705745195502E-3</c:v>
                </c:pt>
                <c:pt idx="31">
                  <c:v>4.2524597321591043E-3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69-4F70-9B42-7CB144A1B8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87065920"/>
        <c:axId val="887045120"/>
      </c:lineChart>
      <c:dateAx>
        <c:axId val="887065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7045120"/>
        <c:crosses val="autoZero"/>
        <c:auto val="1"/>
        <c:lblOffset val="100"/>
        <c:baseTimeUnit val="months"/>
      </c:dateAx>
      <c:valAx>
        <c:axId val="887045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870659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'4_Profitability'!$B$1</c:f>
              <c:strCache>
                <c:ptCount val="1"/>
                <c:pt idx="0">
                  <c:v>Return on equity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'4_Profitability'!$A$2:$A$33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'4_Profitability'!$B$2:$B$33</c:f>
              <c:numCache>
                <c:formatCode>0.0%</c:formatCode>
                <c:ptCount val="32"/>
                <c:pt idx="0">
                  <c:v>3.4777581821987071E-2</c:v>
                </c:pt>
                <c:pt idx="1">
                  <c:v>6.876408162159485E-2</c:v>
                </c:pt>
                <c:pt idx="2">
                  <c:v>6.8189467180724384E-2</c:v>
                </c:pt>
                <c:pt idx="3">
                  <c:v>6.3851123864404322E-2</c:v>
                </c:pt>
                <c:pt idx="4">
                  <c:v>4.4590981509405117E-2</c:v>
                </c:pt>
                <c:pt idx="5">
                  <c:v>5.6488580602479438E-2</c:v>
                </c:pt>
                <c:pt idx="6">
                  <c:v>5.7172792144126662E-2</c:v>
                </c:pt>
                <c:pt idx="7">
                  <c:v>5.39515564660197E-2</c:v>
                </c:pt>
                <c:pt idx="8">
                  <c:v>3.2541714916507376E-2</c:v>
                </c:pt>
                <c:pt idx="9">
                  <c:v>7.3090799839725079E-2</c:v>
                </c:pt>
                <c:pt idx="10">
                  <c:v>7.1011688231516351E-2</c:v>
                </c:pt>
                <c:pt idx="11">
                  <c:v>7.1900500113009122E-2</c:v>
                </c:pt>
                <c:pt idx="12">
                  <c:v>6.0447554840307109E-2</c:v>
                </c:pt>
                <c:pt idx="13">
                  <c:v>6.754242388844367E-2</c:v>
                </c:pt>
                <c:pt idx="14">
                  <c:v>7.2187907167959406E-2</c:v>
                </c:pt>
                <c:pt idx="15">
                  <c:v>7.1997018877470231E-2</c:v>
                </c:pt>
                <c:pt idx="16">
                  <c:v>6.5148027520159066E-2</c:v>
                </c:pt>
                <c:pt idx="17">
                  <c:v>6.7782184297363601E-2</c:v>
                </c:pt>
                <c:pt idx="18">
                  <c:v>7.0172553984930955E-2</c:v>
                </c:pt>
                <c:pt idx="19">
                  <c:v>6.5642426094377898E-2</c:v>
                </c:pt>
                <c:pt idx="20">
                  <c:v>5.7348009271068374E-2</c:v>
                </c:pt>
                <c:pt idx="21">
                  <c:v>1.2914586166991034E-2</c:v>
                </c:pt>
                <c:pt idx="22">
                  <c:v>4.9300983800582773E-3</c:v>
                </c:pt>
                <c:pt idx="23">
                  <c:v>2.4850032319588794E-2</c:v>
                </c:pt>
                <c:pt idx="24">
                  <c:v>1.944279998947622E-2</c:v>
                </c:pt>
                <c:pt idx="25">
                  <c:v>7.6531660595861237E-2</c:v>
                </c:pt>
                <c:pt idx="26">
                  <c:v>7.390234024943991E-2</c:v>
                </c:pt>
                <c:pt idx="27">
                  <c:v>7.7096957702372376E-2</c:v>
                </c:pt>
                <c:pt idx="28">
                  <c:v>7.3045296252698386E-2</c:v>
                </c:pt>
                <c:pt idx="29">
                  <c:v>6.6509488121582319E-2</c:v>
                </c:pt>
                <c:pt idx="30">
                  <c:v>7.8921949989396098E-2</c:v>
                </c:pt>
                <c:pt idx="31">
                  <c:v>7.7241875679419217E-2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BF-493B-9CDA-28105D73B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3388832"/>
        <c:axId val="873386752"/>
      </c:lineChart>
      <c:dateAx>
        <c:axId val="873388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3386752"/>
        <c:crosses val="autoZero"/>
        <c:auto val="1"/>
        <c:lblOffset val="100"/>
        <c:baseTimeUnit val="months"/>
      </c:dateAx>
      <c:valAx>
        <c:axId val="8733867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3388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70183333333333331"/>
          <c:y val="0.101851851851851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'4_Profitability'!$C$1</c:f>
              <c:strCache>
                <c:ptCount val="1"/>
                <c:pt idx="0">
                  <c:v>Cost-income ratio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'4_Profitability'!$A$2:$A$33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'4_Profitability'!$C$2:$C$33</c:f>
              <c:numCache>
                <c:formatCode>0.0%</c:formatCode>
                <c:ptCount val="32"/>
                <c:pt idx="0">
                  <c:v>0.62883029810812441</c:v>
                </c:pt>
                <c:pt idx="1">
                  <c:v>0.60977220388165732</c:v>
                </c:pt>
                <c:pt idx="2">
                  <c:v>0.59306555928501292</c:v>
                </c:pt>
                <c:pt idx="3">
                  <c:v>0.59935528123271498</c:v>
                </c:pt>
                <c:pt idx="4">
                  <c:v>0.62807720741417883</c:v>
                </c:pt>
                <c:pt idx="5">
                  <c:v>0.65996565628863091</c:v>
                </c:pt>
                <c:pt idx="6">
                  <c:v>0.62689661841952382</c:v>
                </c:pt>
                <c:pt idx="7">
                  <c:v>0.63030329182268918</c:v>
                </c:pt>
                <c:pt idx="8">
                  <c:v>0.65259611439070164</c:v>
                </c:pt>
                <c:pt idx="9">
                  <c:v>0.63895539496289278</c:v>
                </c:pt>
                <c:pt idx="10">
                  <c:v>0.61555518731322711</c:v>
                </c:pt>
                <c:pt idx="11">
                  <c:v>0.61706182119654129</c:v>
                </c:pt>
                <c:pt idx="12">
                  <c:v>0.63351302698906509</c:v>
                </c:pt>
                <c:pt idx="13">
                  <c:v>0.65006623151911236</c:v>
                </c:pt>
                <c:pt idx="14">
                  <c:v>0.63739101028038292</c:v>
                </c:pt>
                <c:pt idx="15">
                  <c:v>0.63305155350452069</c:v>
                </c:pt>
                <c:pt idx="16">
                  <c:v>0.64465958015344904</c:v>
                </c:pt>
                <c:pt idx="17">
                  <c:v>0.66341579867493106</c:v>
                </c:pt>
                <c:pt idx="18">
                  <c:v>0.64105225774761765</c:v>
                </c:pt>
                <c:pt idx="19">
                  <c:v>0.63302078171000986</c:v>
                </c:pt>
                <c:pt idx="20">
                  <c:v>0.63979616092674052</c:v>
                </c:pt>
                <c:pt idx="21">
                  <c:v>0.71722820973997603</c:v>
                </c:pt>
                <c:pt idx="22">
                  <c:v>0.66637505902282768</c:v>
                </c:pt>
                <c:pt idx="23">
                  <c:v>0.64704953232416351</c:v>
                </c:pt>
                <c:pt idx="24">
                  <c:v>0.65219940128569676</c:v>
                </c:pt>
                <c:pt idx="25">
                  <c:v>0.63555011326267541</c:v>
                </c:pt>
                <c:pt idx="26">
                  <c:v>0.6398418855189737</c:v>
                </c:pt>
                <c:pt idx="27">
                  <c:v>0.62735993204059981</c:v>
                </c:pt>
                <c:pt idx="28">
                  <c:v>0.6333601963084452</c:v>
                </c:pt>
                <c:pt idx="29">
                  <c:v>0.63172799994801743</c:v>
                </c:pt>
                <c:pt idx="30">
                  <c:v>0.61391007332429726</c:v>
                </c:pt>
                <c:pt idx="31">
                  <c:v>0.61106278572438077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95-4AF6-80ED-4A17FBCA38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0226848"/>
        <c:axId val="870226432"/>
      </c:lineChart>
      <c:dateAx>
        <c:axId val="8702268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0226432"/>
        <c:crosses val="autoZero"/>
        <c:auto val="1"/>
        <c:lblOffset val="100"/>
        <c:baseTimeUnit val="months"/>
      </c:dateAx>
      <c:valAx>
        <c:axId val="870226432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02268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0"/>
          <c:order val="0"/>
          <c:tx>
            <c:strRef>
              <c:f>'4_Profitability'!$D$1</c:f>
              <c:strCache>
                <c:ptCount val="1"/>
                <c:pt idx="0">
                  <c:v>Net interest margin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'4_Profitability'!$A$2:$A$33</c:f>
              <c:numCache>
                <c:formatCode>mmm\-yy</c:formatCode>
                <c:ptCount val="32"/>
                <c:pt idx="0">
                  <c:v>42004</c:v>
                </c:pt>
                <c:pt idx="1">
                  <c:v>42094</c:v>
                </c:pt>
                <c:pt idx="2">
                  <c:v>42185</c:v>
                </c:pt>
                <c:pt idx="3">
                  <c:v>42277</c:v>
                </c:pt>
                <c:pt idx="4">
                  <c:v>42369</c:v>
                </c:pt>
                <c:pt idx="5">
                  <c:v>42460</c:v>
                </c:pt>
                <c:pt idx="6">
                  <c:v>42551</c:v>
                </c:pt>
                <c:pt idx="7">
                  <c:v>42643</c:v>
                </c:pt>
                <c:pt idx="8">
                  <c:v>42735</c:v>
                </c:pt>
                <c:pt idx="9">
                  <c:v>42825</c:v>
                </c:pt>
                <c:pt idx="10">
                  <c:v>42916</c:v>
                </c:pt>
                <c:pt idx="11">
                  <c:v>43008</c:v>
                </c:pt>
                <c:pt idx="12">
                  <c:v>43100</c:v>
                </c:pt>
                <c:pt idx="13">
                  <c:v>43190</c:v>
                </c:pt>
                <c:pt idx="14">
                  <c:v>43281</c:v>
                </c:pt>
                <c:pt idx="15">
                  <c:v>43373</c:v>
                </c:pt>
                <c:pt idx="16">
                  <c:v>43465</c:v>
                </c:pt>
                <c:pt idx="17">
                  <c:v>43555</c:v>
                </c:pt>
                <c:pt idx="18">
                  <c:v>43646</c:v>
                </c:pt>
                <c:pt idx="19">
                  <c:v>43738</c:v>
                </c:pt>
                <c:pt idx="20">
                  <c:v>43830</c:v>
                </c:pt>
                <c:pt idx="21">
                  <c:v>43921</c:v>
                </c:pt>
                <c:pt idx="22">
                  <c:v>44012</c:v>
                </c:pt>
                <c:pt idx="23">
                  <c:v>44104</c:v>
                </c:pt>
                <c:pt idx="24">
                  <c:v>44196</c:v>
                </c:pt>
                <c:pt idx="25">
                  <c:v>44286</c:v>
                </c:pt>
                <c:pt idx="26">
                  <c:v>44377</c:v>
                </c:pt>
                <c:pt idx="27">
                  <c:v>44469</c:v>
                </c:pt>
                <c:pt idx="28">
                  <c:v>44561</c:v>
                </c:pt>
                <c:pt idx="29">
                  <c:v>44651</c:v>
                </c:pt>
                <c:pt idx="30">
                  <c:v>44742</c:v>
                </c:pt>
                <c:pt idx="31">
                  <c:v>44834</c:v>
                </c:pt>
              </c:numCache>
            </c:numRef>
          </c:cat>
          <c:val>
            <c:numRef>
              <c:f>'4_Profitability'!$D$2:$D$33</c:f>
              <c:numCache>
                <c:formatCode>0.0%</c:formatCode>
                <c:ptCount val="32"/>
                <c:pt idx="0">
                  <c:v>1.5532769363097632E-2</c:v>
                </c:pt>
                <c:pt idx="1">
                  <c:v>1.5477533866175184E-2</c:v>
                </c:pt>
                <c:pt idx="2">
                  <c:v>1.5728974754114573E-2</c:v>
                </c:pt>
                <c:pt idx="3">
                  <c:v>1.5722887903447797E-2</c:v>
                </c:pt>
                <c:pt idx="4">
                  <c:v>1.5809818989284158E-2</c:v>
                </c:pt>
                <c:pt idx="5">
                  <c:v>1.4834689818414782E-2</c:v>
                </c:pt>
                <c:pt idx="6">
                  <c:v>1.4699244771608055E-2</c:v>
                </c:pt>
                <c:pt idx="7">
                  <c:v>1.4663265208011922E-2</c:v>
                </c:pt>
                <c:pt idx="8">
                  <c:v>1.4767387240331675E-2</c:v>
                </c:pt>
                <c:pt idx="9">
                  <c:v>1.4620509295352007E-2</c:v>
                </c:pt>
                <c:pt idx="10">
                  <c:v>1.4596210034872877E-2</c:v>
                </c:pt>
                <c:pt idx="11">
                  <c:v>1.4516698155756234E-2</c:v>
                </c:pt>
                <c:pt idx="12">
                  <c:v>1.4702154772751252E-2</c:v>
                </c:pt>
                <c:pt idx="13">
                  <c:v>1.4339521463945239E-2</c:v>
                </c:pt>
                <c:pt idx="14">
                  <c:v>1.4385849188279461E-2</c:v>
                </c:pt>
                <c:pt idx="15">
                  <c:v>1.456094711942521E-2</c:v>
                </c:pt>
                <c:pt idx="16">
                  <c:v>1.4849984941181149E-2</c:v>
                </c:pt>
                <c:pt idx="17">
                  <c:v>1.4321551958826385E-2</c:v>
                </c:pt>
                <c:pt idx="18">
                  <c:v>1.4309032643792598E-2</c:v>
                </c:pt>
                <c:pt idx="19">
                  <c:v>1.4294174862700029E-2</c:v>
                </c:pt>
                <c:pt idx="20">
                  <c:v>1.4512991633440626E-2</c:v>
                </c:pt>
                <c:pt idx="21">
                  <c:v>1.3932610404493881E-2</c:v>
                </c:pt>
                <c:pt idx="22">
                  <c:v>1.3477837647835087E-2</c:v>
                </c:pt>
                <c:pt idx="23">
                  <c:v>1.3340044191474944E-2</c:v>
                </c:pt>
                <c:pt idx="24">
                  <c:v>1.3323822247128856E-2</c:v>
                </c:pt>
                <c:pt idx="25">
                  <c:v>1.2419301867720276E-2</c:v>
                </c:pt>
                <c:pt idx="26">
                  <c:v>1.2434159665738059E-2</c:v>
                </c:pt>
                <c:pt idx="27">
                  <c:v>1.2402481622805999E-2</c:v>
                </c:pt>
                <c:pt idx="28">
                  <c:v>1.2562714618257443E-2</c:v>
                </c:pt>
                <c:pt idx="29">
                  <c:v>1.2452131130124085E-2</c:v>
                </c:pt>
                <c:pt idx="30">
                  <c:v>1.2798197750251386E-2</c:v>
                </c:pt>
                <c:pt idx="31">
                  <c:v>1.2949456159501899E-2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AE-481F-AE74-860A2727C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8814624"/>
        <c:axId val="738815456"/>
      </c:lineChart>
      <c:dateAx>
        <c:axId val="73881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8815456"/>
        <c:crosses val="autoZero"/>
        <c:auto val="1"/>
        <c:lblOffset val="100"/>
        <c:baseTimeUnit val="months"/>
      </c:dateAx>
      <c:valAx>
        <c:axId val="738815456"/>
        <c:scaling>
          <c:orientation val="minMax"/>
          <c:min val="1.000000000000000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388146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val">
        <cx:f>_xlchart.v1.1</cx:f>
      </cx:numDim>
    </cx:data>
  </cx:chartData>
  <cx:chart>
    <cx:title pos="t" align="ctr" overlay="0">
      <cx:tx>
        <cx:txData>
          <cx:v>RoE drivers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 panose="020F0502020204030204"/>
            </a:rPr>
            <a:t>RoE drivers</a:t>
          </a:r>
        </a:p>
      </cx:txPr>
    </cx:title>
    <cx:plotArea>
      <cx:plotAreaRegion>
        <cx:series layoutId="waterfall" uniqueId="{77B7362B-7542-4449-A407-5E9E0D6EB8CE}">
          <cx:dataLabels pos="outEnd"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/>
                </a:pPr>
                <a:endParaRPr lang="en-US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Calibri" panose="020F0502020204030204"/>
                </a:endParaRPr>
              </a:p>
            </cx:txPr>
            <cx:visibility seriesName="0" categoryName="0" value="1"/>
            <cx:separator>, </cx:separator>
          </cx:dataLabels>
          <cx:dataId val="0"/>
          <cx:layoutPr>
            <cx:subtotals>
              <cx:idx val="0"/>
              <cx:idx val="11"/>
            </cx:subtotals>
          </cx:layoutPr>
        </cx:series>
      </cx:plotAreaRegion>
      <cx:axis id="0">
        <cx:catScaling gapWidth="0.5"/>
        <cx:tickLabels/>
      </cx:axis>
      <cx:axis id="1">
        <cx:valScaling min="0.05000000000000001"/>
        <cx:majorGridlines/>
        <cx:tickLabels/>
      </cx:axis>
    </cx:plotArea>
  </cx:chart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</cx:f>
      </cx:strDim>
      <cx:numDim type="val">
        <cx:f>_xlchart.v1.3</cx:f>
      </cx:numDim>
    </cx:data>
  </cx:chartData>
  <cx:chart>
    <cx:title pos="t" align="ctr" overlay="0">
      <cx:tx>
        <cx:txData>
          <cx:v>Net Interest Income drivers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 panose="020F0502020204030204"/>
            </a:rPr>
            <a:t>Net Interest Income drivers</a:t>
          </a:r>
        </a:p>
      </cx:txPr>
    </cx:title>
    <cx:plotArea>
      <cx:plotAreaRegion>
        <cx:series layoutId="waterfall" uniqueId="{460AE0CF-98AC-4903-A5C7-D0DD54C615E5}">
          <cx:spPr>
            <a:solidFill>
              <a:schemeClr val="accent4">
                <a:alpha val="98000"/>
              </a:schemeClr>
            </a:solidFill>
          </cx:spPr>
          <cx:dataPt idx="0">
            <cx:spPr>
              <a:solidFill>
                <a:srgbClr val="52666E">
                  <a:alpha val="98000"/>
                </a:srgbClr>
              </a:solidFill>
            </cx:spPr>
          </cx:dataPt>
          <cx:dataPt idx="1">
            <cx:spPr>
              <a:solidFill>
                <a:srgbClr val="E98E31">
                  <a:alpha val="98000"/>
                </a:srgbClr>
              </a:solidFill>
            </cx:spPr>
          </cx:dataPt>
          <cx:dataPt idx="2">
            <cx:spPr>
              <a:solidFill>
                <a:srgbClr val="49AB74">
                  <a:alpha val="98000"/>
                </a:srgbClr>
              </a:solidFill>
            </cx:spPr>
          </cx:dataPt>
          <cx:dataLabels pos="inEnd"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1100" b="1">
                    <a:solidFill>
                      <a:schemeClr val="bg1"/>
                    </a:solidFill>
                  </a:defRPr>
                </a:pPr>
                <a:endParaRPr lang="en-US" sz="1100" b="1" i="0" u="none" strike="noStrike" baseline="0">
                  <a:solidFill>
                    <a:schemeClr val="bg1"/>
                  </a:solidFill>
                  <a:latin typeface="Calibri" panose="020F0502020204030204"/>
                </a:endParaRPr>
              </a:p>
            </cx:txPr>
            <cx:visibility seriesName="0" categoryName="0" value="1"/>
            <cx:separator>, </cx:separator>
          </cx:dataLabels>
          <cx:dataId val="0"/>
          <cx:layoutPr>
            <cx:subtotals>
              <cx:idx val="2"/>
            </cx:subtotals>
          </cx:layoutPr>
        </cx:series>
      </cx:plotAreaRegion>
      <cx:axis id="0">
        <cx:catScaling gapWidth="0.5"/>
        <cx:tickLabels/>
      </cx:axis>
      <cx:axis id="1">
        <cx:valScaling/>
        <cx:majorGridlines/>
        <cx:tickLabels/>
      </cx:axis>
    </cx:plotArea>
  </cx:chart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</cx:f>
      </cx:strDim>
      <cx:numDim type="val">
        <cx:f>_xlchart.v1.6</cx:f>
      </cx:numDim>
    </cx:data>
  </cx:chartData>
  <cx:chart>
    <cx:title pos="t" align="ctr" overlay="0">
      <cx:tx>
        <cx:txData>
          <cx:v>RWAs YoY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n-US" sz="140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Calibri" panose="020F0502020204030204"/>
            </a:rPr>
            <a:t>RWAs YoY</a:t>
          </a:r>
        </a:p>
      </cx:txPr>
    </cx:title>
    <cx:plotArea>
      <cx:plotAreaRegion>
        <cx:series layoutId="waterfall" uniqueId="{4C4A23B5-793C-4B95-B8BE-A5926C8369A0}">
          <cx:tx>
            <cx:txData>
              <cx:f>_xlchart.v1.5</cx:f>
              <cx:v> value </cx:v>
            </cx:txData>
          </cx:tx>
          <cx:dataLabels pos="outEnd">
            <cx:visibility seriesName="0" categoryName="0" value="1"/>
          </cx:dataLabels>
          <cx:dataId val="0"/>
          <cx:layoutPr>
            <cx:visibility connectorLines="1"/>
            <cx:subtotals>
              <cx:idx val="0"/>
              <cx:idx val="6"/>
            </cx:subtotals>
          </cx:layoutPr>
        </cx:series>
      </cx:plotAreaRegion>
      <cx:axis id="0">
        <cx:catScaling gapWidth="0.5"/>
        <cx:tickLabels/>
      </cx:axis>
      <cx:axis id="1">
        <cx:valScaling/>
        <cx:majorGridlines/>
        <cx:tickLabels/>
      </cx:axis>
    </cx:plotArea>
    <cx:legend pos="t" align="ctr" overlay="0">
      <cx:spPr>
        <a:ln>
          <a:solidFill>
            <a:srgbClr val="2F5773"/>
          </a:solidFill>
        </a:ln>
      </cx:spPr>
    </cx:legend>
  </cx:chart>
</cx:chartSpace>
</file>

<file path=xl/charts/chartEx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_xlchart.v1.7</cx:f>
      </cx:strDim>
      <cx:numDim type="val">
        <cx:f>_xlchart.v1.9</cx:f>
      </cx:numDim>
    </cx:data>
  </cx:chartData>
  <cx:chart>
    <cx:title pos="t" align="ctr" overlay="0"/>
    <cx:plotArea>
      <cx:plotAreaRegion>
        <cx:series layoutId="waterfall" uniqueId="{5E800DE6-0D2C-4BD6-BDDF-F5003E7402BF}">
          <cx:tx>
            <cx:txData>
              <cx:f>_xlchart.v1.8</cx:f>
              <cx:v> value </cx:v>
            </cx:txData>
          </cx:tx>
          <cx:dataLabels pos="outEnd">
            <cx:visibility seriesName="0" categoryName="0" value="1"/>
          </cx:dataLabels>
          <cx:dataId val="0"/>
          <cx:layoutPr>
            <cx:subtotals>
              <cx:idx val="0"/>
              <cx:idx val="6"/>
            </cx:subtotals>
          </cx:layoutPr>
        </cx:series>
      </cx:plotAreaRegion>
      <cx:axis id="0">
        <cx:catScaling gapWidth="0.5"/>
        <cx:tickLabels/>
      </cx:axis>
      <cx:axis id="1">
        <cx:valScaling/>
        <cx:majorGridlines/>
        <cx:tickLabels/>
      </cx:axis>
    </cx:plotArea>
    <cx:legend pos="t" align="ctr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_rels/drawing6.xml.rels><?xml version="1.0" encoding="UTF-8" standalone="yes"?>
<Relationships xmlns="http://schemas.openxmlformats.org/package/2006/relationships"><Relationship Id="rId1" Type="http://schemas.microsoft.com/office/2014/relationships/chartEx" Target="../charts/chartEx2.xml"/></Relationships>
</file>

<file path=xl/drawings/_rels/drawing7.xml.rels><?xml version="1.0" encoding="UTF-8" standalone="yes"?>
<Relationships xmlns="http://schemas.openxmlformats.org/package/2006/relationships"><Relationship Id="rId1" Type="http://schemas.microsoft.com/office/2014/relationships/chartEx" Target="../charts/chartEx3.xml"/></Relationships>
</file>

<file path=xl/drawings/_rels/drawing8.xml.rels><?xml version="1.0" encoding="UTF-8" standalone="yes"?>
<Relationships xmlns="http://schemas.openxmlformats.org/package/2006/relationships"><Relationship Id="rId1" Type="http://schemas.microsoft.com/office/2014/relationships/chartEx" Target="../charts/chartEx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23811</xdr:colOff>
      <xdr:row>0</xdr:row>
      <xdr:rowOff>180975</xdr:rowOff>
    </xdr:from>
    <xdr:to>
      <xdr:col>13</xdr:col>
      <xdr:colOff>485774</xdr:colOff>
      <xdr:row>33</xdr:row>
      <xdr:rowOff>176212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1B3A2EE-318D-2927-4868-5565396280C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23811</xdr:colOff>
      <xdr:row>1</xdr:row>
      <xdr:rowOff>9525</xdr:rowOff>
    </xdr:from>
    <xdr:to>
      <xdr:col>9</xdr:col>
      <xdr:colOff>609600</xdr:colOff>
      <xdr:row>29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46BCF2D-9827-B3F9-A1EA-123DB99F722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9526</xdr:colOff>
      <xdr:row>1</xdr:row>
      <xdr:rowOff>9525</xdr:rowOff>
    </xdr:from>
    <xdr:to>
      <xdr:col>10</xdr:col>
      <xdr:colOff>381000</xdr:colOff>
      <xdr:row>19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233B314-2C34-A244-54D1-98B90956594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528637</xdr:colOff>
      <xdr:row>1</xdr:row>
      <xdr:rowOff>9525</xdr:rowOff>
    </xdr:from>
    <xdr:to>
      <xdr:col>10</xdr:col>
      <xdr:colOff>3705225</xdr:colOff>
      <xdr:row>19</xdr:row>
      <xdr:rowOff>171450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6C2FF3D-5D33-2A25-3235-BF7E5C8D4CD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3938587</xdr:colOff>
      <xdr:row>1</xdr:row>
      <xdr:rowOff>9525</xdr:rowOff>
    </xdr:from>
    <xdr:to>
      <xdr:col>13</xdr:col>
      <xdr:colOff>123825</xdr:colOff>
      <xdr:row>20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59FD9371-28A6-449D-A2D1-336239C1D2C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847725</xdr:colOff>
      <xdr:row>4</xdr:row>
      <xdr:rowOff>19050</xdr:rowOff>
    </xdr:from>
    <xdr:to>
      <xdr:col>6</xdr:col>
      <xdr:colOff>3257550</xdr:colOff>
      <xdr:row>18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6AAC482-F4EE-4A0B-6936-0E79C3CF9DC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3381375</xdr:colOff>
      <xdr:row>4</xdr:row>
      <xdr:rowOff>9525</xdr:rowOff>
    </xdr:from>
    <xdr:to>
      <xdr:col>10</xdr:col>
      <xdr:colOff>85725</xdr:colOff>
      <xdr:row>18</xdr:row>
      <xdr:rowOff>85725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C3841A4-5DAD-5BD5-68E5-CE3D3DA1310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790575</xdr:colOff>
      <xdr:row>20</xdr:row>
      <xdr:rowOff>0</xdr:rowOff>
    </xdr:from>
    <xdr:to>
      <xdr:col>6</xdr:col>
      <xdr:colOff>5362575</xdr:colOff>
      <xdr:row>34</xdr:row>
      <xdr:rowOff>76200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B163F84-8120-9598-297C-A10EADC89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298665</xdr:colOff>
      <xdr:row>0</xdr:row>
      <xdr:rowOff>3388</xdr:rowOff>
    </xdr:from>
    <xdr:to>
      <xdr:col>10</xdr:col>
      <xdr:colOff>735348</xdr:colOff>
      <xdr:row>23</xdr:row>
      <xdr:rowOff>117688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Chart 1">
              <a:extLst>
                <a:ext uri="{FF2B5EF4-FFF2-40B4-BE49-F238E27FC236}">
                  <a16:creationId xmlns:a16="http://schemas.microsoft.com/office/drawing/2014/main" id="{FACB22EA-9B2B-45B3-803A-B65BB983BE5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83115" y="3388"/>
              <a:ext cx="7491533" cy="43497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800099</xdr:colOff>
      <xdr:row>0</xdr:row>
      <xdr:rowOff>0</xdr:rowOff>
    </xdr:from>
    <xdr:to>
      <xdr:col>8</xdr:col>
      <xdr:colOff>371474</xdr:colOff>
      <xdr:row>19</xdr:row>
      <xdr:rowOff>4762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8" name="Chart 7">
              <a:extLst>
                <a:ext uri="{FF2B5EF4-FFF2-40B4-BE49-F238E27FC236}">
                  <a16:creationId xmlns:a16="http://schemas.microsoft.com/office/drawing/2014/main" id="{C660CA8B-745F-48D8-84C3-3074047811F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158999" y="0"/>
              <a:ext cx="7312025" cy="350361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795336</xdr:colOff>
      <xdr:row>0</xdr:row>
      <xdr:rowOff>47624</xdr:rowOff>
    </xdr:from>
    <xdr:to>
      <xdr:col>11</xdr:col>
      <xdr:colOff>552450</xdr:colOff>
      <xdr:row>21</xdr:row>
      <xdr:rowOff>47625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Chart 1">
              <a:extLst>
                <a:ext uri="{FF2B5EF4-FFF2-40B4-BE49-F238E27FC236}">
                  <a16:creationId xmlns:a16="http://schemas.microsoft.com/office/drawing/2014/main" id="{63476BEB-FCC2-5FEC-9FB2-EF5FBAC078F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528886" y="47624"/>
              <a:ext cx="5751514" cy="386715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585787</xdr:colOff>
      <xdr:row>1</xdr:row>
      <xdr:rowOff>9524</xdr:rowOff>
    </xdr:from>
    <xdr:to>
      <xdr:col>12</xdr:col>
      <xdr:colOff>542925</xdr:colOff>
      <xdr:row>18</xdr:row>
      <xdr:rowOff>114299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Chart 1">
              <a:extLst>
                <a:ext uri="{FF2B5EF4-FFF2-40B4-BE49-F238E27FC236}">
                  <a16:creationId xmlns:a16="http://schemas.microsoft.com/office/drawing/2014/main" id="{34EFB3E0-D91F-701C-464C-C5175411FAA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319337" y="193674"/>
              <a:ext cx="6084888" cy="32353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9B16EB7C-9D2E-4EFD-80EB-FEAAC1CC56C1}" autoFormatId="16" applyNumberFormats="0" applyBorderFormats="0" applyFontFormats="0" applyPatternFormats="0" applyAlignmentFormats="0" applyWidthHeightFormats="0">
  <queryTableRefresh nextId="38">
    <queryTableFields count="4">
      <queryTableField id="34" name="Date" tableColumnId="12"/>
      <queryTableField id="35" name="CET1 ratio" tableColumnId="13"/>
      <queryTableField id="36" name="Numerator: CET1 capital (fully loaded)" tableColumnId="14"/>
      <queryTableField id="37" name="Denominator: Total risk exposure amount (fully loaded)" tableColumnId="15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2" xr16:uid="{C30B0408-5C82-4E31-9E4D-63748FEC8702}" autoFormatId="16" applyNumberFormats="0" applyBorderFormats="0" applyFontFormats="0" applyPatternFormats="0" applyAlignmentFormats="0" applyWidthHeightFormats="0">
  <queryTableRefresh nextId="23">
    <queryTableFields count="4">
      <queryTableField id="20" name="Date" tableColumnId="1"/>
      <queryTableField id="17" name="Loans and advances-to-deposits ratio for households and non-financial corporations" tableColumnId="17"/>
      <queryTableField id="18" name="Liquidity coverage ratio" tableColumnId="18"/>
      <queryTableField id="22" name="Net Stable Funding Ratio" tableColumnId="2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3" connectionId="3" xr16:uid="{491E6756-E651-400F-BB33-19114CFF1CAA}" autoFormatId="16" applyNumberFormats="0" applyBorderFormats="0" applyFontFormats="0" applyPatternFormats="0" applyAlignmentFormats="0" applyWidthHeightFormats="0">
  <queryTableRefresh nextId="31">
    <queryTableFields count="6">
      <queryTableField id="20" name="Date" tableColumnId="1"/>
      <queryTableField id="21" name="NPL" tableColumnId="2"/>
      <queryTableField id="27" name="NPL volume" tableColumnId="5"/>
      <queryTableField id="22" name="Stage 2" tableColumnId="3"/>
      <queryTableField id="26" name="Stage2 volume" tableColumnId="4"/>
      <queryTableField id="18" name="Cost of risk" tableColumnId="18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4" connectionId="4" xr16:uid="{CAE057B7-4A12-400C-9B32-C69F9481D2C9}" autoFormatId="16" applyNumberFormats="0" applyBorderFormats="0" applyFontFormats="0" applyPatternFormats="0" applyAlignmentFormats="0" applyWidthHeightFormats="0">
  <queryTableRefresh nextId="22">
    <queryTableFields count="4">
      <queryTableField id="20" name="Date" tableColumnId="1"/>
      <queryTableField id="17" name="Return on equity" tableColumnId="17"/>
      <queryTableField id="18" name="Cost-income ratio" tableColumnId="18"/>
      <queryTableField id="19" name="Net interest margin" tableColumnId="19"/>
    </queryTableFields>
  </queryTableRefresh>
</queryTable>
</file>

<file path=xl/queryTables/queryTable5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5" xr16:uid="{6BC2C399-AED6-4261-BF3E-EBB24C57810A}" autoFormatId="16" applyNumberFormats="0" applyBorderFormats="0" applyFontFormats="0" applyPatternFormats="0" applyAlignmentFormats="0" applyWidthHeightFormats="0">
  <queryTableRefresh nextId="35">
    <queryTableFields count="2">
      <queryTableField id="15" name="Attribute" tableColumnId="15"/>
      <queryTableField id="24" name="value" tableColumnId="7"/>
    </queryTableFields>
  </queryTableRefresh>
</queryTable>
</file>

<file path=xl/queryTables/queryTable6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6" xr16:uid="{0EF06C6C-AEE0-4B7A-9F2D-241A36637B30}" autoFormatId="16" applyNumberFormats="0" applyBorderFormats="0" applyFontFormats="0" applyPatternFormats="0" applyAlignmentFormats="0" applyWidthHeightFormats="0">
  <queryTableRefresh nextId="32">
    <queryTableFields count="2">
      <queryTableField id="30" name="Caption" tableColumnId="7"/>
      <queryTableField id="28" name="Values" tableColumnId="6"/>
    </queryTableFields>
  </queryTableRefresh>
</queryTable>
</file>

<file path=xl/queryTables/queryTable7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3" connectionId="8" xr16:uid="{CF04C794-4CA3-41C7-B9F7-D680E5EEACEE}" autoFormatId="16" applyNumberFormats="0" applyBorderFormats="0" applyFontFormats="0" applyPatternFormats="0" applyAlignmentFormats="0" applyWidthHeightFormats="0">
  <queryTableRefresh nextId="7">
    <queryTableFields count="2">
      <queryTableField id="1" name="Attribute" tableColumnId="1"/>
      <queryTableField id="2" name="value" tableColumnId="2"/>
    </queryTableFields>
  </queryTableRefresh>
</queryTable>
</file>

<file path=xl/queryTables/queryTable8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9" xr16:uid="{9D2F43F8-B573-40C0-B24B-BC109B6344E1}" autoFormatId="16" applyNumberFormats="0" applyBorderFormats="0" applyFontFormats="0" applyPatternFormats="0" applyAlignmentFormats="0" applyWidthHeightFormats="0">
  <queryTableRefresh nextId="72">
    <queryTableFields count="21">
      <queryTableField id="39" name="Period" tableColumnId="39"/>
      <queryTableField id="56" name="T07_1" tableColumnId="2"/>
      <queryTableField id="57" name="T07_2" tableColumnId="3"/>
      <queryTableField id="58" name="T07_3" tableColumnId="4"/>
      <queryTableField id="59" name="T07_4" tableColumnId="5"/>
      <queryTableField id="41" name="NPL Stage2 ratio" tableColumnId="40"/>
      <queryTableField id="68" name="Stage2 volume" tableColumnId="8"/>
      <queryTableField id="69" name="NPL volume" tableColumnId="9"/>
      <queryTableField id="42" name="T28_1" tableColumnId="41"/>
      <queryTableField id="43" name="T28_2" tableColumnId="42"/>
      <queryTableField id="44" name="T28_3" tableColumnId="43"/>
      <queryTableField id="45" name="T28_4" tableColumnId="44"/>
      <queryTableField id="46" name="T28_5" tableColumnId="45"/>
      <queryTableField id="47" name="T29_1" tableColumnId="46"/>
      <queryTableField id="48" name="T29_2" tableColumnId="47"/>
      <queryTableField id="49" name="T29_3" tableColumnId="48"/>
      <queryTableField id="50" name="T29_4" tableColumnId="49"/>
      <queryTableField id="51" name="T29_5" tableColumnId="50"/>
      <queryTableField id="52" name="T29_6" tableColumnId="51"/>
      <queryTableField id="54" name="T31_1" tableColumnId="1"/>
      <queryTableField id="53" name="Index" tableColumnId="52"/>
    </queryTableFields>
  </queryTableRefresh>
</queryTable>
</file>

<file path=xl/queryTables/queryTable9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4" connectionId="7" xr16:uid="{8B3ECB53-FCCB-4A7A-BA9C-095CCF0E0B19}" autoFormatId="16" applyNumberFormats="0" applyBorderFormats="0" applyFontFormats="0" applyPatternFormats="0" applyAlignmentFormats="0" applyWidthHeightFormats="0">
  <queryTableRefresh nextId="3">
    <queryTableFields count="2">
      <queryTableField id="1" name="Attribute" tableColumnId="1"/>
      <queryTableField id="2" name="value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_rels/table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8.xml"/></Relationships>
</file>

<file path=xl/tables/_rels/table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9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B84F095-5824-4693-80A0-62F02F1A5808}" name="_1_CET1_ratio" displayName="_1_CET1_ratio" ref="A1:D33" tableType="queryTable" totalsRowShown="0">
  <autoFilter ref="A1:D33" xr:uid="{BB84F095-5824-4693-80A0-62F02F1A5808}"/>
  <tableColumns count="4">
    <tableColumn id="12" xr3:uid="{89658175-6926-40F3-9EAC-7959DE5655C5}" uniqueName="12" name="Date" queryTableFieldId="34" dataDxfId="40"/>
    <tableColumn id="13" xr3:uid="{4A37A471-0F4C-4D44-92F3-70C5858F925F}" uniqueName="13" name="CET1 ratio" queryTableFieldId="35" dataDxfId="39"/>
    <tableColumn id="14" xr3:uid="{43764D11-C696-497F-B62D-BBB2DA2FBAFE}" uniqueName="14" name="Numerator: CET1 capital (fully loaded)" queryTableFieldId="36" dataDxfId="38"/>
    <tableColumn id="15" xr3:uid="{57A0CC7A-F49D-4FEE-88D7-B29498066145}" uniqueName="15" name="Denominator: Total risk exposure amount (fully loaded)" queryTableFieldId="37" dataDxfId="37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F209EDA-C9D2-49A6-8C81-B747633B5E68}" name="_2_LCR_NSFR_LTD" displayName="_2_LCR_NSFR_LTD" ref="A1:D33" tableType="queryTable" totalsRowShown="0">
  <autoFilter ref="A1:D33" xr:uid="{1F209EDA-C9D2-49A6-8C81-B747633B5E68}"/>
  <tableColumns count="4">
    <tableColumn id="1" xr3:uid="{76E60B4C-A2FF-4E11-B6F7-6E60BACB7534}" uniqueName="1" name="Date" queryTableFieldId="20" dataDxfId="44"/>
    <tableColumn id="17" xr3:uid="{47AEC892-F8EF-4B40-A11B-4DDC10611AB1}" uniqueName="17" name="Loans and advances-to-deposits ratio for households and non-financial corporations" queryTableFieldId="17" dataDxfId="43" dataCellStyle="Percent"/>
    <tableColumn id="18" xr3:uid="{ABBBD421-7C22-4467-B481-99C408AF354A}" uniqueName="18" name="Liquidity coverage ratio" queryTableFieldId="18" dataDxfId="42" dataCellStyle="Percent"/>
    <tableColumn id="2" xr3:uid="{4CC1F2E5-29DF-4AA6-AA64-20A6A0459837}" uniqueName="2" name="Net Stable Funding Ratio" queryTableFieldId="22" dataDxfId="41" dataCellStyle="Percent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4D381EC-DAD4-4894-AF16-70EE388F95AE}" name="_3_NPL_STG2_COR" displayName="_3_NPL_STG2_COR" ref="A1:F33" tableType="queryTable" totalsRowShown="0">
  <autoFilter ref="A1:F33" xr:uid="{04D381EC-DAD4-4894-AF16-70EE388F95AE}"/>
  <tableColumns count="6">
    <tableColumn id="1" xr3:uid="{AE5FF308-861B-479F-9FA6-7E9A8444429A}" uniqueName="1" name="Date" queryTableFieldId="20" dataDxfId="26" dataCellStyle="Percent"/>
    <tableColumn id="2" xr3:uid="{941A2A3E-27D1-446A-93F5-F46D0311BE87}" uniqueName="2" name="NPL" queryTableFieldId="21" dataDxfId="25" dataCellStyle="Percent"/>
    <tableColumn id="5" xr3:uid="{B78C47DD-067C-497D-B4B8-A05BE7D300A4}" uniqueName="5" name="NPL volume" queryTableFieldId="27" dataDxfId="24" dataCellStyle="Comma"/>
    <tableColumn id="3" xr3:uid="{1DF60FF3-A47F-41E0-894F-B5B1F92AD430}" uniqueName="3" name="Stage 2" queryTableFieldId="22" dataDxfId="23" dataCellStyle="Percent"/>
    <tableColumn id="4" xr3:uid="{282DF30D-E01A-4EAF-A906-73F3BE417927}" uniqueName="4" name="Stage2 volume" queryTableFieldId="26" dataDxfId="22" dataCellStyle="Comma"/>
    <tableColumn id="18" xr3:uid="{8918CBED-1D3A-41E3-9F33-C5F1D776BDEB}" uniqueName="18" name="Cost of risk" queryTableFieldId="18" dataDxfId="21" dataCellStyle="Percent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3EC3E1E-7D9E-4452-83CF-C6A202994858}" name="_4_Profitability" displayName="_4_Profitability" ref="A1:D33" tableType="queryTable" totalsRowShown="0">
  <autoFilter ref="A1:D33" xr:uid="{C3EC3E1E-7D9E-4452-83CF-C6A202994858}"/>
  <tableColumns count="4">
    <tableColumn id="1" xr3:uid="{8487C54F-9747-4E90-A792-41E788EE5077}" uniqueName="1" name="Date" queryTableFieldId="20" dataDxfId="30"/>
    <tableColumn id="17" xr3:uid="{66682DC0-14E3-4311-B4E3-599FB595A97C}" uniqueName="17" name="Return on equity" queryTableFieldId="17" dataDxfId="29" dataCellStyle="Percent"/>
    <tableColumn id="18" xr3:uid="{10B341B3-EBFB-410D-BB2B-190E3FF80459}" uniqueName="18" name="Cost-income ratio" queryTableFieldId="18" dataDxfId="28" dataCellStyle="Percent"/>
    <tableColumn id="19" xr3:uid="{AE25ECDB-5A1B-4621-835F-2AFD1D3B5CE0}" uniqueName="19" name="Net interest margin" queryTableFieldId="19" dataDxfId="27" dataCellStyle="Percent"/>
  </tableColumns>
  <tableStyleInfo name="TableStyleMedium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EF50ACE8-A830-4164-992B-0D06AEC68AEB}" name="_5_Key_driver_changes" displayName="_5_Key_driver_changes" ref="A1:B13" tableType="queryTable" totalsRowShown="0">
  <autoFilter ref="A1:B13" xr:uid="{EF50ACE8-A830-4164-992B-0D06AEC68AEB}"/>
  <tableColumns count="2">
    <tableColumn id="15" xr3:uid="{F9E0B8B8-4263-4E6B-96E1-8AD8D8153301}" uniqueName="15" name="Attribute" queryTableFieldId="15" dataDxfId="32"/>
    <tableColumn id="7" xr3:uid="{D89D9BE6-F7F3-4D67-AD92-CE142717D315}" uniqueName="7" name="value" queryTableFieldId="24" dataDxfId="31" dataCellStyle="Percent"/>
  </tableColumns>
  <tableStyleInfo name="TableStyleMedium7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AD578848-FF43-4CA0-85B3-E2B83C97036D}" name="_6_NII_drivers" displayName="_6_NII_drivers" ref="A1:B4" tableType="queryTable" totalsRowShown="0">
  <autoFilter ref="A1:B4" xr:uid="{AD578848-FF43-4CA0-85B3-E2B83C97036D}"/>
  <tableColumns count="2">
    <tableColumn id="7" xr3:uid="{51BBD526-3C39-4B92-BEA1-8AD2ED9BF609}" uniqueName="7" name="Caption" queryTableFieldId="30" dataDxfId="20"/>
    <tableColumn id="6" xr3:uid="{44AFDE4B-A8F3-4F2A-B942-E04ECBD6C0F5}" uniqueName="6" name="Values" queryTableFieldId="28" dataDxfId="19" dataCellStyle="Percent"/>
  </tableColumns>
  <tableStyleInfo name="TableStyleMedium7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F9FA4466-A179-4B28-A130-AC4B233EE982}" name="_7_RWAs_YoY" displayName="_7_RWAs_YoY" ref="A1:B8" tableType="queryTable" totalsRowShown="0">
  <autoFilter ref="A1:B8" xr:uid="{F9FA4466-A179-4B28-A130-AC4B233EE982}"/>
  <tableColumns count="2">
    <tableColumn id="1" xr3:uid="{6B06BC21-9F1D-4B2D-9953-F065B8CA626F}" uniqueName="1" name="Attribute" queryTableFieldId="1" dataDxfId="36"/>
    <tableColumn id="2" xr3:uid="{9E22FFE8-BA47-40BA-A94A-349D7E1BD97B}" uniqueName="2" name="value" queryTableFieldId="2" dataDxfId="35" dataCellStyle="Comma"/>
  </tableColumns>
  <tableStyleInfo name="TableStyleMedium7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D1E8E16-02F3-4197-B105-DB39DB9A5E3A}" name="DATA_ANNEX" displayName="DATA_ANNEX" ref="A1:U34" tableType="queryTable" totalsRowShown="0">
  <autoFilter ref="A1:U34" xr:uid="{AD1E8E16-02F3-4197-B105-DB39DB9A5E3A}"/>
  <tableColumns count="21">
    <tableColumn id="39" xr3:uid="{D09DECAB-98AA-4507-91D7-EEF846ACAFFC}" uniqueName="39" name="Period" queryTableFieldId="39"/>
    <tableColumn id="2" xr3:uid="{5FC2F182-75C1-4F84-A265-078856D1CA81}" uniqueName="2" name="T07_1" queryTableFieldId="56" dataDxfId="18"/>
    <tableColumn id="3" xr3:uid="{8D5437EB-2D15-418A-8081-51D612D2024C}" uniqueName="3" name="T07_2" queryTableFieldId="57" dataDxfId="17"/>
    <tableColumn id="4" xr3:uid="{B92739A0-A561-4566-9C4B-8F3089CFA38C}" uniqueName="4" name="T07_3" queryTableFieldId="58" dataDxfId="16"/>
    <tableColumn id="5" xr3:uid="{881D9876-B099-4538-AD72-9BAB7042837A}" uniqueName="5" name="T07_4" queryTableFieldId="59" dataDxfId="15"/>
    <tableColumn id="40" xr3:uid="{F1A75199-F4D8-4ADA-A780-792CE1450B32}" uniqueName="40" name="NPL Stage2 ratio" queryTableFieldId="41" dataDxfId="14"/>
    <tableColumn id="8" xr3:uid="{93620B13-002E-4422-A587-28255BFC0CE4}" uniqueName="8" name="Stage2 volume" queryTableFieldId="68" dataDxfId="13"/>
    <tableColumn id="9" xr3:uid="{2D7A29A8-08DB-4938-B928-DC57D6A56AC0}" uniqueName="9" name="NPL volume" queryTableFieldId="69" dataDxfId="12"/>
    <tableColumn id="41" xr3:uid="{635BF65C-CD07-48C3-9F19-1D4A3F1DF4F9}" uniqueName="41" name="T28_1" queryTableFieldId="42" dataDxfId="11"/>
    <tableColumn id="42" xr3:uid="{26055DFA-81FF-4F97-9460-2C87CAA183BB}" uniqueName="42" name="T28_2" queryTableFieldId="43" dataDxfId="10"/>
    <tableColumn id="43" xr3:uid="{E7A40787-D431-4299-BFDC-E2DB45D3F617}" uniqueName="43" name="T28_3" queryTableFieldId="44" dataDxfId="9"/>
    <tableColumn id="44" xr3:uid="{972FD90E-ABFA-4885-B4F2-480F5A54E662}" uniqueName="44" name="T28_4" queryTableFieldId="45" dataDxfId="8"/>
    <tableColumn id="45" xr3:uid="{16D28FE4-CB2B-45C2-BA24-869471A35103}" uniqueName="45" name="T28_5" queryTableFieldId="46" dataDxfId="7"/>
    <tableColumn id="46" xr3:uid="{2D954518-BD9A-4412-89C8-931997C47444}" uniqueName="46" name="T29_1" queryTableFieldId="47" dataDxfId="6"/>
    <tableColumn id="47" xr3:uid="{A9FC2705-BA4E-484B-8FFD-0246008C7F0D}" uniqueName="47" name="T29_2" queryTableFieldId="48" dataDxfId="5"/>
    <tableColumn id="48" xr3:uid="{C49915E7-53C6-4139-A937-9DB9B80D20D0}" uniqueName="48" name="T29_3" queryTableFieldId="49" dataDxfId="4"/>
    <tableColumn id="49" xr3:uid="{30313AD5-DE30-4B24-915A-3E4C39653553}" uniqueName="49" name="T29_4" queryTableFieldId="50" dataDxfId="3"/>
    <tableColumn id="50" xr3:uid="{DEC8B088-4606-444D-83ED-18F598ADE529}" uniqueName="50" name="T29_5" queryTableFieldId="51" dataDxfId="2"/>
    <tableColumn id="51" xr3:uid="{C9D5876F-9F7E-4BEB-B877-39AB4C492F71}" uniqueName="51" name="T29_6" queryTableFieldId="52" dataDxfId="1"/>
    <tableColumn id="1" xr3:uid="{4AD4D474-9842-4125-8B40-16BF7C841707}" uniqueName="1" name="T31_1" queryTableFieldId="54" dataDxfId="0"/>
    <tableColumn id="52" xr3:uid="{6DB5A12B-867A-4BF2-9ABC-A32A9A59D673}" uniqueName="52" name="Index" queryTableFieldId="53"/>
  </tableColumns>
  <tableStyleInfo name="TableStyleMedium7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6DA1DE8F-3E5F-4077-9EC6-A721B66C5608}" name="_7_RWAs_QoQ" displayName="_7_RWAs_QoQ" ref="A1:B8" tableType="queryTable" totalsRowShown="0">
  <autoFilter ref="A1:B8" xr:uid="{6DA1DE8F-3E5F-4077-9EC6-A721B66C5608}"/>
  <tableColumns count="2">
    <tableColumn id="1" xr3:uid="{B68B8F0D-7BEF-4C6B-9626-F0A1F21D07C5}" uniqueName="1" name="Attribute" queryTableFieldId="1" dataDxfId="34"/>
    <tableColumn id="2" xr3:uid="{C309418A-D9A2-4A02-B7A0-73913851BC16}" uniqueName="2" name="value" queryTableFieldId="2" dataDxfId="33" dataCellStyle="Comma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Waterfall charts">
      <a:dk1>
        <a:sysClr val="windowText" lastClr="000000"/>
      </a:dk1>
      <a:lt1>
        <a:sysClr val="window" lastClr="FFFFFF"/>
      </a:lt1>
      <a:dk2>
        <a:srgbClr val="2F5773"/>
      </a:dk2>
      <a:lt2>
        <a:srgbClr val="CDDEEA"/>
      </a:lt2>
      <a:accent1>
        <a:srgbClr val="49AB74"/>
      </a:accent1>
      <a:accent2>
        <a:srgbClr val="FF0000"/>
      </a:accent2>
      <a:accent3>
        <a:srgbClr val="2F5773"/>
      </a:accent3>
      <a:accent4>
        <a:srgbClr val="49AB74"/>
      </a:accent4>
      <a:accent5>
        <a:srgbClr val="52666E"/>
      </a:accent5>
      <a:accent6>
        <a:srgbClr val="163A5A"/>
      </a:accent6>
      <a:hlink>
        <a:srgbClr val="0A0AFF"/>
      </a:hlink>
      <a:folHlink>
        <a:srgbClr val="AD43AD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5F5A5-248C-408B-B672-97881DC66E0B}">
  <dimension ref="A1:D33"/>
  <sheetViews>
    <sheetView tabSelected="1" workbookViewId="0">
      <selection sqref="A1:D33"/>
    </sheetView>
  </sheetViews>
  <sheetFormatPr defaultRowHeight="14.5" x14ac:dyDescent="0.35"/>
  <cols>
    <col min="1" max="1" width="7.08984375" style="4" bestFit="1" customWidth="1"/>
    <col min="2" max="2" width="11.6328125" style="3" bestFit="1" customWidth="1"/>
    <col min="3" max="3" width="35.36328125" style="2" bestFit="1" customWidth="1"/>
    <col min="4" max="4" width="50.54296875" style="2" bestFit="1" customWidth="1"/>
    <col min="5" max="5" width="9.81640625" bestFit="1" customWidth="1"/>
    <col min="6" max="6" width="12" bestFit="1" customWidth="1"/>
    <col min="7" max="7" width="13" bestFit="1" customWidth="1"/>
    <col min="8" max="8" width="15" bestFit="1" customWidth="1"/>
    <col min="9" max="9" width="13" bestFit="1" customWidth="1"/>
    <col min="10" max="10" width="15" customWidth="1"/>
    <col min="11" max="12" width="12" bestFit="1" customWidth="1"/>
    <col min="13" max="13" width="8.26953125" bestFit="1" customWidth="1"/>
    <col min="14" max="14" width="12" bestFit="1" customWidth="1"/>
    <col min="15" max="15" width="13" bestFit="1" customWidth="1"/>
    <col min="16" max="17" width="15" bestFit="1" customWidth="1"/>
    <col min="18" max="18" width="11.54296875" bestFit="1" customWidth="1"/>
    <col min="19" max="19" width="32.54296875" bestFit="1" customWidth="1"/>
    <col min="20" max="31" width="11.81640625" bestFit="1" customWidth="1"/>
    <col min="32" max="32" width="9.453125" bestFit="1" customWidth="1"/>
  </cols>
  <sheetData>
    <row r="1" spans="1:4" x14ac:dyDescent="0.35">
      <c r="A1" s="4" t="s">
        <v>50</v>
      </c>
      <c r="B1" s="3" t="s">
        <v>6</v>
      </c>
      <c r="C1" s="2" t="s">
        <v>51</v>
      </c>
      <c r="D1" s="2" t="s">
        <v>52</v>
      </c>
    </row>
    <row r="2" spans="1:4" x14ac:dyDescent="0.35">
      <c r="A2" s="4">
        <v>42004</v>
      </c>
      <c r="B2" s="3">
        <v>0.11513692529298507</v>
      </c>
      <c r="C2" s="2">
        <v>100</v>
      </c>
      <c r="D2" s="2">
        <v>100</v>
      </c>
    </row>
    <row r="3" spans="1:4" x14ac:dyDescent="0.35">
      <c r="A3" s="4">
        <v>42094</v>
      </c>
      <c r="B3" s="3">
        <v>0.11671436739317279</v>
      </c>
      <c r="C3" s="2">
        <v>106.52142508136582</v>
      </c>
      <c r="D3" s="2">
        <v>103.6868623676924</v>
      </c>
    </row>
    <row r="4" spans="1:4" x14ac:dyDescent="0.35">
      <c r="A4" s="4">
        <v>42185</v>
      </c>
      <c r="B4" s="3">
        <v>0.12072052399785901</v>
      </c>
      <c r="C4" s="2">
        <v>107.6686519209244</v>
      </c>
      <c r="D4" s="2">
        <v>102.08951688166725</v>
      </c>
    </row>
    <row r="5" spans="1:4" x14ac:dyDescent="0.35">
      <c r="A5" s="4">
        <v>42277</v>
      </c>
      <c r="B5" s="3">
        <v>0.12263336709826622</v>
      </c>
      <c r="C5" s="2">
        <v>107.77714781413358</v>
      </c>
      <c r="D5" s="2">
        <v>101.43006454960546</v>
      </c>
    </row>
    <row r="6" spans="1:4" x14ac:dyDescent="0.35">
      <c r="A6" s="4">
        <v>42369</v>
      </c>
      <c r="B6" s="3">
        <v>0.12946306062361704</v>
      </c>
      <c r="C6" s="2">
        <v>113.06925878360768</v>
      </c>
      <c r="D6" s="2">
        <v>100.74360396502237</v>
      </c>
    </row>
    <row r="7" spans="1:4" x14ac:dyDescent="0.35">
      <c r="A7" s="4">
        <v>42460</v>
      </c>
      <c r="B7" s="3">
        <v>0.12934866835815839</v>
      </c>
      <c r="C7" s="2">
        <v>112.81416721842395</v>
      </c>
      <c r="D7" s="2">
        <v>100.58066200447774</v>
      </c>
    </row>
    <row r="8" spans="1:4" x14ac:dyDescent="0.35">
      <c r="A8" s="4">
        <v>42551</v>
      </c>
      <c r="B8" s="3">
        <v>0.13115956577489615</v>
      </c>
      <c r="C8" s="2">
        <v>113.88007867643883</v>
      </c>
      <c r="D8" s="2">
        <v>100.5980578878187</v>
      </c>
    </row>
    <row r="9" spans="1:4" x14ac:dyDescent="0.35">
      <c r="A9" s="4">
        <v>42643</v>
      </c>
      <c r="B9" s="3">
        <v>0.13539517278660279</v>
      </c>
      <c r="C9" s="2">
        <v>115.32278872969759</v>
      </c>
      <c r="D9" s="2">
        <v>99.929776700188341</v>
      </c>
    </row>
    <row r="10" spans="1:4" x14ac:dyDescent="0.35">
      <c r="A10" s="4">
        <v>42735</v>
      </c>
      <c r="B10" s="3">
        <v>0.13693528456013848</v>
      </c>
      <c r="C10" s="2">
        <v>115.95215351811652</v>
      </c>
      <c r="D10" s="2">
        <v>99.334702117600088</v>
      </c>
    </row>
    <row r="11" spans="1:4" x14ac:dyDescent="0.35">
      <c r="A11" s="4">
        <v>42825</v>
      </c>
      <c r="B11" s="3">
        <v>0.13765018810776325</v>
      </c>
      <c r="C11" s="2">
        <v>119.36823627518029</v>
      </c>
      <c r="D11" s="2">
        <v>100.30258805564539</v>
      </c>
    </row>
    <row r="12" spans="1:4" x14ac:dyDescent="0.35">
      <c r="A12" s="4">
        <v>42916</v>
      </c>
      <c r="B12" s="3">
        <v>0.1396883075286845</v>
      </c>
      <c r="C12" s="2">
        <v>120.28577109914143</v>
      </c>
      <c r="D12" s="2">
        <v>100.17254613658577</v>
      </c>
    </row>
    <row r="13" spans="1:4" x14ac:dyDescent="0.35">
      <c r="A13" s="4">
        <v>43008</v>
      </c>
      <c r="B13" s="3">
        <v>0.14293776505855818</v>
      </c>
      <c r="C13" s="2">
        <v>122.46193909479324</v>
      </c>
      <c r="D13" s="2">
        <v>98.608744521599675</v>
      </c>
    </row>
    <row r="14" spans="1:4" x14ac:dyDescent="0.35">
      <c r="A14" s="4">
        <v>43100</v>
      </c>
      <c r="B14" s="3">
        <v>0.14607589955624797</v>
      </c>
      <c r="C14" s="2">
        <v>124.85185998210278</v>
      </c>
      <c r="D14" s="2">
        <v>97.958032923706298</v>
      </c>
    </row>
    <row r="15" spans="1:4" x14ac:dyDescent="0.35">
      <c r="A15" s="4">
        <v>43190</v>
      </c>
      <c r="B15" s="3">
        <v>0.14270885157621258</v>
      </c>
      <c r="C15" s="2">
        <v>121.60397832656497</v>
      </c>
      <c r="D15" s="2">
        <v>98.185200440599402</v>
      </c>
    </row>
    <row r="16" spans="1:4" x14ac:dyDescent="0.35">
      <c r="A16" s="4">
        <v>43281</v>
      </c>
      <c r="B16" s="3">
        <v>0.14267920039430254</v>
      </c>
      <c r="C16" s="2">
        <v>122.09065755257144</v>
      </c>
      <c r="D16" s="2">
        <v>99.009098963128594</v>
      </c>
    </row>
    <row r="17" spans="1:4" x14ac:dyDescent="0.35">
      <c r="A17" s="4">
        <v>43373</v>
      </c>
      <c r="B17" s="3">
        <v>0.14391277494472426</v>
      </c>
      <c r="C17" s="2">
        <v>119.528697626338</v>
      </c>
      <c r="D17" s="2">
        <v>97.020766669282906</v>
      </c>
    </row>
    <row r="18" spans="1:4" x14ac:dyDescent="0.35">
      <c r="A18" s="4">
        <v>43465</v>
      </c>
      <c r="B18" s="3">
        <v>0.1449068235668198</v>
      </c>
      <c r="C18" s="2">
        <v>124.44161958962307</v>
      </c>
      <c r="D18" s="2">
        <v>100.12145036598503</v>
      </c>
    </row>
    <row r="19" spans="1:4" x14ac:dyDescent="0.35">
      <c r="A19" s="4">
        <v>43555</v>
      </c>
      <c r="B19" s="3">
        <v>0.14326347906138379</v>
      </c>
      <c r="C19" s="2">
        <v>126.77577777864875</v>
      </c>
      <c r="D19" s="2">
        <v>102.51254174171298</v>
      </c>
    </row>
    <row r="20" spans="1:4" x14ac:dyDescent="0.35">
      <c r="A20" s="4">
        <v>43646</v>
      </c>
      <c r="B20" s="3">
        <v>0.14413707135719386</v>
      </c>
      <c r="C20" s="2">
        <v>128.66410641811058</v>
      </c>
      <c r="D20" s="2">
        <v>103.04961629706241</v>
      </c>
    </row>
    <row r="21" spans="1:4" x14ac:dyDescent="0.35">
      <c r="A21" s="4">
        <v>43738</v>
      </c>
      <c r="B21" s="3">
        <v>0.14381937290576893</v>
      </c>
      <c r="C21" s="2">
        <v>130.23674092647698</v>
      </c>
      <c r="D21" s="2">
        <v>104.20889458854839</v>
      </c>
    </row>
    <row r="22" spans="1:4" x14ac:dyDescent="0.35">
      <c r="A22" s="4">
        <v>43830</v>
      </c>
      <c r="B22" s="3">
        <v>0.15034274110099288</v>
      </c>
      <c r="C22" s="2">
        <v>134.42164169872416</v>
      </c>
      <c r="D22" s="2">
        <v>103.2847854331043</v>
      </c>
    </row>
    <row r="23" spans="1:4" x14ac:dyDescent="0.35">
      <c r="A23" s="4">
        <v>43921</v>
      </c>
      <c r="B23" s="3">
        <v>0.14354095588223967</v>
      </c>
      <c r="C23" s="2">
        <v>132.45379375613803</v>
      </c>
      <c r="D23" s="2">
        <v>105.32219427397953</v>
      </c>
    </row>
    <row r="24" spans="1:4" x14ac:dyDescent="0.35">
      <c r="A24" s="4">
        <v>44012</v>
      </c>
      <c r="B24" s="3">
        <v>0.14711358236715694</v>
      </c>
      <c r="C24" s="2">
        <v>134.80289509324612</v>
      </c>
      <c r="D24" s="2">
        <v>104.64933371730542</v>
      </c>
    </row>
    <row r="25" spans="1:4" x14ac:dyDescent="0.35">
      <c r="A25" s="4">
        <v>44104</v>
      </c>
      <c r="B25" s="3">
        <v>0.15069877069932669</v>
      </c>
      <c r="C25" s="2">
        <v>135.72332971361899</v>
      </c>
      <c r="D25" s="2">
        <v>103.16747353517255</v>
      </c>
    </row>
    <row r="26" spans="1:4" x14ac:dyDescent="0.35">
      <c r="A26" s="4">
        <v>44196</v>
      </c>
      <c r="B26" s="3">
        <v>0.15499644300299809</v>
      </c>
      <c r="C26" s="2">
        <v>140.63055270724604</v>
      </c>
      <c r="D26" s="2">
        <v>103.94022876624452</v>
      </c>
    </row>
    <row r="27" spans="1:4" x14ac:dyDescent="0.35">
      <c r="A27" s="4">
        <v>44286</v>
      </c>
      <c r="B27" s="3">
        <v>0.15468362434773708</v>
      </c>
      <c r="C27" s="2">
        <v>142.37710885190359</v>
      </c>
      <c r="D27" s="2">
        <v>105.4849190467727</v>
      </c>
    </row>
    <row r="28" spans="1:4" x14ac:dyDescent="0.35">
      <c r="A28" s="4">
        <v>44377</v>
      </c>
      <c r="B28" s="3">
        <v>0.15523596542525639</v>
      </c>
      <c r="C28" s="2">
        <v>144.04240354572406</v>
      </c>
      <c r="D28" s="2">
        <v>105.92632457105337</v>
      </c>
    </row>
    <row r="29" spans="1:4" x14ac:dyDescent="0.35">
      <c r="A29" s="4">
        <v>44469</v>
      </c>
      <c r="B29" s="3">
        <v>0.15392379729527264</v>
      </c>
      <c r="C29" s="2">
        <v>143.22263633029459</v>
      </c>
      <c r="D29" s="2">
        <v>106.18817538109329</v>
      </c>
    </row>
    <row r="30" spans="1:4" x14ac:dyDescent="0.35">
      <c r="A30" s="4">
        <v>44561</v>
      </c>
      <c r="B30" s="3">
        <v>0.15510557845153553</v>
      </c>
      <c r="C30" s="2">
        <v>145.13328733752456</v>
      </c>
      <c r="D30" s="2">
        <v>106.52794981821927</v>
      </c>
    </row>
    <row r="31" spans="1:4" x14ac:dyDescent="0.35">
      <c r="A31" s="4">
        <v>44651</v>
      </c>
      <c r="B31" s="3">
        <v>0.15014861698029455</v>
      </c>
      <c r="C31" s="2">
        <v>143.78618493333738</v>
      </c>
      <c r="D31" s="2">
        <v>109.45009919829447</v>
      </c>
    </row>
    <row r="32" spans="1:4" x14ac:dyDescent="0.35">
      <c r="A32" s="4">
        <v>44742</v>
      </c>
      <c r="B32" s="3">
        <v>0.15031930350048731</v>
      </c>
      <c r="C32" s="2">
        <v>144.19179685282961</v>
      </c>
      <c r="D32" s="2">
        <v>110.0422324788771</v>
      </c>
    </row>
    <row r="33" spans="1:4" x14ac:dyDescent="0.35">
      <c r="A33" s="4">
        <v>44834</v>
      </c>
      <c r="B33" s="3">
        <v>0.14809739844283432</v>
      </c>
      <c r="C33" s="2">
        <v>143.16195283099225</v>
      </c>
      <c r="D33" s="2">
        <v>110.68459147647278</v>
      </c>
    </row>
  </sheetData>
  <phoneticPr fontId="1" type="noConversion"/>
  <pageMargins left="0.7" right="0.7" top="0.75" bottom="0.75" header="0.3" footer="0.3"/>
  <pageSetup paperSize="9" orientation="portrait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641E7-30F4-463A-89A8-81F39D793D0D}">
  <dimension ref="A1:E33"/>
  <sheetViews>
    <sheetView workbookViewId="0">
      <selection sqref="A1:D33"/>
    </sheetView>
  </sheetViews>
  <sheetFormatPr defaultRowHeight="14.5" x14ac:dyDescent="0.35"/>
  <cols>
    <col min="1" max="1" width="7.08984375" style="4" bestFit="1" customWidth="1"/>
    <col min="2" max="2" width="74.90625" style="5" bestFit="1" customWidth="1"/>
    <col min="3" max="3" width="22.7265625" style="5" bestFit="1" customWidth="1"/>
    <col min="4" max="4" width="23.90625" style="5" bestFit="1" customWidth="1"/>
    <col min="5" max="5" width="12" style="5" bestFit="1" customWidth="1"/>
    <col min="6" max="6" width="12" bestFit="1" customWidth="1"/>
    <col min="7" max="7" width="11.54296875" bestFit="1" customWidth="1"/>
    <col min="8" max="8" width="72.26953125" bestFit="1" customWidth="1"/>
    <col min="9" max="20" width="11.81640625" bestFit="1" customWidth="1"/>
    <col min="21" max="21" width="9.453125" bestFit="1" customWidth="1"/>
  </cols>
  <sheetData>
    <row r="1" spans="1:5" x14ac:dyDescent="0.35">
      <c r="A1" s="4" t="s">
        <v>50</v>
      </c>
      <c r="B1" s="5" t="s">
        <v>2</v>
      </c>
      <c r="C1" s="5" t="s">
        <v>4</v>
      </c>
      <c r="D1" s="5" t="s">
        <v>53</v>
      </c>
      <c r="E1"/>
    </row>
    <row r="2" spans="1:5" x14ac:dyDescent="0.35">
      <c r="A2" s="4">
        <v>42004</v>
      </c>
      <c r="B2" s="5">
        <v>1.247149931991244</v>
      </c>
      <c r="E2"/>
    </row>
    <row r="3" spans="1:5" x14ac:dyDescent="0.35">
      <c r="A3" s="4">
        <v>42094</v>
      </c>
      <c r="B3" s="5">
        <v>1.2553436185694251</v>
      </c>
      <c r="E3"/>
    </row>
    <row r="4" spans="1:5" x14ac:dyDescent="0.35">
      <c r="A4" s="4">
        <v>42185</v>
      </c>
      <c r="B4" s="5">
        <v>1.2529193443270916</v>
      </c>
      <c r="E4"/>
    </row>
    <row r="5" spans="1:5" x14ac:dyDescent="0.35">
      <c r="A5" s="4">
        <v>42277</v>
      </c>
      <c r="B5" s="5">
        <v>1.2363053661330419</v>
      </c>
      <c r="E5"/>
    </row>
    <row r="6" spans="1:5" x14ac:dyDescent="0.35">
      <c r="A6" s="4">
        <v>42369</v>
      </c>
      <c r="B6" s="5">
        <v>1.2162220084125683</v>
      </c>
      <c r="E6"/>
    </row>
    <row r="7" spans="1:5" x14ac:dyDescent="0.35">
      <c r="A7" s="4">
        <v>42460</v>
      </c>
      <c r="B7" s="5">
        <v>1.2225806334899241</v>
      </c>
      <c r="E7"/>
    </row>
    <row r="8" spans="1:5" x14ac:dyDescent="0.35">
      <c r="A8" s="4">
        <v>42551</v>
      </c>
      <c r="B8" s="5">
        <v>1.2111831967766484</v>
      </c>
      <c r="E8"/>
    </row>
    <row r="9" spans="1:5" x14ac:dyDescent="0.35">
      <c r="A9" s="4">
        <v>42643</v>
      </c>
      <c r="B9" s="5">
        <v>1.2090418030497379</v>
      </c>
      <c r="C9" s="5">
        <v>1.4045952359891201</v>
      </c>
      <c r="E9"/>
    </row>
    <row r="10" spans="1:5" x14ac:dyDescent="0.35">
      <c r="A10" s="4">
        <v>42735</v>
      </c>
      <c r="B10" s="5">
        <v>1.1926719673635906</v>
      </c>
      <c r="C10" s="5">
        <v>1.4129291807488251</v>
      </c>
      <c r="E10"/>
    </row>
    <row r="11" spans="1:5" x14ac:dyDescent="0.35">
      <c r="A11" s="4">
        <v>42825</v>
      </c>
      <c r="B11" s="5">
        <v>1.1888860659309244</v>
      </c>
      <c r="C11" s="5">
        <v>1.4468506916233219</v>
      </c>
      <c r="E11"/>
    </row>
    <row r="12" spans="1:5" x14ac:dyDescent="0.35">
      <c r="A12" s="4">
        <v>42916</v>
      </c>
      <c r="B12" s="5">
        <v>1.1823821832377917</v>
      </c>
      <c r="C12" s="5">
        <v>1.4551253653323089</v>
      </c>
      <c r="E12"/>
    </row>
    <row r="13" spans="1:5" x14ac:dyDescent="0.35">
      <c r="A13" s="4">
        <v>43008</v>
      </c>
      <c r="B13" s="5">
        <v>1.1795714054425999</v>
      </c>
      <c r="C13" s="5">
        <v>1.4444893532748295</v>
      </c>
      <c r="E13"/>
    </row>
    <row r="14" spans="1:5" x14ac:dyDescent="0.35">
      <c r="A14" s="4">
        <v>43100</v>
      </c>
      <c r="B14" s="5">
        <v>1.1741804068319783</v>
      </c>
      <c r="C14" s="5">
        <v>1.4828373978703482</v>
      </c>
      <c r="E14"/>
    </row>
    <row r="15" spans="1:5" x14ac:dyDescent="0.35">
      <c r="A15" s="4">
        <v>43190</v>
      </c>
      <c r="B15" s="5">
        <v>1.1814533652543047</v>
      </c>
      <c r="C15" s="5">
        <v>1.4699259323990062</v>
      </c>
      <c r="E15"/>
    </row>
    <row r="16" spans="1:5" x14ac:dyDescent="0.35">
      <c r="A16" s="4">
        <v>43281</v>
      </c>
      <c r="B16" s="5">
        <v>1.1801729905993557</v>
      </c>
      <c r="C16" s="5">
        <v>1.4822208924263491</v>
      </c>
      <c r="E16"/>
    </row>
    <row r="17" spans="1:5" x14ac:dyDescent="0.35">
      <c r="A17" s="4">
        <v>43373</v>
      </c>
      <c r="B17" s="5">
        <v>1.1729804152176835</v>
      </c>
      <c r="C17" s="5">
        <v>1.4761017878666152</v>
      </c>
      <c r="E17"/>
    </row>
    <row r="18" spans="1:5" x14ac:dyDescent="0.35">
      <c r="A18" s="4">
        <v>43465</v>
      </c>
      <c r="B18" s="5">
        <v>1.1707982284154139</v>
      </c>
      <c r="C18" s="5">
        <v>1.5139907258596723</v>
      </c>
      <c r="E18"/>
    </row>
    <row r="19" spans="1:5" x14ac:dyDescent="0.35">
      <c r="A19" s="4">
        <v>43555</v>
      </c>
      <c r="B19" s="5">
        <v>1.1686338320484251</v>
      </c>
      <c r="C19" s="5">
        <v>1.5208705497237149</v>
      </c>
      <c r="E19"/>
    </row>
    <row r="20" spans="1:5" x14ac:dyDescent="0.35">
      <c r="A20" s="4">
        <v>43646</v>
      </c>
      <c r="B20" s="5">
        <v>1.1636163984631329</v>
      </c>
      <c r="C20" s="5">
        <v>1.4900704254517909</v>
      </c>
      <c r="E20"/>
    </row>
    <row r="21" spans="1:5" x14ac:dyDescent="0.35">
      <c r="A21" s="4">
        <v>43738</v>
      </c>
      <c r="B21" s="5">
        <v>1.159759842825099</v>
      </c>
      <c r="C21" s="5">
        <v>1.4770007385053097</v>
      </c>
      <c r="E21"/>
    </row>
    <row r="22" spans="1:5" x14ac:dyDescent="0.35">
      <c r="A22" s="4">
        <v>43830</v>
      </c>
      <c r="B22" s="5">
        <v>1.1484468749989163</v>
      </c>
      <c r="C22" s="5">
        <v>1.4979598799649598</v>
      </c>
      <c r="E22"/>
    </row>
    <row r="23" spans="1:5" x14ac:dyDescent="0.35">
      <c r="A23" s="4">
        <v>43921</v>
      </c>
      <c r="B23" s="5">
        <v>1.213603020821848</v>
      </c>
      <c r="C23" s="5">
        <v>1.4866420272656762</v>
      </c>
      <c r="E23"/>
    </row>
    <row r="24" spans="1:5" x14ac:dyDescent="0.35">
      <c r="A24" s="4">
        <v>44012</v>
      </c>
      <c r="B24" s="5">
        <v>1.1595666573858192</v>
      </c>
      <c r="C24" s="5">
        <v>1.6569559460668852</v>
      </c>
      <c r="E24"/>
    </row>
    <row r="25" spans="1:5" x14ac:dyDescent="0.35">
      <c r="A25" s="4">
        <v>44104</v>
      </c>
      <c r="B25" s="5">
        <v>1.1355771305251912</v>
      </c>
      <c r="C25" s="5">
        <v>1.7098056057120012</v>
      </c>
      <c r="E25"/>
    </row>
    <row r="26" spans="1:5" x14ac:dyDescent="0.35">
      <c r="A26" s="4">
        <v>44196</v>
      </c>
      <c r="B26" s="5">
        <v>1.1220003143413229</v>
      </c>
      <c r="C26" s="5">
        <v>1.7268908906045979</v>
      </c>
      <c r="E26"/>
    </row>
    <row r="27" spans="1:5" x14ac:dyDescent="0.35">
      <c r="A27" s="4">
        <v>44286</v>
      </c>
      <c r="B27" s="5">
        <v>1.1086345914772395</v>
      </c>
      <c r="C27" s="5">
        <v>1.7339332706528481</v>
      </c>
      <c r="E27"/>
    </row>
    <row r="28" spans="1:5" x14ac:dyDescent="0.35">
      <c r="A28" s="4">
        <v>44377</v>
      </c>
      <c r="B28" s="5">
        <v>1.0893727869059022</v>
      </c>
      <c r="C28" s="5">
        <v>1.7451695114480237</v>
      </c>
      <c r="D28" s="5">
        <v>1.2928677517560547</v>
      </c>
      <c r="E28"/>
    </row>
    <row r="29" spans="1:5" x14ac:dyDescent="0.35">
      <c r="A29" s="4">
        <v>44469</v>
      </c>
      <c r="B29" s="5">
        <v>1.0821658274744379</v>
      </c>
      <c r="C29" s="5">
        <v>1.7472832809398697</v>
      </c>
      <c r="D29" s="5">
        <v>1.2933920794681824</v>
      </c>
      <c r="E29"/>
    </row>
    <row r="30" spans="1:5" x14ac:dyDescent="0.35">
      <c r="A30" s="4">
        <v>44561</v>
      </c>
      <c r="B30" s="5">
        <v>1.0862279606481786</v>
      </c>
      <c r="C30" s="5">
        <v>1.7477151342716124</v>
      </c>
      <c r="D30" s="5">
        <v>1.2930014172441198</v>
      </c>
      <c r="E30"/>
    </row>
    <row r="31" spans="1:5" x14ac:dyDescent="0.35">
      <c r="A31" s="4">
        <v>44651</v>
      </c>
      <c r="B31" s="5">
        <v>1.0906648548062483</v>
      </c>
      <c r="C31" s="5">
        <v>1.6800813238196159</v>
      </c>
      <c r="D31" s="5">
        <v>1.2863040788206888</v>
      </c>
      <c r="E31"/>
    </row>
    <row r="32" spans="1:5" x14ac:dyDescent="0.35">
      <c r="A32" s="4">
        <v>44742</v>
      </c>
      <c r="B32" s="5">
        <v>1.100268146225623</v>
      </c>
      <c r="C32" s="5">
        <v>1.6492494545949306</v>
      </c>
      <c r="D32" s="5">
        <v>1.2692954389049593</v>
      </c>
      <c r="E32"/>
    </row>
    <row r="33" spans="1:4" x14ac:dyDescent="0.35">
      <c r="A33" s="4">
        <v>44834</v>
      </c>
      <c r="B33" s="5">
        <v>1.0924226824101899</v>
      </c>
      <c r="C33" s="5">
        <v>1.6246811575301399</v>
      </c>
      <c r="D33" s="5">
        <v>1.2694618347277111</v>
      </c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ABAF0-D257-4D45-AD2E-979337E968D0}">
  <dimension ref="A1:I33"/>
  <sheetViews>
    <sheetView workbookViewId="0">
      <selection activeCell="K41" sqref="K41"/>
    </sheetView>
  </sheetViews>
  <sheetFormatPr defaultRowHeight="14.5" x14ac:dyDescent="0.35"/>
  <cols>
    <col min="1" max="1" width="7.08984375" style="4" bestFit="1" customWidth="1"/>
    <col min="2" max="2" width="6.26953125" style="7" bestFit="1" customWidth="1"/>
    <col min="3" max="3" width="14.1796875" style="9" bestFit="1" customWidth="1"/>
    <col min="4" max="4" width="11.81640625" style="7" bestFit="1" customWidth="1"/>
    <col min="5" max="5" width="16.6328125" style="9" bestFit="1" customWidth="1"/>
    <col min="6" max="6" width="12.453125" style="7" bestFit="1" customWidth="1"/>
    <col min="7" max="7" width="12" style="6" bestFit="1" customWidth="1"/>
    <col min="8" max="8" width="13" style="6" bestFit="1" customWidth="1"/>
    <col min="9" max="9" width="17.7265625" style="6" bestFit="1" customWidth="1"/>
    <col min="10" max="10" width="11.54296875" bestFit="1" customWidth="1"/>
    <col min="11" max="11" width="80.7265625" bestFit="1" customWidth="1"/>
    <col min="12" max="16" width="12.453125" bestFit="1" customWidth="1"/>
    <col min="17" max="18" width="11.81640625" bestFit="1" customWidth="1"/>
    <col min="19" max="19" width="12.453125" bestFit="1" customWidth="1"/>
    <col min="20" max="20" width="11.81640625" bestFit="1" customWidth="1"/>
    <col min="21" max="23" width="12.453125" bestFit="1" customWidth="1"/>
    <col min="24" max="24" width="9.453125" bestFit="1" customWidth="1"/>
  </cols>
  <sheetData>
    <row r="1" spans="1:9" x14ac:dyDescent="0.35">
      <c r="A1" s="4" t="s">
        <v>50</v>
      </c>
      <c r="B1" s="7" t="s">
        <v>54</v>
      </c>
      <c r="C1" s="9" t="s">
        <v>59</v>
      </c>
      <c r="D1" s="7" t="s">
        <v>55</v>
      </c>
      <c r="E1" s="9" t="s">
        <v>58</v>
      </c>
      <c r="F1" s="7" t="s">
        <v>5</v>
      </c>
      <c r="G1"/>
      <c r="H1"/>
      <c r="I1"/>
    </row>
    <row r="2" spans="1:9" x14ac:dyDescent="0.35">
      <c r="A2" s="13">
        <v>42004</v>
      </c>
      <c r="B2" s="7">
        <v>6.4763577176096182E-2</v>
      </c>
      <c r="C2" s="14">
        <v>1174.6558858462165</v>
      </c>
      <c r="D2" s="15"/>
      <c r="E2" s="14"/>
      <c r="G2"/>
      <c r="H2"/>
      <c r="I2"/>
    </row>
    <row r="3" spans="1:9" x14ac:dyDescent="0.35">
      <c r="A3" s="13">
        <v>42094</v>
      </c>
      <c r="B3" s="7">
        <v>6.1970998689341639E-2</v>
      </c>
      <c r="C3" s="14">
        <v>1180.9047121290048</v>
      </c>
      <c r="D3" s="15"/>
      <c r="E3" s="14"/>
      <c r="G3"/>
      <c r="H3"/>
      <c r="I3"/>
    </row>
    <row r="4" spans="1:9" x14ac:dyDescent="0.35">
      <c r="A4" s="13">
        <v>42185</v>
      </c>
      <c r="B4" s="7">
        <v>6.0043461772938019E-2</v>
      </c>
      <c r="C4" s="14">
        <v>1152.3332805899506</v>
      </c>
      <c r="D4" s="15"/>
      <c r="E4" s="14"/>
      <c r="G4"/>
      <c r="H4"/>
      <c r="I4"/>
    </row>
    <row r="5" spans="1:9" x14ac:dyDescent="0.35">
      <c r="A5" s="13">
        <v>42277</v>
      </c>
      <c r="B5" s="7">
        <v>5.8717885792400906E-2</v>
      </c>
      <c r="C5" s="14">
        <v>1125.1721207079006</v>
      </c>
      <c r="D5" s="15"/>
      <c r="E5" s="14"/>
      <c r="G5"/>
      <c r="H5"/>
      <c r="I5"/>
    </row>
    <row r="6" spans="1:9" x14ac:dyDescent="0.35">
      <c r="A6" s="13">
        <v>42369</v>
      </c>
      <c r="B6" s="7">
        <v>5.7208655000384828E-2</v>
      </c>
      <c r="C6" s="14">
        <v>1098.4162221302431</v>
      </c>
      <c r="D6" s="15"/>
      <c r="E6" s="14"/>
      <c r="G6"/>
      <c r="H6"/>
      <c r="I6"/>
    </row>
    <row r="7" spans="1:9" x14ac:dyDescent="0.35">
      <c r="A7" s="13">
        <v>42460</v>
      </c>
      <c r="B7" s="7">
        <v>5.6180528369569778E-2</v>
      </c>
      <c r="C7" s="14">
        <v>1078.7797655400759</v>
      </c>
      <c r="D7" s="15"/>
      <c r="E7" s="14"/>
      <c r="G7"/>
      <c r="H7"/>
      <c r="I7"/>
    </row>
    <row r="8" spans="1:9" x14ac:dyDescent="0.35">
      <c r="A8" s="13">
        <v>42551</v>
      </c>
      <c r="B8" s="7">
        <v>5.4317499192322538E-2</v>
      </c>
      <c r="C8" s="14">
        <v>1062.2785882699727</v>
      </c>
      <c r="D8" s="15"/>
      <c r="E8" s="14"/>
      <c r="G8"/>
      <c r="H8"/>
      <c r="I8"/>
    </row>
    <row r="9" spans="1:9" x14ac:dyDescent="0.35">
      <c r="A9" s="13">
        <v>42643</v>
      </c>
      <c r="B9" s="7">
        <v>5.3093890441943098E-2</v>
      </c>
      <c r="C9" s="14">
        <v>1037.9889593866646</v>
      </c>
      <c r="D9" s="15"/>
      <c r="E9" s="14"/>
      <c r="G9"/>
      <c r="H9"/>
      <c r="I9"/>
    </row>
    <row r="10" spans="1:9" x14ac:dyDescent="0.35">
      <c r="A10" s="13">
        <v>42735</v>
      </c>
      <c r="B10" s="7">
        <v>5.0744811579071417E-2</v>
      </c>
      <c r="C10" s="14">
        <v>988.84288882029239</v>
      </c>
      <c r="D10" s="15"/>
      <c r="E10" s="14"/>
      <c r="G10"/>
      <c r="H10"/>
      <c r="I10"/>
    </row>
    <row r="11" spans="1:9" x14ac:dyDescent="0.35">
      <c r="A11" s="13">
        <v>42825</v>
      </c>
      <c r="B11" s="7">
        <v>4.8017137766815599E-2</v>
      </c>
      <c r="C11" s="14">
        <v>967.00511913981757</v>
      </c>
      <c r="D11" s="15"/>
      <c r="E11" s="14"/>
      <c r="G11"/>
      <c r="H11"/>
      <c r="I11"/>
    </row>
    <row r="12" spans="1:9" x14ac:dyDescent="0.35">
      <c r="A12" s="13">
        <v>42916</v>
      </c>
      <c r="B12" s="7">
        <v>4.4425823283489818E-2</v>
      </c>
      <c r="C12" s="14">
        <v>893.25111543238484</v>
      </c>
      <c r="D12" s="15"/>
      <c r="E12" s="14"/>
      <c r="G12"/>
      <c r="H12"/>
      <c r="I12"/>
    </row>
    <row r="13" spans="1:9" x14ac:dyDescent="0.35">
      <c r="A13" s="13">
        <v>43008</v>
      </c>
      <c r="B13" s="7">
        <v>4.2294587271304064E-2</v>
      </c>
      <c r="C13" s="14">
        <v>854.41605939815031</v>
      </c>
      <c r="D13" s="15"/>
      <c r="E13" s="14"/>
      <c r="G13"/>
      <c r="H13"/>
      <c r="I13"/>
    </row>
    <row r="14" spans="1:9" x14ac:dyDescent="0.35">
      <c r="A14" s="13">
        <v>43100</v>
      </c>
      <c r="B14" s="7">
        <v>4.0536493448229391E-2</v>
      </c>
      <c r="C14" s="14">
        <v>815.08089116222311</v>
      </c>
      <c r="D14" s="15"/>
      <c r="E14" s="14"/>
      <c r="G14"/>
      <c r="H14"/>
      <c r="I14"/>
    </row>
    <row r="15" spans="1:9" x14ac:dyDescent="0.35">
      <c r="A15" s="13">
        <v>43190</v>
      </c>
      <c r="B15" s="7">
        <v>3.886684649222788E-2</v>
      </c>
      <c r="C15" s="14">
        <v>786.94238544374969</v>
      </c>
      <c r="D15" s="15">
        <v>7.8480971144138156E-2</v>
      </c>
      <c r="E15" s="14">
        <v>1289.5180092613484</v>
      </c>
      <c r="F15" s="7">
        <v>5.7005667965470659E-3</v>
      </c>
      <c r="G15"/>
      <c r="H15"/>
      <c r="I15"/>
    </row>
    <row r="16" spans="1:9" x14ac:dyDescent="0.35">
      <c r="A16" s="13">
        <v>43281</v>
      </c>
      <c r="B16" s="7">
        <v>3.5884395769384202E-2</v>
      </c>
      <c r="C16" s="14">
        <v>743.76368765221014</v>
      </c>
      <c r="D16" s="15">
        <v>7.6819401888189365E-2</v>
      </c>
      <c r="E16" s="14">
        <v>1293.1868558418616</v>
      </c>
      <c r="F16" s="7">
        <v>4.841154144385758E-3</v>
      </c>
      <c r="G16"/>
      <c r="H16"/>
      <c r="I16"/>
    </row>
    <row r="17" spans="1:9" x14ac:dyDescent="0.35">
      <c r="A17" s="13">
        <v>43373</v>
      </c>
      <c r="B17" s="7">
        <v>3.4417687240657142E-2</v>
      </c>
      <c r="C17" s="14">
        <v>707.06379651392137</v>
      </c>
      <c r="D17" s="15">
        <v>7.5449243334421712E-2</v>
      </c>
      <c r="E17" s="14">
        <v>1262.9506884343702</v>
      </c>
      <c r="F17" s="7">
        <v>4.5036920608325414E-3</v>
      </c>
      <c r="G17"/>
      <c r="H17"/>
      <c r="I17"/>
    </row>
    <row r="18" spans="1:9" x14ac:dyDescent="0.35">
      <c r="A18" s="13">
        <v>43465</v>
      </c>
      <c r="B18" s="7">
        <v>3.1860449203421251E-2</v>
      </c>
      <c r="C18" s="14">
        <v>659.69108059763198</v>
      </c>
      <c r="D18" s="15">
        <v>7.3929826301562113E-2</v>
      </c>
      <c r="E18" s="14">
        <v>1256.9877753684138</v>
      </c>
      <c r="F18" s="7">
        <v>5.0213671113487077E-3</v>
      </c>
      <c r="G18"/>
      <c r="H18"/>
      <c r="I18"/>
    </row>
    <row r="19" spans="1:9" x14ac:dyDescent="0.35">
      <c r="A19" s="13">
        <v>43555</v>
      </c>
      <c r="B19" s="7">
        <v>3.0971663173538267E-2</v>
      </c>
      <c r="C19" s="14">
        <v>662.92578480120073</v>
      </c>
      <c r="D19" s="15">
        <v>7.1803450181492687E-2</v>
      </c>
      <c r="E19" s="14">
        <v>1262.5019306127217</v>
      </c>
      <c r="F19" s="7">
        <v>5.2827762898079063E-3</v>
      </c>
      <c r="G19"/>
      <c r="H19"/>
      <c r="I19"/>
    </row>
    <row r="20" spans="1:9" x14ac:dyDescent="0.35">
      <c r="A20" s="13">
        <v>43646</v>
      </c>
      <c r="B20" s="7">
        <v>2.9915153297925844E-2</v>
      </c>
      <c r="C20" s="14">
        <v>635.49492017077694</v>
      </c>
      <c r="D20" s="15">
        <v>6.9805338381535326E-2</v>
      </c>
      <c r="E20" s="14">
        <v>1228.7952951886095</v>
      </c>
      <c r="F20" s="7">
        <v>4.6706108848479106E-3</v>
      </c>
      <c r="G20"/>
      <c r="H20"/>
      <c r="I20"/>
    </row>
    <row r="21" spans="1:9" x14ac:dyDescent="0.35">
      <c r="A21" s="13">
        <v>43738</v>
      </c>
      <c r="B21" s="7">
        <v>2.8785687592055645E-2</v>
      </c>
      <c r="C21" s="14">
        <v>618.62857073307828</v>
      </c>
      <c r="D21" s="15">
        <v>6.9402714833618762E-2</v>
      </c>
      <c r="E21" s="14">
        <v>1238.5188669582014</v>
      </c>
      <c r="F21" s="7">
        <v>4.586795275780247E-3</v>
      </c>
      <c r="G21"/>
      <c r="H21"/>
      <c r="I21"/>
    </row>
    <row r="22" spans="1:9" x14ac:dyDescent="0.35">
      <c r="A22" s="13">
        <v>43830</v>
      </c>
      <c r="B22" s="7">
        <v>2.7481923015508346E-2</v>
      </c>
      <c r="C22" s="14">
        <v>583.99216012074601</v>
      </c>
      <c r="D22" s="15">
        <v>6.7646465949427734E-2</v>
      </c>
      <c r="E22" s="14">
        <v>1204.1721123538712</v>
      </c>
      <c r="F22" s="7">
        <v>4.8484800645554847E-3</v>
      </c>
      <c r="G22"/>
      <c r="H22"/>
      <c r="I22"/>
    </row>
    <row r="23" spans="1:9" x14ac:dyDescent="0.35">
      <c r="A23" s="13">
        <v>43921</v>
      </c>
      <c r="B23" s="7">
        <v>2.9654838567124767E-2</v>
      </c>
      <c r="C23" s="14">
        <v>524.6766465794459</v>
      </c>
      <c r="D23" s="15">
        <v>7.0140820589708872E-2</v>
      </c>
      <c r="E23" s="14">
        <v>1028.0539658362702</v>
      </c>
      <c r="F23" s="7">
        <v>7.9486125397879113E-3</v>
      </c>
      <c r="G23"/>
      <c r="H23"/>
      <c r="I23"/>
    </row>
    <row r="24" spans="1:9" x14ac:dyDescent="0.35">
      <c r="A24" s="13">
        <v>44012</v>
      </c>
      <c r="B24" s="7">
        <v>2.8682891798974142E-2</v>
      </c>
      <c r="C24" s="14">
        <v>528.50210525969101</v>
      </c>
      <c r="D24" s="15">
        <v>8.1974080080545339E-2</v>
      </c>
      <c r="E24" s="14">
        <v>1205.8264795666832</v>
      </c>
      <c r="F24" s="7">
        <v>8.5766335987959019E-3</v>
      </c>
      <c r="G24"/>
      <c r="H24"/>
      <c r="I24"/>
    </row>
    <row r="25" spans="1:9" x14ac:dyDescent="0.35">
      <c r="A25" s="13">
        <v>44104</v>
      </c>
      <c r="B25" s="7">
        <v>2.7564243111271633E-2</v>
      </c>
      <c r="C25" s="14">
        <v>510.36948584031109</v>
      </c>
      <c r="D25" s="15">
        <v>8.0098682034982563E-2</v>
      </c>
      <c r="E25" s="14">
        <v>1165.9511242868252</v>
      </c>
      <c r="F25" s="7">
        <v>7.3646370855226179E-3</v>
      </c>
      <c r="G25"/>
      <c r="H25"/>
      <c r="I25"/>
    </row>
    <row r="26" spans="1:9" x14ac:dyDescent="0.35">
      <c r="A26" s="13">
        <v>44196</v>
      </c>
      <c r="B26" s="7">
        <v>2.57356002173285E-2</v>
      </c>
      <c r="C26" s="14">
        <v>467.65022579833339</v>
      </c>
      <c r="D26" s="15">
        <v>9.0968576668066556E-2</v>
      </c>
      <c r="E26" s="14">
        <v>1292.3920264040814</v>
      </c>
      <c r="F26" s="7">
        <v>7.4685623159524766E-3</v>
      </c>
      <c r="G26"/>
      <c r="H26"/>
      <c r="I26"/>
    </row>
    <row r="27" spans="1:9" x14ac:dyDescent="0.35">
      <c r="A27" s="13">
        <v>44286</v>
      </c>
      <c r="B27" s="7">
        <v>2.477048019443415E-2</v>
      </c>
      <c r="C27" s="14">
        <v>478.2629832272284</v>
      </c>
      <c r="D27" s="15">
        <v>8.9778501904604985E-2</v>
      </c>
      <c r="E27" s="14">
        <v>1309.3180110389314</v>
      </c>
      <c r="F27" s="7">
        <v>5.2994514530462604E-3</v>
      </c>
      <c r="G27"/>
      <c r="H27"/>
      <c r="I27"/>
    </row>
    <row r="28" spans="1:9" x14ac:dyDescent="0.35">
      <c r="A28" s="13">
        <v>44377</v>
      </c>
      <c r="B28" s="7">
        <v>2.3006663296169357E-2</v>
      </c>
      <c r="C28" s="14">
        <v>442.3357725965605</v>
      </c>
      <c r="D28" s="15">
        <v>8.8212564217385186E-2</v>
      </c>
      <c r="E28" s="14">
        <v>1293.5764247199991</v>
      </c>
      <c r="F28" s="7">
        <v>5.1080514871347064E-3</v>
      </c>
      <c r="G28"/>
      <c r="H28"/>
      <c r="I28"/>
    </row>
    <row r="29" spans="1:9" x14ac:dyDescent="0.35">
      <c r="A29" s="13">
        <v>44469</v>
      </c>
      <c r="B29" s="7">
        <v>2.1466054208111839E-2</v>
      </c>
      <c r="C29" s="14">
        <v>419.33100991178139</v>
      </c>
      <c r="D29" s="15">
        <v>8.6713944895829453E-2</v>
      </c>
      <c r="E29" s="14">
        <v>1276.5938065871562</v>
      </c>
      <c r="F29" s="7">
        <v>4.7564063091476583E-3</v>
      </c>
      <c r="G29"/>
      <c r="H29"/>
      <c r="I29"/>
    </row>
    <row r="30" spans="1:9" x14ac:dyDescent="0.35">
      <c r="A30" s="13">
        <v>44561</v>
      </c>
      <c r="B30" s="7">
        <v>2.0397199847944972E-2</v>
      </c>
      <c r="C30" s="14">
        <v>391.41292628513833</v>
      </c>
      <c r="D30" s="15">
        <v>8.9220915169634027E-2</v>
      </c>
      <c r="E30" s="14">
        <v>1319.7102626936355</v>
      </c>
      <c r="F30" s="7">
        <v>4.6735242582226343E-3</v>
      </c>
      <c r="G30"/>
      <c r="H30"/>
      <c r="I30"/>
    </row>
    <row r="31" spans="1:9" x14ac:dyDescent="0.35">
      <c r="A31" s="13">
        <v>44651</v>
      </c>
      <c r="B31" s="7">
        <v>1.9179490091539061E-2</v>
      </c>
      <c r="C31" s="14">
        <v>384.22588227406874</v>
      </c>
      <c r="D31" s="15">
        <v>9.1149059176492422E-2</v>
      </c>
      <c r="E31" s="14">
        <v>1380.0232595584916</v>
      </c>
      <c r="F31" s="7">
        <v>5.1442811893979484E-3</v>
      </c>
      <c r="G31"/>
      <c r="H31"/>
      <c r="I31"/>
    </row>
    <row r="32" spans="1:9" x14ac:dyDescent="0.35">
      <c r="A32" s="13">
        <v>44742</v>
      </c>
      <c r="B32" s="7">
        <v>1.8102841502712765E-2</v>
      </c>
      <c r="C32" s="14">
        <v>371.10103131186241</v>
      </c>
      <c r="D32" s="15">
        <v>9.4599210043230617E-2</v>
      </c>
      <c r="E32" s="14">
        <v>1482.5216294453169</v>
      </c>
      <c r="F32" s="7">
        <v>4.5289705745195502E-3</v>
      </c>
      <c r="G32"/>
      <c r="H32"/>
      <c r="I32"/>
    </row>
    <row r="33" spans="1:9" x14ac:dyDescent="0.35">
      <c r="A33" s="13">
        <v>44834</v>
      </c>
      <c r="B33" s="7">
        <v>1.7587948671409878E-2</v>
      </c>
      <c r="C33" s="14">
        <v>367.4207143297395</v>
      </c>
      <c r="D33" s="15">
        <v>9.4839960553557243E-2</v>
      </c>
      <c r="E33" s="14">
        <v>1520.1404884010219</v>
      </c>
      <c r="F33" s="7">
        <v>4.2524597321591043E-3</v>
      </c>
      <c r="G33"/>
      <c r="H33"/>
      <c r="I33"/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E4D91-429A-414C-9037-2283624CA33A}">
  <dimension ref="A1:D33"/>
  <sheetViews>
    <sheetView workbookViewId="0">
      <selection activeCell="K25" sqref="K25"/>
    </sheetView>
  </sheetViews>
  <sheetFormatPr defaultRowHeight="14.5" x14ac:dyDescent="0.35"/>
  <cols>
    <col min="1" max="1" width="7.08984375" style="4" bestFit="1" customWidth="1"/>
    <col min="2" max="2" width="17.26953125" style="7" bestFit="1" customWidth="1"/>
    <col min="3" max="3" width="18.08984375" style="7" bestFit="1" customWidth="1"/>
    <col min="4" max="4" width="19.54296875" style="7" bestFit="1" customWidth="1"/>
    <col min="5" max="5" width="20.81640625" bestFit="1" customWidth="1"/>
    <col min="6" max="6" width="11.54296875" bestFit="1" customWidth="1"/>
    <col min="7" max="7" width="80.7265625" bestFit="1" customWidth="1"/>
    <col min="8" max="12" width="12.453125" bestFit="1" customWidth="1"/>
    <col min="13" max="14" width="11.81640625" bestFit="1" customWidth="1"/>
    <col min="15" max="15" width="12.453125" bestFit="1" customWidth="1"/>
    <col min="16" max="16" width="11.81640625" bestFit="1" customWidth="1"/>
    <col min="17" max="19" width="12.453125" bestFit="1" customWidth="1"/>
    <col min="20" max="20" width="9.453125" bestFit="1" customWidth="1"/>
  </cols>
  <sheetData>
    <row r="1" spans="1:4" x14ac:dyDescent="0.35">
      <c r="A1" s="4" t="s">
        <v>50</v>
      </c>
      <c r="B1" s="7" t="s">
        <v>0</v>
      </c>
      <c r="C1" s="7" t="s">
        <v>1</v>
      </c>
      <c r="D1" s="7" t="s">
        <v>3</v>
      </c>
    </row>
    <row r="2" spans="1:4" x14ac:dyDescent="0.35">
      <c r="A2" s="4">
        <v>42004</v>
      </c>
      <c r="B2" s="7">
        <v>3.4777581821987071E-2</v>
      </c>
      <c r="C2" s="7">
        <v>0.62883029810812441</v>
      </c>
      <c r="D2" s="7">
        <v>1.5532769363097632E-2</v>
      </c>
    </row>
    <row r="3" spans="1:4" x14ac:dyDescent="0.35">
      <c r="A3" s="4">
        <v>42094</v>
      </c>
      <c r="B3" s="7">
        <v>6.876408162159485E-2</v>
      </c>
      <c r="C3" s="7">
        <v>0.60977220388165732</v>
      </c>
      <c r="D3" s="7">
        <v>1.5477533866175184E-2</v>
      </c>
    </row>
    <row r="4" spans="1:4" x14ac:dyDescent="0.35">
      <c r="A4" s="4">
        <v>42185</v>
      </c>
      <c r="B4" s="7">
        <v>6.8189467180724384E-2</v>
      </c>
      <c r="C4" s="7">
        <v>0.59306555928501292</v>
      </c>
      <c r="D4" s="7">
        <v>1.5728974754114573E-2</v>
      </c>
    </row>
    <row r="5" spans="1:4" x14ac:dyDescent="0.35">
      <c r="A5" s="4">
        <v>42277</v>
      </c>
      <c r="B5" s="7">
        <v>6.3851123864404322E-2</v>
      </c>
      <c r="C5" s="7">
        <v>0.59935528123271498</v>
      </c>
      <c r="D5" s="7">
        <v>1.5722887903447797E-2</v>
      </c>
    </row>
    <row r="6" spans="1:4" x14ac:dyDescent="0.35">
      <c r="A6" s="4">
        <v>42369</v>
      </c>
      <c r="B6" s="7">
        <v>4.4590981509405117E-2</v>
      </c>
      <c r="C6" s="7">
        <v>0.62807720741417883</v>
      </c>
      <c r="D6" s="7">
        <v>1.5809818989284158E-2</v>
      </c>
    </row>
    <row r="7" spans="1:4" x14ac:dyDescent="0.35">
      <c r="A7" s="4">
        <v>42460</v>
      </c>
      <c r="B7" s="7">
        <v>5.6488580602479438E-2</v>
      </c>
      <c r="C7" s="7">
        <v>0.65996565628863091</v>
      </c>
      <c r="D7" s="7">
        <v>1.4834689818414782E-2</v>
      </c>
    </row>
    <row r="8" spans="1:4" x14ac:dyDescent="0.35">
      <c r="A8" s="4">
        <v>42551</v>
      </c>
      <c r="B8" s="7">
        <v>5.7172792144126662E-2</v>
      </c>
      <c r="C8" s="7">
        <v>0.62689661841952382</v>
      </c>
      <c r="D8" s="7">
        <v>1.4699244771608055E-2</v>
      </c>
    </row>
    <row r="9" spans="1:4" x14ac:dyDescent="0.35">
      <c r="A9" s="4">
        <v>42643</v>
      </c>
      <c r="B9" s="7">
        <v>5.39515564660197E-2</v>
      </c>
      <c r="C9" s="7">
        <v>0.63030329182268918</v>
      </c>
      <c r="D9" s="7">
        <v>1.4663265208011922E-2</v>
      </c>
    </row>
    <row r="10" spans="1:4" x14ac:dyDescent="0.35">
      <c r="A10" s="4">
        <v>42735</v>
      </c>
      <c r="B10" s="7">
        <v>3.2541714916507376E-2</v>
      </c>
      <c r="C10" s="7">
        <v>0.65259611439070164</v>
      </c>
      <c r="D10" s="7">
        <v>1.4767387240331675E-2</v>
      </c>
    </row>
    <row r="11" spans="1:4" x14ac:dyDescent="0.35">
      <c r="A11" s="4">
        <v>42825</v>
      </c>
      <c r="B11" s="7">
        <v>7.3090799839725079E-2</v>
      </c>
      <c r="C11" s="7">
        <v>0.63895539496289278</v>
      </c>
      <c r="D11" s="7">
        <v>1.4620509295352007E-2</v>
      </c>
    </row>
    <row r="12" spans="1:4" x14ac:dyDescent="0.35">
      <c r="A12" s="4">
        <v>42916</v>
      </c>
      <c r="B12" s="7">
        <v>7.1011688231516351E-2</v>
      </c>
      <c r="C12" s="7">
        <v>0.61555518731322711</v>
      </c>
      <c r="D12" s="7">
        <v>1.4596210034872877E-2</v>
      </c>
    </row>
    <row r="13" spans="1:4" x14ac:dyDescent="0.35">
      <c r="A13" s="4">
        <v>43008</v>
      </c>
      <c r="B13" s="7">
        <v>7.1900500113009122E-2</v>
      </c>
      <c r="C13" s="7">
        <v>0.61706182119654129</v>
      </c>
      <c r="D13" s="7">
        <v>1.4516698155756234E-2</v>
      </c>
    </row>
    <row r="14" spans="1:4" x14ac:dyDescent="0.35">
      <c r="A14" s="4">
        <v>43100</v>
      </c>
      <c r="B14" s="7">
        <v>6.0447554840307109E-2</v>
      </c>
      <c r="C14" s="7">
        <v>0.63351302698906509</v>
      </c>
      <c r="D14" s="7">
        <v>1.4702154772751252E-2</v>
      </c>
    </row>
    <row r="15" spans="1:4" x14ac:dyDescent="0.35">
      <c r="A15" s="4">
        <v>43190</v>
      </c>
      <c r="B15" s="7">
        <v>6.754242388844367E-2</v>
      </c>
      <c r="C15" s="7">
        <v>0.65006623151911236</v>
      </c>
      <c r="D15" s="7">
        <v>1.4339521463945239E-2</v>
      </c>
    </row>
    <row r="16" spans="1:4" x14ac:dyDescent="0.35">
      <c r="A16" s="4">
        <v>43281</v>
      </c>
      <c r="B16" s="7">
        <v>7.2187907167959406E-2</v>
      </c>
      <c r="C16" s="7">
        <v>0.63739101028038292</v>
      </c>
      <c r="D16" s="7">
        <v>1.4385849188279461E-2</v>
      </c>
    </row>
    <row r="17" spans="1:4" x14ac:dyDescent="0.35">
      <c r="A17" s="4">
        <v>43373</v>
      </c>
      <c r="B17" s="7">
        <v>7.1997018877470231E-2</v>
      </c>
      <c r="C17" s="7">
        <v>0.63305155350452069</v>
      </c>
      <c r="D17" s="7">
        <v>1.456094711942521E-2</v>
      </c>
    </row>
    <row r="18" spans="1:4" x14ac:dyDescent="0.35">
      <c r="A18" s="4">
        <v>43465</v>
      </c>
      <c r="B18" s="7">
        <v>6.5148027520159066E-2</v>
      </c>
      <c r="C18" s="7">
        <v>0.64465958015344904</v>
      </c>
      <c r="D18" s="7">
        <v>1.4849984941181149E-2</v>
      </c>
    </row>
    <row r="19" spans="1:4" x14ac:dyDescent="0.35">
      <c r="A19" s="4">
        <v>43555</v>
      </c>
      <c r="B19" s="7">
        <v>6.7782184297363601E-2</v>
      </c>
      <c r="C19" s="7">
        <v>0.66341579867493106</v>
      </c>
      <c r="D19" s="7">
        <v>1.4321551958826385E-2</v>
      </c>
    </row>
    <row r="20" spans="1:4" x14ac:dyDescent="0.35">
      <c r="A20" s="4">
        <v>43646</v>
      </c>
      <c r="B20" s="7">
        <v>7.0172553984930955E-2</v>
      </c>
      <c r="C20" s="7">
        <v>0.64105225774761765</v>
      </c>
      <c r="D20" s="7">
        <v>1.4309032643792598E-2</v>
      </c>
    </row>
    <row r="21" spans="1:4" x14ac:dyDescent="0.35">
      <c r="A21" s="4">
        <v>43738</v>
      </c>
      <c r="B21" s="7">
        <v>6.5642426094377898E-2</v>
      </c>
      <c r="C21" s="7">
        <v>0.63302078171000986</v>
      </c>
      <c r="D21" s="7">
        <v>1.4294174862700029E-2</v>
      </c>
    </row>
    <row r="22" spans="1:4" x14ac:dyDescent="0.35">
      <c r="A22" s="4">
        <v>43830</v>
      </c>
      <c r="B22" s="7">
        <v>5.7348009271068374E-2</v>
      </c>
      <c r="C22" s="7">
        <v>0.63979616092674052</v>
      </c>
      <c r="D22" s="7">
        <v>1.4512991633440626E-2</v>
      </c>
    </row>
    <row r="23" spans="1:4" x14ac:dyDescent="0.35">
      <c r="A23" s="4">
        <v>43921</v>
      </c>
      <c r="B23" s="7">
        <v>1.2914586166991034E-2</v>
      </c>
      <c r="C23" s="7">
        <v>0.71722820973997603</v>
      </c>
      <c r="D23" s="7">
        <v>1.3932610404493881E-2</v>
      </c>
    </row>
    <row r="24" spans="1:4" x14ac:dyDescent="0.35">
      <c r="A24" s="4">
        <v>44012</v>
      </c>
      <c r="B24" s="7">
        <v>4.9300983800582773E-3</v>
      </c>
      <c r="C24" s="7">
        <v>0.66637505902282768</v>
      </c>
      <c r="D24" s="7">
        <v>1.3477837647835087E-2</v>
      </c>
    </row>
    <row r="25" spans="1:4" x14ac:dyDescent="0.35">
      <c r="A25" s="4">
        <v>44104</v>
      </c>
      <c r="B25" s="7">
        <v>2.4850032319588794E-2</v>
      </c>
      <c r="C25" s="7">
        <v>0.64704953232416351</v>
      </c>
      <c r="D25" s="7">
        <v>1.3340044191474944E-2</v>
      </c>
    </row>
    <row r="26" spans="1:4" x14ac:dyDescent="0.35">
      <c r="A26" s="4">
        <v>44196</v>
      </c>
      <c r="B26" s="7">
        <v>1.944279998947622E-2</v>
      </c>
      <c r="C26" s="7">
        <v>0.65219940128569676</v>
      </c>
      <c r="D26" s="7">
        <v>1.3323822247128856E-2</v>
      </c>
    </row>
    <row r="27" spans="1:4" x14ac:dyDescent="0.35">
      <c r="A27" s="4">
        <v>44286</v>
      </c>
      <c r="B27" s="7">
        <v>7.6531660595861237E-2</v>
      </c>
      <c r="C27" s="7">
        <v>0.63555011326267541</v>
      </c>
      <c r="D27" s="7">
        <v>1.2419301867720276E-2</v>
      </c>
    </row>
    <row r="28" spans="1:4" x14ac:dyDescent="0.35">
      <c r="A28" s="4">
        <v>44377</v>
      </c>
      <c r="B28" s="7">
        <v>7.390234024943991E-2</v>
      </c>
      <c r="C28" s="7">
        <v>0.6398418855189737</v>
      </c>
      <c r="D28" s="7">
        <v>1.2434159665738059E-2</v>
      </c>
    </row>
    <row r="29" spans="1:4" x14ac:dyDescent="0.35">
      <c r="A29" s="4">
        <v>44469</v>
      </c>
      <c r="B29" s="7">
        <v>7.7096957702372376E-2</v>
      </c>
      <c r="C29" s="7">
        <v>0.62735993204059981</v>
      </c>
      <c r="D29" s="7">
        <v>1.2402481622805999E-2</v>
      </c>
    </row>
    <row r="30" spans="1:4" x14ac:dyDescent="0.35">
      <c r="A30" s="4">
        <v>44561</v>
      </c>
      <c r="B30" s="7">
        <v>7.3045296252698386E-2</v>
      </c>
      <c r="C30" s="7">
        <v>0.6333601963084452</v>
      </c>
      <c r="D30" s="7">
        <v>1.2562714618257443E-2</v>
      </c>
    </row>
    <row r="31" spans="1:4" x14ac:dyDescent="0.35">
      <c r="A31" s="4">
        <v>44651</v>
      </c>
      <c r="B31" s="7">
        <v>6.6509488121582319E-2</v>
      </c>
      <c r="C31" s="7">
        <v>0.63172799994801743</v>
      </c>
      <c r="D31" s="7">
        <v>1.2452131130124085E-2</v>
      </c>
    </row>
    <row r="32" spans="1:4" x14ac:dyDescent="0.35">
      <c r="A32" s="4">
        <v>44742</v>
      </c>
      <c r="B32" s="7">
        <v>7.8921949989396098E-2</v>
      </c>
      <c r="C32" s="7">
        <v>0.61391007332429726</v>
      </c>
      <c r="D32" s="7">
        <v>1.2798197750251386E-2</v>
      </c>
    </row>
    <row r="33" spans="1:4" x14ac:dyDescent="0.35">
      <c r="A33" s="4">
        <v>44834</v>
      </c>
      <c r="B33" s="7">
        <v>7.7241875679419217E-2</v>
      </c>
      <c r="C33" s="7">
        <v>0.61106278572438077</v>
      </c>
      <c r="D33" s="7">
        <v>1.2949456159501899E-2</v>
      </c>
    </row>
  </sheetData>
  <phoneticPr fontId="1" type="noConversion"/>
  <pageMargins left="0.7" right="0.7" top="0.75" bottom="0.75" header="0.3" footer="0.3"/>
  <pageSetup paperSize="9" orientation="portrait" verticalDpi="0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B72F0-32C8-41D2-B8D0-27B6CD15216E}">
  <dimension ref="A1:E14"/>
  <sheetViews>
    <sheetView zoomScale="130" zoomScaleNormal="130" workbookViewId="0">
      <selection activeCell="N5" sqref="N5"/>
    </sheetView>
  </sheetViews>
  <sheetFormatPr defaultRowHeight="14.5" x14ac:dyDescent="0.35"/>
  <cols>
    <col min="1" max="1" width="16.08984375" bestFit="1" customWidth="1"/>
    <col min="2" max="2" width="7.54296875" style="7" bestFit="1" customWidth="1"/>
    <col min="3" max="4" width="12" bestFit="1" customWidth="1"/>
    <col min="5" max="5" width="23.7265625" bestFit="1" customWidth="1"/>
    <col min="6" max="6" width="16.81640625" bestFit="1" customWidth="1"/>
    <col min="7" max="7" width="11" bestFit="1" customWidth="1"/>
    <col min="8" max="8" width="12" bestFit="1" customWidth="1"/>
    <col min="9" max="10" width="12.7265625" bestFit="1" customWidth="1"/>
    <col min="11" max="12" width="12" bestFit="1" customWidth="1"/>
    <col min="13" max="13" width="12.7265625" bestFit="1" customWidth="1"/>
    <col min="14" max="15" width="11.81640625" bestFit="1" customWidth="1"/>
    <col min="16" max="16" width="8.54296875" bestFit="1" customWidth="1"/>
    <col min="17" max="17" width="16.81640625" bestFit="1" customWidth="1"/>
    <col min="18" max="18" width="10.81640625" bestFit="1" customWidth="1"/>
    <col min="19" max="28" width="11.81640625" bestFit="1" customWidth="1"/>
    <col min="29" max="29" width="7.7265625" bestFit="1" customWidth="1"/>
  </cols>
  <sheetData>
    <row r="1" spans="1:5" x14ac:dyDescent="0.35">
      <c r="A1" t="s">
        <v>18</v>
      </c>
      <c r="B1" s="7" t="s">
        <v>27</v>
      </c>
    </row>
    <row r="2" spans="1:5" x14ac:dyDescent="0.35">
      <c r="A2" s="1" t="s">
        <v>22</v>
      </c>
      <c r="B2" s="7">
        <v>7.7096957702372376E-2</v>
      </c>
      <c r="D2" s="11"/>
    </row>
    <row r="3" spans="1:5" x14ac:dyDescent="0.35">
      <c r="A3" s="1" t="s">
        <v>23</v>
      </c>
      <c r="B3" s="7">
        <v>1.0552774752644989E-2</v>
      </c>
      <c r="D3" s="11"/>
    </row>
    <row r="4" spans="1:5" x14ac:dyDescent="0.35">
      <c r="A4" s="1" t="s">
        <v>24</v>
      </c>
      <c r="B4" s="7">
        <v>1.761115122661111E-3</v>
      </c>
      <c r="D4" s="11"/>
      <c r="E4" s="12"/>
    </row>
    <row r="5" spans="1:5" x14ac:dyDescent="0.35">
      <c r="A5" s="1" t="s">
        <v>25</v>
      </c>
      <c r="B5" s="7">
        <v>2.5577422649384687E-3</v>
      </c>
      <c r="D5" s="11"/>
      <c r="E5" s="12"/>
    </row>
    <row r="6" spans="1:5" x14ac:dyDescent="0.35">
      <c r="A6" s="1" t="s">
        <v>26</v>
      </c>
      <c r="B6" s="7">
        <v>-2.7615851586947904E-3</v>
      </c>
      <c r="D6" s="11"/>
      <c r="E6" s="12"/>
    </row>
    <row r="7" spans="1:5" x14ac:dyDescent="0.35">
      <c r="A7" s="1" t="s">
        <v>28</v>
      </c>
      <c r="B7" s="7">
        <v>1.1883194908893224E-3</v>
      </c>
      <c r="D7" s="11"/>
      <c r="E7" s="12"/>
    </row>
    <row r="8" spans="1:5" x14ac:dyDescent="0.35">
      <c r="A8" s="1" t="s">
        <v>29</v>
      </c>
      <c r="B8" s="7">
        <v>-1.7241012398239858E-3</v>
      </c>
      <c r="D8" s="11"/>
      <c r="E8" s="12"/>
    </row>
    <row r="9" spans="1:5" x14ac:dyDescent="0.35">
      <c r="A9" s="1" t="s">
        <v>33</v>
      </c>
      <c r="B9" s="7">
        <v>-1.8287095275001542E-3</v>
      </c>
      <c r="D9" s="11"/>
      <c r="E9" s="12"/>
    </row>
    <row r="10" spans="1:5" x14ac:dyDescent="0.35">
      <c r="A10" s="1" t="s">
        <v>30</v>
      </c>
      <c r="B10" s="7">
        <v>3.5472475681048343E-3</v>
      </c>
      <c r="D10" s="11"/>
      <c r="E10" s="12"/>
    </row>
    <row r="11" spans="1:5" x14ac:dyDescent="0.35">
      <c r="A11" s="1" t="s">
        <v>31</v>
      </c>
      <c r="B11" s="7">
        <v>-2.6945712325123876E-3</v>
      </c>
      <c r="D11" s="11"/>
      <c r="E11" s="12"/>
    </row>
    <row r="12" spans="1:5" x14ac:dyDescent="0.35">
      <c r="A12" s="1" t="s">
        <v>32</v>
      </c>
      <c r="B12" s="7">
        <v>-1.0453314063660606E-2</v>
      </c>
      <c r="D12" s="11"/>
      <c r="E12" s="12"/>
    </row>
    <row r="13" spans="1:5" x14ac:dyDescent="0.35">
      <c r="A13" s="1" t="s">
        <v>56</v>
      </c>
      <c r="B13" s="7">
        <v>7.7241875679419217E-2</v>
      </c>
      <c r="D13" s="11"/>
      <c r="E13" s="12"/>
    </row>
    <row r="14" spans="1:5" x14ac:dyDescent="0.35">
      <c r="D14" s="12"/>
      <c r="E14" s="12"/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6D127-CACA-45F5-B43B-848CA4B61A70}">
  <dimension ref="A1:D9"/>
  <sheetViews>
    <sheetView workbookViewId="0">
      <selection sqref="A1:B4"/>
    </sheetView>
  </sheetViews>
  <sheetFormatPr defaultRowHeight="14.5" x14ac:dyDescent="0.35"/>
  <cols>
    <col min="1" max="1" width="9.6328125" bestFit="1" customWidth="1"/>
    <col min="2" max="2" width="8.6328125" style="7" bestFit="1" customWidth="1"/>
    <col min="3" max="3" width="12" bestFit="1" customWidth="1"/>
    <col min="4" max="4" width="17.26953125" bestFit="1" customWidth="1"/>
    <col min="5" max="5" width="10" customWidth="1"/>
    <col min="6" max="6" width="12" bestFit="1" customWidth="1"/>
    <col min="7" max="7" width="13.26953125" bestFit="1" customWidth="1"/>
    <col min="8" max="8" width="46.26953125" bestFit="1" customWidth="1"/>
    <col min="9" max="9" width="16.1796875" bestFit="1" customWidth="1"/>
    <col min="10" max="11" width="12" bestFit="1" customWidth="1"/>
    <col min="12" max="12" width="17.26953125" bestFit="1" customWidth="1"/>
    <col min="13" max="13" width="15.54296875" customWidth="1"/>
    <col min="14" max="14" width="9.81640625" bestFit="1" customWidth="1"/>
    <col min="15" max="15" width="12" bestFit="1" customWidth="1"/>
    <col min="16" max="16" width="81.1796875" bestFit="1" customWidth="1"/>
    <col min="17" max="21" width="12.7265625" bestFit="1" customWidth="1"/>
    <col min="22" max="23" width="12" bestFit="1" customWidth="1"/>
    <col min="24" max="24" width="12.7265625" bestFit="1" customWidth="1"/>
    <col min="25" max="25" width="12" bestFit="1" customWidth="1"/>
    <col min="26" max="28" width="12.7265625" bestFit="1" customWidth="1"/>
    <col min="29" max="29" width="9.81640625" bestFit="1" customWidth="1"/>
  </cols>
  <sheetData>
    <row r="1" spans="1:4" x14ac:dyDescent="0.35">
      <c r="A1" t="s">
        <v>38</v>
      </c>
      <c r="B1" s="7" t="s">
        <v>37</v>
      </c>
    </row>
    <row r="2" spans="1:4" x14ac:dyDescent="0.35">
      <c r="A2" s="1" t="s">
        <v>35</v>
      </c>
      <c r="B2" s="7">
        <v>4.7747719721008941E-2</v>
      </c>
    </row>
    <row r="3" spans="1:4" x14ac:dyDescent="0.35">
      <c r="A3" s="1" t="s">
        <v>36</v>
      </c>
      <c r="B3" s="7">
        <v>4.5430058813193633E-2</v>
      </c>
    </row>
    <row r="4" spans="1:4" x14ac:dyDescent="0.35">
      <c r="A4" s="1" t="s">
        <v>34</v>
      </c>
      <c r="B4" s="7">
        <v>9.3262347012494917E-2</v>
      </c>
    </row>
    <row r="9" spans="1:4" x14ac:dyDescent="0.35">
      <c r="C9" s="11"/>
      <c r="D9" s="11"/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154F1-CF8A-4EC9-BDED-56C51E876106}">
  <dimension ref="A1:D8"/>
  <sheetViews>
    <sheetView workbookViewId="0">
      <selection sqref="A1:B8"/>
    </sheetView>
  </sheetViews>
  <sheetFormatPr defaultRowHeight="14.5" x14ac:dyDescent="0.35"/>
  <cols>
    <col min="1" max="1" width="14.1796875" bestFit="1" customWidth="1"/>
    <col min="2" max="2" width="9.08984375" style="8" bestFit="1" customWidth="1"/>
    <col min="3" max="3" width="12" bestFit="1" customWidth="1"/>
    <col min="4" max="4" width="12.7265625" customWidth="1"/>
  </cols>
  <sheetData>
    <row r="1" spans="1:4" x14ac:dyDescent="0.35">
      <c r="A1" t="s">
        <v>18</v>
      </c>
      <c r="B1" s="8" t="s">
        <v>27</v>
      </c>
    </row>
    <row r="2" spans="1:4" x14ac:dyDescent="0.35">
      <c r="A2" s="1" t="s">
        <v>44</v>
      </c>
      <c r="B2" s="8">
        <v>8894.8172344426403</v>
      </c>
    </row>
    <row r="3" spans="1:4" x14ac:dyDescent="0.35">
      <c r="A3" s="1" t="s">
        <v>45</v>
      </c>
      <c r="B3" s="8">
        <v>486.408417032535</v>
      </c>
    </row>
    <row r="4" spans="1:4" x14ac:dyDescent="0.35">
      <c r="A4" s="1" t="s">
        <v>49</v>
      </c>
      <c r="B4" s="8">
        <v>17.88905490056932</v>
      </c>
    </row>
    <row r="5" spans="1:4" x14ac:dyDescent="0.35">
      <c r="A5" s="1" t="s">
        <v>46</v>
      </c>
      <c r="B5" s="8">
        <v>94.845164011839017</v>
      </c>
    </row>
    <row r="6" spans="1:4" x14ac:dyDescent="0.35">
      <c r="A6" s="1" t="s">
        <v>47</v>
      </c>
      <c r="B6" s="8">
        <v>38.027716301037003</v>
      </c>
    </row>
    <row r="7" spans="1:4" x14ac:dyDescent="0.35">
      <c r="A7" s="1" t="s">
        <v>48</v>
      </c>
      <c r="B7" s="8">
        <v>17.680025886906947</v>
      </c>
      <c r="D7" s="10"/>
    </row>
    <row r="8" spans="1:4" x14ac:dyDescent="0.35">
      <c r="A8" s="1" t="s">
        <v>57</v>
      </c>
      <c r="B8" s="8">
        <v>9549.6676125755275</v>
      </c>
      <c r="D8" s="10"/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4AAF2-5F1D-446C-B16F-3FD1DC8F7B82}">
  <dimension ref="A1:U34"/>
  <sheetViews>
    <sheetView workbookViewId="0">
      <selection sqref="A1:S33"/>
    </sheetView>
  </sheetViews>
  <sheetFormatPr defaultRowHeight="14.5" x14ac:dyDescent="0.35"/>
  <cols>
    <col min="1" max="1" width="8.54296875" bestFit="1" customWidth="1"/>
    <col min="2" max="5" width="11.81640625" bestFit="1" customWidth="1"/>
    <col min="6" max="6" width="16.81640625" bestFit="1" customWidth="1"/>
    <col min="7" max="7" width="15.36328125" bestFit="1" customWidth="1"/>
    <col min="8" max="8" width="12.90625" bestFit="1" customWidth="1"/>
    <col min="9" max="12" width="11.81640625" bestFit="1" customWidth="1"/>
    <col min="13" max="13" width="12.453125" bestFit="1" customWidth="1"/>
    <col min="14" max="20" width="11.81640625" bestFit="1" customWidth="1"/>
    <col min="21" max="21" width="7.7265625" bestFit="1" customWidth="1"/>
    <col min="22" max="22" width="11.81640625" bestFit="1" customWidth="1"/>
    <col min="23" max="23" width="7.7265625" customWidth="1"/>
    <col min="24" max="25" width="11.81640625" bestFit="1" customWidth="1"/>
    <col min="26" max="29" width="10.54296875" bestFit="1" customWidth="1"/>
    <col min="30" max="43" width="12.453125" bestFit="1" customWidth="1"/>
    <col min="44" max="44" width="11.81640625" bestFit="1" customWidth="1"/>
    <col min="45" max="61" width="12.453125" bestFit="1" customWidth="1"/>
  </cols>
  <sheetData>
    <row r="1" spans="1:21" x14ac:dyDescent="0.35">
      <c r="A1" t="s">
        <v>19</v>
      </c>
      <c r="B1" t="s">
        <v>40</v>
      </c>
      <c r="C1" t="s">
        <v>41</v>
      </c>
      <c r="D1" t="s">
        <v>42</v>
      </c>
      <c r="E1" t="s">
        <v>43</v>
      </c>
      <c r="F1" t="s">
        <v>20</v>
      </c>
      <c r="G1" t="s">
        <v>58</v>
      </c>
      <c r="H1" t="s">
        <v>59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39</v>
      </c>
      <c r="U1" t="s">
        <v>21</v>
      </c>
    </row>
    <row r="2" spans="1:21" x14ac:dyDescent="0.35">
      <c r="A2">
        <v>201409</v>
      </c>
      <c r="B2" s="1">
        <v>0.79593357835568257</v>
      </c>
      <c r="C2" s="1"/>
      <c r="D2" s="1">
        <v>7.0049160088883164E-2</v>
      </c>
      <c r="E2" s="1">
        <v>9.386736159513856E-2</v>
      </c>
      <c r="F2" s="1"/>
      <c r="G2" s="1"/>
      <c r="H2" s="1">
        <v>1210.8941019961912</v>
      </c>
      <c r="I2" s="1">
        <v>5.3593539382434482E-2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>
        <v>32</v>
      </c>
    </row>
    <row r="3" spans="1:21" x14ac:dyDescent="0.35">
      <c r="A3">
        <v>201412</v>
      </c>
      <c r="B3" s="1">
        <v>0.79677350626803956</v>
      </c>
      <c r="C3" s="1"/>
      <c r="D3" s="1">
        <v>6.7515899527711892E-2</v>
      </c>
      <c r="E3" s="1">
        <v>9.4400074095615003E-2</v>
      </c>
      <c r="F3" s="1"/>
      <c r="G3" s="1"/>
      <c r="H3" s="1">
        <v>1174.6558858462165</v>
      </c>
      <c r="I3" s="1">
        <v>3.4777581821987071E-2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>
        <v>31</v>
      </c>
    </row>
    <row r="4" spans="1:21" x14ac:dyDescent="0.35">
      <c r="A4">
        <v>201503</v>
      </c>
      <c r="B4" s="1">
        <v>0.79401837373802353</v>
      </c>
      <c r="C4" s="1"/>
      <c r="D4" s="1">
        <v>7.0932876680820822E-2</v>
      </c>
      <c r="E4" s="1">
        <v>9.2878489276383716E-2</v>
      </c>
      <c r="F4" s="1"/>
      <c r="G4" s="1"/>
      <c r="H4" s="1">
        <v>1180.9047121290048</v>
      </c>
      <c r="I4" s="1">
        <v>6.876408162159485E-2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>
        <v>30</v>
      </c>
    </row>
    <row r="5" spans="1:21" x14ac:dyDescent="0.35">
      <c r="A5">
        <v>201506</v>
      </c>
      <c r="B5" s="1">
        <v>0.79618339133097293</v>
      </c>
      <c r="C5" s="1"/>
      <c r="D5" s="1">
        <v>6.8130745026689185E-2</v>
      </c>
      <c r="E5" s="1">
        <v>9.6220972859010642E-2</v>
      </c>
      <c r="F5" s="1"/>
      <c r="G5" s="1"/>
      <c r="H5" s="1">
        <v>1152.3332805899506</v>
      </c>
      <c r="I5" s="1">
        <v>6.8189467180724384E-2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>
        <v>29</v>
      </c>
    </row>
    <row r="6" spans="1:21" x14ac:dyDescent="0.35">
      <c r="A6">
        <v>201509</v>
      </c>
      <c r="B6" s="1">
        <v>0.80071126585635644</v>
      </c>
      <c r="C6" s="1"/>
      <c r="D6" s="1">
        <v>6.596796148999666E-2</v>
      </c>
      <c r="E6" s="1">
        <v>9.8803559218431855E-2</v>
      </c>
      <c r="F6" s="1"/>
      <c r="G6" s="1"/>
      <c r="H6" s="1">
        <v>1125.1721207079006</v>
      </c>
      <c r="I6" s="1">
        <v>6.3851123864404322E-2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>
        <v>28</v>
      </c>
    </row>
    <row r="7" spans="1:21" x14ac:dyDescent="0.35">
      <c r="A7">
        <v>201512</v>
      </c>
      <c r="B7" s="1">
        <v>0.80326649421492047</v>
      </c>
      <c r="C7" s="1"/>
      <c r="D7" s="1">
        <v>6.3927897864401451E-2</v>
      </c>
      <c r="E7" s="1">
        <v>0.10084505578318947</v>
      </c>
      <c r="F7" s="1"/>
      <c r="G7" s="1"/>
      <c r="H7" s="1">
        <v>1098.4162221302431</v>
      </c>
      <c r="I7" s="1">
        <v>4.4590981509405117E-2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>
        <v>27</v>
      </c>
    </row>
    <row r="8" spans="1:21" x14ac:dyDescent="0.35">
      <c r="A8">
        <v>201603</v>
      </c>
      <c r="B8" s="1">
        <v>0.80271044234972899</v>
      </c>
      <c r="C8" s="1"/>
      <c r="D8" s="1">
        <v>6.415391594294953E-2</v>
      </c>
      <c r="E8" s="1">
        <v>0.10066713990538592</v>
      </c>
      <c r="F8" s="1"/>
      <c r="G8" s="1"/>
      <c r="H8" s="1">
        <v>1078.7797655400759</v>
      </c>
      <c r="I8" s="1">
        <v>5.6488580602479438E-2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>
        <v>26</v>
      </c>
    </row>
    <row r="9" spans="1:21" x14ac:dyDescent="0.35">
      <c r="A9">
        <v>201606</v>
      </c>
      <c r="B9" s="1">
        <v>0.80518140278433659</v>
      </c>
      <c r="C9" s="1"/>
      <c r="D9" s="1">
        <v>6.2599947853395108E-2</v>
      </c>
      <c r="E9" s="1">
        <v>0.1003788451812468</v>
      </c>
      <c r="F9" s="1"/>
      <c r="G9" s="1"/>
      <c r="H9" s="1">
        <v>1062.2785882699727</v>
      </c>
      <c r="I9" s="1">
        <v>5.7172792144126662E-2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>
        <v>25</v>
      </c>
    </row>
    <row r="10" spans="1:21" x14ac:dyDescent="0.35">
      <c r="A10">
        <v>201609</v>
      </c>
      <c r="B10" s="1">
        <v>0.80335073061328244</v>
      </c>
      <c r="C10" s="1"/>
      <c r="D10" s="1">
        <v>6.2915718479711807E-2</v>
      </c>
      <c r="E10" s="1">
        <v>0.10222288249423944</v>
      </c>
      <c r="F10" s="1"/>
      <c r="G10" s="1"/>
      <c r="H10" s="1">
        <v>1037.9889593866646</v>
      </c>
      <c r="I10" s="1">
        <v>5.39515564660197E-2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>
        <v>24</v>
      </c>
    </row>
    <row r="11" spans="1:21" x14ac:dyDescent="0.35">
      <c r="A11">
        <v>201612</v>
      </c>
      <c r="B11" s="1">
        <v>0.80626814557612747</v>
      </c>
      <c r="C11" s="1"/>
      <c r="D11" s="1">
        <v>6.104293977520376E-2</v>
      </c>
      <c r="E11" s="1">
        <v>0.10333567591558696</v>
      </c>
      <c r="F11" s="1"/>
      <c r="G11" s="1"/>
      <c r="H11" s="1">
        <v>988.84288882029239</v>
      </c>
      <c r="I11" s="1">
        <v>3.2541714916507376E-2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>
        <v>23</v>
      </c>
    </row>
    <row r="12" spans="1:21" x14ac:dyDescent="0.35">
      <c r="A12">
        <v>201703</v>
      </c>
      <c r="B12" s="1">
        <v>0.80542933896172031</v>
      </c>
      <c r="C12" s="1"/>
      <c r="D12" s="1">
        <v>6.25321541529303E-2</v>
      </c>
      <c r="E12" s="1">
        <v>0.10283557552616676</v>
      </c>
      <c r="F12" s="1"/>
      <c r="G12" s="1"/>
      <c r="H12" s="1">
        <v>967.00511913981757</v>
      </c>
      <c r="I12" s="1">
        <v>7.3090799839725079E-2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>
        <v>22</v>
      </c>
    </row>
    <row r="13" spans="1:21" x14ac:dyDescent="0.35">
      <c r="A13">
        <v>201706</v>
      </c>
      <c r="B13" s="1">
        <v>0.80883075392963699</v>
      </c>
      <c r="C13" s="1"/>
      <c r="D13" s="1">
        <v>6.2841110564799421E-2</v>
      </c>
      <c r="E13" s="1">
        <v>0.10394353533381062</v>
      </c>
      <c r="F13" s="1"/>
      <c r="G13" s="1"/>
      <c r="H13" s="1">
        <v>893.25111543238484</v>
      </c>
      <c r="I13" s="1">
        <v>7.1011688231516351E-2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>
        <v>21</v>
      </c>
    </row>
    <row r="14" spans="1:21" x14ac:dyDescent="0.35">
      <c r="A14">
        <v>201709</v>
      </c>
      <c r="B14" s="1">
        <v>0.80815678975462835</v>
      </c>
      <c r="C14" s="1"/>
      <c r="D14" s="1">
        <v>6.2838983579202534E-2</v>
      </c>
      <c r="E14" s="1">
        <v>0.10556065090804868</v>
      </c>
      <c r="F14" s="1"/>
      <c r="G14" s="1"/>
      <c r="H14" s="1">
        <v>854.41605939815031</v>
      </c>
      <c r="I14" s="1">
        <v>7.1900500113009122E-2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>
        <v>20</v>
      </c>
    </row>
    <row r="15" spans="1:21" x14ac:dyDescent="0.35">
      <c r="A15">
        <v>201712</v>
      </c>
      <c r="B15" s="1">
        <v>0.81111542117480351</v>
      </c>
      <c r="C15" s="1"/>
      <c r="D15" s="1">
        <v>6.1443203256698282E-2</v>
      </c>
      <c r="E15" s="1">
        <v>0.10508903350318746</v>
      </c>
      <c r="F15" s="1"/>
      <c r="G15" s="1"/>
      <c r="H15" s="1">
        <v>815.08089116222311</v>
      </c>
      <c r="I15" s="1">
        <v>6.0447554840307109E-2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>
        <v>19</v>
      </c>
    </row>
    <row r="16" spans="1:21" x14ac:dyDescent="0.35">
      <c r="A16">
        <v>201803</v>
      </c>
      <c r="B16" s="1">
        <v>0.8100463044241174</v>
      </c>
      <c r="C16" s="1"/>
      <c r="D16" s="1">
        <v>6.4403940360934914E-2</v>
      </c>
      <c r="E16" s="1">
        <v>0.1046925261463567</v>
      </c>
      <c r="F16" s="1">
        <v>7.8480971144138156E-2</v>
      </c>
      <c r="G16" s="1">
        <v>1289.5180092613484</v>
      </c>
      <c r="H16" s="1">
        <v>786.94238544374969</v>
      </c>
      <c r="I16" s="1">
        <v>6.754242388844367E-2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>
        <v>18</v>
      </c>
    </row>
    <row r="17" spans="1:21" x14ac:dyDescent="0.35">
      <c r="A17">
        <v>201806</v>
      </c>
      <c r="B17" s="1">
        <v>0.8105142200536033</v>
      </c>
      <c r="C17" s="1"/>
      <c r="D17" s="1">
        <v>6.2764694998661885E-2</v>
      </c>
      <c r="E17" s="1">
        <v>0.10455161920742594</v>
      </c>
      <c r="F17" s="1">
        <v>7.6819401888189365E-2</v>
      </c>
      <c r="G17" s="1">
        <v>1293.1868558418616</v>
      </c>
      <c r="H17" s="1">
        <v>743.76368765221014</v>
      </c>
      <c r="I17" s="1">
        <v>7.2187907167959406E-2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>
        <v>17</v>
      </c>
    </row>
    <row r="18" spans="1:21" x14ac:dyDescent="0.35">
      <c r="A18">
        <v>201809</v>
      </c>
      <c r="B18" s="1">
        <v>0.81119332355053431</v>
      </c>
      <c r="C18" s="1"/>
      <c r="D18" s="1">
        <v>6.1343405717158385E-2</v>
      </c>
      <c r="E18" s="1">
        <v>0.10462266489763762</v>
      </c>
      <c r="F18" s="1">
        <v>7.5449243334421712E-2</v>
      </c>
      <c r="G18" s="1">
        <v>1262.9506884343702</v>
      </c>
      <c r="H18" s="1">
        <v>707.06379651392137</v>
      </c>
      <c r="I18" s="1">
        <v>7.1997018877470231E-2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>
        <v>16</v>
      </c>
    </row>
    <row r="19" spans="1:21" x14ac:dyDescent="0.35">
      <c r="A19">
        <v>201812</v>
      </c>
      <c r="B19" s="1">
        <v>0.80476518495751792</v>
      </c>
      <c r="C19" s="1"/>
      <c r="D19" s="1">
        <v>6.1770892127175257E-2</v>
      </c>
      <c r="E19" s="1">
        <v>0.10543734162050852</v>
      </c>
      <c r="F19" s="1">
        <v>7.3929826301562113E-2</v>
      </c>
      <c r="G19" s="1">
        <v>1256.9877753684138</v>
      </c>
      <c r="H19" s="1">
        <v>659.69108059763198</v>
      </c>
      <c r="I19" s="1">
        <v>6.5148027520159066E-2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>
        <v>15</v>
      </c>
    </row>
    <row r="20" spans="1:21" x14ac:dyDescent="0.35">
      <c r="A20">
        <v>201903</v>
      </c>
      <c r="B20" s="1">
        <v>0.8084196968100944</v>
      </c>
      <c r="C20" s="1">
        <v>8.4475757440874242E-3</v>
      </c>
      <c r="D20" s="1">
        <v>5.967686708675831E-2</v>
      </c>
      <c r="E20" s="1">
        <v>0.10325889599361608</v>
      </c>
      <c r="F20" s="1">
        <v>7.1803450181492687E-2</v>
      </c>
      <c r="G20" s="1">
        <v>1262.5019306127217</v>
      </c>
      <c r="H20" s="1">
        <v>662.92578480120073</v>
      </c>
      <c r="I20" s="1">
        <v>6.7782184297363601E-2</v>
      </c>
      <c r="J20" s="1">
        <v>0.18130805377707693</v>
      </c>
      <c r="K20" s="1">
        <v>8.7979854985666864E-2</v>
      </c>
      <c r="L20" s="1">
        <v>2.3383912416774049E-2</v>
      </c>
      <c r="M20" s="1">
        <v>1.8924593430908493E-2</v>
      </c>
      <c r="N20" s="1">
        <v>0.10666053480113452</v>
      </c>
      <c r="O20" s="1">
        <v>0.10005744567684265</v>
      </c>
      <c r="P20" s="1">
        <v>2.1516931941117515E-3</v>
      </c>
      <c r="Q20" s="1">
        <v>2.2326192359152498E-2</v>
      </c>
      <c r="R20" s="1">
        <v>1.2618364281821387E-2</v>
      </c>
      <c r="S20" s="1">
        <v>0</v>
      </c>
      <c r="T20" s="1">
        <v>11724.7244198512</v>
      </c>
      <c r="U20">
        <v>14</v>
      </c>
    </row>
    <row r="21" spans="1:21" x14ac:dyDescent="0.35">
      <c r="A21">
        <v>201906</v>
      </c>
      <c r="B21" s="1">
        <v>0.8090494746365392</v>
      </c>
      <c r="C21" s="1">
        <v>7.9066595286141281E-3</v>
      </c>
      <c r="D21" s="1">
        <v>5.8876378448800032E-2</v>
      </c>
      <c r="E21" s="1">
        <v>0.1036541257776578</v>
      </c>
      <c r="F21" s="1">
        <v>6.9805338381535326E-2</v>
      </c>
      <c r="G21" s="1">
        <v>1228.7952951886095</v>
      </c>
      <c r="H21" s="1">
        <v>635.49492017077694</v>
      </c>
      <c r="I21" s="1">
        <v>7.0172553984930955E-2</v>
      </c>
      <c r="J21" s="1">
        <v>0.18216317995975417</v>
      </c>
      <c r="K21" s="1">
        <v>8.8340273793048624E-2</v>
      </c>
      <c r="L21" s="1">
        <v>2.0717257662012618E-2</v>
      </c>
      <c r="M21" s="1">
        <v>2.3445640840632567E-2</v>
      </c>
      <c r="N21" s="1">
        <v>0.10814208615804072</v>
      </c>
      <c r="O21" s="1">
        <v>9.3575489391509697E-2</v>
      </c>
      <c r="P21" s="1">
        <v>5.2169048993120836E-3</v>
      </c>
      <c r="Q21" s="1">
        <v>2.3760627450264939E-2</v>
      </c>
      <c r="R21" s="1">
        <v>1.3798690371389571E-2</v>
      </c>
      <c r="S21" s="1">
        <v>0</v>
      </c>
      <c r="T21" s="1">
        <v>11668.363868986642</v>
      </c>
      <c r="U21">
        <v>13</v>
      </c>
    </row>
    <row r="22" spans="1:21" x14ac:dyDescent="0.35">
      <c r="A22">
        <v>201909</v>
      </c>
      <c r="B22" s="1">
        <v>0.80631944680542089</v>
      </c>
      <c r="C22" s="1">
        <v>7.5608539157806E-3</v>
      </c>
      <c r="D22" s="1">
        <v>6.170836606602001E-2</v>
      </c>
      <c r="E22" s="1">
        <v>0.10117112041947046</v>
      </c>
      <c r="F22" s="1">
        <v>6.9402714833618762E-2</v>
      </c>
      <c r="G22" s="1">
        <v>1238.5188669582014</v>
      </c>
      <c r="H22" s="1">
        <v>618.62857073307828</v>
      </c>
      <c r="I22" s="1">
        <v>6.5642426094377898E-2</v>
      </c>
      <c r="J22" s="1">
        <v>0.18226183962165449</v>
      </c>
      <c r="K22" s="1">
        <v>8.8497821548127936E-2</v>
      </c>
      <c r="L22" s="1">
        <v>1.8689330904307352E-2</v>
      </c>
      <c r="M22" s="1">
        <v>2.2518860932529635E-2</v>
      </c>
      <c r="N22" s="1">
        <v>0.1070637205114225</v>
      </c>
      <c r="O22" s="1">
        <v>9.0418413667108441E-2</v>
      </c>
      <c r="P22" s="1">
        <v>8.4428510219622267E-3</v>
      </c>
      <c r="Q22" s="1">
        <v>2.5111172048697061E-2</v>
      </c>
      <c r="R22" s="1">
        <v>1.5289269663051304E-2</v>
      </c>
      <c r="S22" s="1">
        <v>0</v>
      </c>
      <c r="T22" s="1">
        <v>11874.282652899186</v>
      </c>
      <c r="U22">
        <v>12</v>
      </c>
    </row>
    <row r="23" spans="1:21" x14ac:dyDescent="0.35">
      <c r="A23">
        <v>201912</v>
      </c>
      <c r="B23" s="1">
        <v>0.80787540786637102</v>
      </c>
      <c r="C23" s="1">
        <v>6.8277072428243758E-3</v>
      </c>
      <c r="D23" s="1">
        <v>5.740768337102873E-2</v>
      </c>
      <c r="E23" s="1">
        <v>0.10163737013677908</v>
      </c>
      <c r="F23" s="1">
        <v>6.7646465949427734E-2</v>
      </c>
      <c r="G23" s="1">
        <v>1204.1721123538712</v>
      </c>
      <c r="H23" s="1">
        <v>583.99216012074601</v>
      </c>
      <c r="I23" s="1">
        <v>5.7348009271068374E-2</v>
      </c>
      <c r="J23" s="1">
        <v>0.18231594245030772</v>
      </c>
      <c r="K23" s="1">
        <v>8.9186960750316485E-2</v>
      </c>
      <c r="L23" s="1">
        <v>1.866936944764809E-2</v>
      </c>
      <c r="M23" s="1">
        <v>2.2316903347537345E-2</v>
      </c>
      <c r="N23" s="1">
        <v>0.10756188689795988</v>
      </c>
      <c r="O23" s="1">
        <v>9.2367487793949404E-2</v>
      </c>
      <c r="P23" s="1">
        <v>9.2095474143692232E-3</v>
      </c>
      <c r="Q23" s="1">
        <v>2.7083804630253068E-2</v>
      </c>
      <c r="R23" s="1">
        <v>1.8918439988209537E-2</v>
      </c>
      <c r="S23" s="1">
        <v>0</v>
      </c>
      <c r="T23" s="1">
        <v>11636.40275999213</v>
      </c>
      <c r="U23">
        <v>11</v>
      </c>
    </row>
    <row r="24" spans="1:21" x14ac:dyDescent="0.35">
      <c r="A24">
        <v>202003</v>
      </c>
      <c r="B24" s="1">
        <v>0.84355811816169779</v>
      </c>
      <c r="C24" s="1">
        <v>1.2638322683481074E-2</v>
      </c>
      <c r="D24" s="1">
        <v>3.5443077069740196E-2</v>
      </c>
      <c r="E24" s="1">
        <v>9.9286144770788926E-2</v>
      </c>
      <c r="F24" s="1">
        <v>7.0140820589708872E-2</v>
      </c>
      <c r="G24" s="1">
        <v>1028.0539658362702</v>
      </c>
      <c r="H24" s="1">
        <v>524.6766465794459</v>
      </c>
      <c r="I24" s="1">
        <v>1.2914586166991034E-2</v>
      </c>
      <c r="J24" s="1">
        <v>0.1813400382515224</v>
      </c>
      <c r="K24" s="1">
        <v>9.4803607971497797E-2</v>
      </c>
      <c r="L24" s="1">
        <v>1.2207983183680139E-2</v>
      </c>
      <c r="M24" s="1">
        <v>-2.5455772576494519E-4</v>
      </c>
      <c r="N24" s="1">
        <v>0.10566699102176992</v>
      </c>
      <c r="O24" s="1">
        <v>0.10096435593162267</v>
      </c>
      <c r="P24" s="1">
        <v>6.1331544779827506E-3</v>
      </c>
      <c r="Q24" s="1">
        <v>5.663517416721587E-2</v>
      </c>
      <c r="R24" s="1">
        <v>5.7828099153531248E-3</v>
      </c>
      <c r="S24" s="1">
        <v>0</v>
      </c>
      <c r="T24" s="1">
        <v>9002.7647275168802</v>
      </c>
      <c r="U24">
        <v>10</v>
      </c>
    </row>
    <row r="25" spans="1:21" x14ac:dyDescent="0.35">
      <c r="A25">
        <v>202006</v>
      </c>
      <c r="B25" s="1">
        <v>0.83778991327442587</v>
      </c>
      <c r="C25" s="1">
        <v>1.1829961863083164E-2</v>
      </c>
      <c r="D25" s="1">
        <v>3.8835736114181264E-2</v>
      </c>
      <c r="E25" s="1">
        <v>0.10021656332267606</v>
      </c>
      <c r="F25" s="1">
        <v>8.1974080080545339E-2</v>
      </c>
      <c r="G25" s="1">
        <v>1205.8264795666832</v>
      </c>
      <c r="H25" s="1">
        <v>528.50210525969101</v>
      </c>
      <c r="I25" s="1">
        <v>4.9300983800582773E-3</v>
      </c>
      <c r="J25" s="1">
        <v>0.17881666707048274</v>
      </c>
      <c r="K25" s="1">
        <v>9.01560480490156E-2</v>
      </c>
      <c r="L25" s="1">
        <v>1.1592324774739107E-2</v>
      </c>
      <c r="M25" s="1">
        <v>1.5970062234593522E-2</v>
      </c>
      <c r="N25" s="1">
        <v>0.10302109426367333</v>
      </c>
      <c r="O25" s="1">
        <v>8.2513134187246637E-2</v>
      </c>
      <c r="P25" s="1">
        <v>5.5945184437202504E-3</v>
      </c>
      <c r="Q25" s="1">
        <v>6.6470112755644267E-2</v>
      </c>
      <c r="R25" s="1">
        <v>2.1936776371004503E-2</v>
      </c>
      <c r="S25" s="1">
        <v>1.2069367727483748E-2</v>
      </c>
      <c r="T25" s="1">
        <v>8939.1772332072651</v>
      </c>
      <c r="U25">
        <v>9</v>
      </c>
    </row>
    <row r="26" spans="1:21" x14ac:dyDescent="0.35">
      <c r="A26">
        <v>202009</v>
      </c>
      <c r="B26" s="1">
        <v>0.84005340849482157</v>
      </c>
      <c r="C26" s="1">
        <v>1.1690462582624263E-2</v>
      </c>
      <c r="D26" s="1">
        <v>3.4508954483444772E-2</v>
      </c>
      <c r="E26" s="1">
        <v>0.10183071521974536</v>
      </c>
      <c r="F26" s="1">
        <v>8.0098682034982563E-2</v>
      </c>
      <c r="G26" s="1">
        <v>1165.9511242868252</v>
      </c>
      <c r="H26" s="1">
        <v>510.36948584031109</v>
      </c>
      <c r="I26" s="1">
        <v>2.4850032319588791E-2</v>
      </c>
      <c r="J26" s="1">
        <v>0.17667293934189801</v>
      </c>
      <c r="K26" s="1">
        <v>8.916203407624182E-2</v>
      </c>
      <c r="L26" s="1">
        <v>1.4998188512156882E-2</v>
      </c>
      <c r="M26" s="1">
        <v>1.4533135961898765E-2</v>
      </c>
      <c r="N26" s="1">
        <v>0.10143839585568527</v>
      </c>
      <c r="O26" s="1">
        <v>8.0446398888026599E-2</v>
      </c>
      <c r="P26" s="1">
        <v>5.9655767125846183E-3</v>
      </c>
      <c r="Q26" s="1">
        <v>5.6032830893317051E-2</v>
      </c>
      <c r="R26" s="1">
        <v>1.7401231421247783E-2</v>
      </c>
      <c r="S26" s="1">
        <v>9.231831801745324E-3</v>
      </c>
      <c r="T26" s="1">
        <v>8749.647896207709</v>
      </c>
      <c r="U26">
        <v>8</v>
      </c>
    </row>
    <row r="27" spans="1:21" x14ac:dyDescent="0.35">
      <c r="A27">
        <v>202012</v>
      </c>
      <c r="B27" s="1">
        <v>0.83847890643397205</v>
      </c>
      <c r="C27" s="1">
        <v>1.2175690063461676E-2</v>
      </c>
      <c r="D27" s="1">
        <v>3.4715589792606041E-2</v>
      </c>
      <c r="E27" s="1">
        <v>0.10094193853704111</v>
      </c>
      <c r="F27" s="1">
        <v>9.0968576668066556E-2</v>
      </c>
      <c r="G27" s="1">
        <v>1292.3920264040814</v>
      </c>
      <c r="H27" s="1">
        <v>467.65022579833339</v>
      </c>
      <c r="I27" s="1">
        <v>1.944279998947622E-2</v>
      </c>
      <c r="J27" s="1">
        <v>0.17334925349179678</v>
      </c>
      <c r="K27" s="1">
        <v>8.9716062281806827E-2</v>
      </c>
      <c r="L27" s="1">
        <v>1.617446615840638E-2</v>
      </c>
      <c r="M27" s="1">
        <v>1.4523102540430479E-2</v>
      </c>
      <c r="N27" s="1">
        <v>0.10242430861414389</v>
      </c>
      <c r="O27" s="1">
        <v>8.0818765744462534E-2</v>
      </c>
      <c r="P27" s="1">
        <v>8.1841000531869389E-3</v>
      </c>
      <c r="Q27" s="1">
        <v>5.4761041863117331E-2</v>
      </c>
      <c r="R27" s="1">
        <v>1.9782965198384881E-2</v>
      </c>
      <c r="S27" s="1">
        <v>8.3489030096686543E-3</v>
      </c>
      <c r="T27" s="1">
        <v>8841.5888775764888</v>
      </c>
      <c r="U27">
        <v>7</v>
      </c>
    </row>
    <row r="28" spans="1:21" x14ac:dyDescent="0.35">
      <c r="A28">
        <v>202103</v>
      </c>
      <c r="B28" s="1">
        <v>0.84018226078566682</v>
      </c>
      <c r="C28" s="1">
        <v>1.1880391055161102E-2</v>
      </c>
      <c r="D28" s="1">
        <v>3.5860925884304708E-2</v>
      </c>
      <c r="E28" s="1">
        <v>0.10004760489156432</v>
      </c>
      <c r="F28" s="1">
        <v>8.9778501904604985E-2</v>
      </c>
      <c r="G28" s="1">
        <v>1309.3180110389314</v>
      </c>
      <c r="H28" s="1">
        <v>478.2629832272284</v>
      </c>
      <c r="I28" s="1">
        <v>7.6531660595861237E-2</v>
      </c>
      <c r="J28" s="1">
        <v>0.17046819479171482</v>
      </c>
      <c r="K28" s="1">
        <v>9.6938724795897657E-2</v>
      </c>
      <c r="L28" s="1">
        <v>3.6676550110737553E-2</v>
      </c>
      <c r="M28" s="1">
        <v>1.3523818966137441E-2</v>
      </c>
      <c r="N28" s="1">
        <v>0.10167007944658751</v>
      </c>
      <c r="O28" s="1">
        <v>8.3258226616289802E-2</v>
      </c>
      <c r="P28" s="1">
        <v>1.0278813374413597E-2</v>
      </c>
      <c r="Q28" s="1">
        <v>2.4788479642614349E-2</v>
      </c>
      <c r="R28" s="1">
        <v>4.1529843605703073E-3</v>
      </c>
      <c r="S28" s="1">
        <v>1.6927044628150603E-2</v>
      </c>
      <c r="T28" s="1">
        <v>8975.8034854731613</v>
      </c>
      <c r="U28">
        <v>6</v>
      </c>
    </row>
    <row r="29" spans="1:21" x14ac:dyDescent="0.35">
      <c r="A29">
        <v>202106</v>
      </c>
      <c r="B29" s="1">
        <v>0.84365628144739013</v>
      </c>
      <c r="C29" s="1">
        <v>1.195466265689748E-2</v>
      </c>
      <c r="D29" s="1">
        <v>3.3239521627775999E-2</v>
      </c>
      <c r="E29" s="1">
        <v>9.8041775929100322E-2</v>
      </c>
      <c r="F29" s="1">
        <v>8.8212564217385186E-2</v>
      </c>
      <c r="G29" s="1">
        <v>1293.5764247199991</v>
      </c>
      <c r="H29" s="1">
        <v>442.3357725965605</v>
      </c>
      <c r="I29" s="1">
        <v>7.390234024943991E-2</v>
      </c>
      <c r="J29" s="1">
        <v>0.17136108909097825</v>
      </c>
      <c r="K29" s="1">
        <v>9.8420403534264525E-2</v>
      </c>
      <c r="L29" s="1">
        <v>2.4249126979519187E-2</v>
      </c>
      <c r="M29" s="1">
        <v>1.7448744017528849E-2</v>
      </c>
      <c r="N29" s="1">
        <v>0.10456133844724548</v>
      </c>
      <c r="O29" s="1">
        <v>8.0018600275330781E-2</v>
      </c>
      <c r="P29" s="1">
        <v>7.5963577816361011E-3</v>
      </c>
      <c r="Q29" s="1">
        <v>2.3918838357805169E-2</v>
      </c>
      <c r="R29" s="1">
        <v>6.7642814900902241E-3</v>
      </c>
      <c r="S29" s="1">
        <v>1.4717607020743154E-2</v>
      </c>
      <c r="T29" s="1">
        <v>8876.8935967650177</v>
      </c>
      <c r="U29">
        <v>5</v>
      </c>
    </row>
    <row r="30" spans="1:21" x14ac:dyDescent="0.35">
      <c r="A30">
        <v>202109</v>
      </c>
      <c r="B30" s="1">
        <v>0.8437405105948883</v>
      </c>
      <c r="C30" s="1">
        <v>1.1712234589868311E-2</v>
      </c>
      <c r="D30" s="1">
        <v>3.2429338726104477E-2</v>
      </c>
      <c r="E30" s="1">
        <v>9.7710714118853403E-2</v>
      </c>
      <c r="F30" s="1">
        <v>8.6713944895829453E-2</v>
      </c>
      <c r="G30" s="1">
        <v>1276.5938065871562</v>
      </c>
      <c r="H30" s="1">
        <v>419.33100991178139</v>
      </c>
      <c r="I30" s="1">
        <v>7.7096957702372376E-2</v>
      </c>
      <c r="J30" s="1">
        <v>0.17104400059152822</v>
      </c>
      <c r="K30" s="1">
        <v>9.8414467973904005E-2</v>
      </c>
      <c r="L30" s="1">
        <v>2.2625487429772932E-2</v>
      </c>
      <c r="M30" s="1">
        <v>1.6896947424778614E-2</v>
      </c>
      <c r="N30" s="1">
        <v>0.10321107557322104</v>
      </c>
      <c r="O30" s="1">
        <v>7.9457646260362766E-2</v>
      </c>
      <c r="P30" s="1">
        <v>6.2268808326860865E-3</v>
      </c>
      <c r="Q30" s="1">
        <v>2.2536899885094285E-2</v>
      </c>
      <c r="R30" s="1">
        <v>9.2779264285173073E-3</v>
      </c>
      <c r="S30" s="1">
        <v>1.1173516737729814E-2</v>
      </c>
      <c r="T30" s="1">
        <v>8894.8172344426403</v>
      </c>
      <c r="U30">
        <v>4</v>
      </c>
    </row>
    <row r="31" spans="1:21" x14ac:dyDescent="0.35">
      <c r="A31">
        <v>202112</v>
      </c>
      <c r="B31" s="1">
        <v>0.84136009133695278</v>
      </c>
      <c r="C31" s="1">
        <v>1.2554813318722073E-2</v>
      </c>
      <c r="D31" s="1">
        <v>3.3543442537281594E-2</v>
      </c>
      <c r="E31" s="1">
        <v>9.7771168795518282E-2</v>
      </c>
      <c r="F31" s="1">
        <v>8.9220915169634027E-2</v>
      </c>
      <c r="G31" s="1">
        <v>1319.7102626936355</v>
      </c>
      <c r="H31" s="1">
        <v>391.41292628513833</v>
      </c>
      <c r="I31" s="1">
        <v>7.3045296252698386E-2</v>
      </c>
      <c r="J31" s="1">
        <v>0.17078347037846359</v>
      </c>
      <c r="K31" s="1">
        <v>0.10062887208975024</v>
      </c>
      <c r="L31" s="1">
        <v>2.0794869995749848E-2</v>
      </c>
      <c r="M31" s="1">
        <v>1.7081801315114147E-2</v>
      </c>
      <c r="N31" s="1">
        <v>0.10477058126949218</v>
      </c>
      <c r="O31" s="1">
        <v>8.1173837991241976E-2</v>
      </c>
      <c r="P31" s="1">
        <v>7.2309938229455578E-3</v>
      </c>
      <c r="Q31" s="1">
        <v>2.434102492960492E-2</v>
      </c>
      <c r="R31" s="1">
        <v>8.7803482903666963E-3</v>
      </c>
      <c r="S31" s="1">
        <v>9.9469312227281406E-3</v>
      </c>
      <c r="T31" s="1">
        <v>8952.3056620971802</v>
      </c>
      <c r="U31">
        <v>3</v>
      </c>
    </row>
    <row r="32" spans="1:21" x14ac:dyDescent="0.35">
      <c r="A32">
        <v>202203</v>
      </c>
      <c r="B32" s="1">
        <v>0.83434041968867489</v>
      </c>
      <c r="C32" s="1">
        <v>1.2207261154276276E-2</v>
      </c>
      <c r="D32" s="1">
        <v>3.8579273432009689E-2</v>
      </c>
      <c r="E32" s="1">
        <v>9.563315517896416E-2</v>
      </c>
      <c r="F32" s="1">
        <v>9.1149059176492422E-2</v>
      </c>
      <c r="G32" s="1">
        <v>1380.0232595584916</v>
      </c>
      <c r="H32" s="1">
        <v>384.22588227406874</v>
      </c>
      <c r="I32" s="1">
        <v>6.6509488121582319E-2</v>
      </c>
      <c r="J32" s="1">
        <v>0.17425886005242536</v>
      </c>
      <c r="K32" s="1">
        <v>0.1018180775094388</v>
      </c>
      <c r="L32" s="1">
        <v>3.2110044475431178E-2</v>
      </c>
      <c r="M32" s="1">
        <v>1.6843456622211414E-2</v>
      </c>
      <c r="N32" s="1">
        <v>0.10140151406115168</v>
      </c>
      <c r="O32" s="1">
        <v>8.0731581450921089E-2</v>
      </c>
      <c r="P32" s="1">
        <v>8.8214828486632892E-3</v>
      </c>
      <c r="Q32" s="1">
        <v>2.922544857923599E-2</v>
      </c>
      <c r="R32" s="1">
        <v>1.514319016945103E-2</v>
      </c>
      <c r="S32" s="1">
        <v>2.3197733428501337E-2</v>
      </c>
      <c r="T32" s="1">
        <v>9246.7745656048392</v>
      </c>
      <c r="U32">
        <v>2</v>
      </c>
    </row>
    <row r="33" spans="1:21" x14ac:dyDescent="0.35">
      <c r="A33">
        <v>202206</v>
      </c>
      <c r="B33" s="1">
        <v>0.83414364511782091</v>
      </c>
      <c r="C33" s="1">
        <v>1.2770700919967777E-2</v>
      </c>
      <c r="D33" s="1">
        <v>4.054665199023845E-2</v>
      </c>
      <c r="E33" s="1">
        <v>9.5220579778640277E-2</v>
      </c>
      <c r="F33" s="1">
        <v>9.4599210043230617E-2</v>
      </c>
      <c r="G33" s="1">
        <v>1482.5216294453169</v>
      </c>
      <c r="H33" s="1">
        <v>371.10103131186241</v>
      </c>
      <c r="I33" s="1">
        <v>7.8921949989396098E-2</v>
      </c>
      <c r="J33" s="1">
        <v>0.17877275932868816</v>
      </c>
      <c r="K33" s="1">
        <v>0.10137373939750489</v>
      </c>
      <c r="L33" s="1">
        <v>2.8636492704934163E-2</v>
      </c>
      <c r="M33" s="1">
        <v>1.5417139512491056E-2</v>
      </c>
      <c r="N33" s="1">
        <v>0.10170498449855846</v>
      </c>
      <c r="O33" s="1">
        <v>8.0190102860752968E-2</v>
      </c>
      <c r="P33" s="1">
        <v>2.5766257172838182E-3</v>
      </c>
      <c r="Q33" s="1">
        <v>2.5009661646394343E-2</v>
      </c>
      <c r="R33" s="1">
        <v>1.8662167421611055E-2</v>
      </c>
      <c r="S33" s="1">
        <v>1.7134638809621641E-2</v>
      </c>
      <c r="T33" s="1">
        <v>9479.1161095715343</v>
      </c>
      <c r="U33">
        <v>1</v>
      </c>
    </row>
    <row r="34" spans="1:21" x14ac:dyDescent="0.35">
      <c r="A34">
        <v>202209</v>
      </c>
      <c r="B34" s="1">
        <v>0.83681719367341778</v>
      </c>
      <c r="C34" s="1">
        <v>1.2782354940146854E-2</v>
      </c>
      <c r="D34" s="1">
        <v>4.0137334676405186E-2</v>
      </c>
      <c r="E34" s="1">
        <v>9.4992485292423323E-2</v>
      </c>
      <c r="F34" s="1">
        <v>9.4839960553557243E-2</v>
      </c>
      <c r="G34" s="1">
        <v>1520.1404884010219</v>
      </c>
      <c r="H34" s="1">
        <v>367.4207143297395</v>
      </c>
      <c r="I34" s="1">
        <v>7.7241875679419217E-2</v>
      </c>
      <c r="J34" s="1">
        <v>0.18159677534417321</v>
      </c>
      <c r="K34" s="1">
        <v>0.10017558309656512</v>
      </c>
      <c r="L34" s="1">
        <v>2.5183229694711401E-2</v>
      </c>
      <c r="M34" s="1">
        <v>1.4135362266083824E-2</v>
      </c>
      <c r="N34" s="1">
        <v>0.10202275608233172</v>
      </c>
      <c r="O34" s="1">
        <v>8.1181747500186752E-2</v>
      </c>
      <c r="P34" s="1">
        <v>2.6796332645812521E-3</v>
      </c>
      <c r="Q34" s="1">
        <v>2.5231471117606673E-2</v>
      </c>
      <c r="R34" s="1">
        <v>1.9731240492177914E-2</v>
      </c>
      <c r="S34" s="1">
        <v>1.3002226265229969E-2</v>
      </c>
      <c r="T34" s="1">
        <v>9549.6676125755275</v>
      </c>
      <c r="U34">
        <v>0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6F8B0-6795-4B86-B8E9-700AD649C520}">
  <dimension ref="A1:E8"/>
  <sheetViews>
    <sheetView workbookViewId="0">
      <selection activeCell="M12" sqref="M12"/>
    </sheetView>
  </sheetViews>
  <sheetFormatPr defaultRowHeight="14.5" x14ac:dyDescent="0.35"/>
  <cols>
    <col min="1" max="1" width="14.1796875" bestFit="1" customWidth="1"/>
    <col min="2" max="2" width="9.08984375" style="8" bestFit="1" customWidth="1"/>
    <col min="5" max="5" width="9.1796875" bestFit="1" customWidth="1"/>
  </cols>
  <sheetData>
    <row r="1" spans="1:5" x14ac:dyDescent="0.35">
      <c r="A1" t="s">
        <v>18</v>
      </c>
      <c r="B1" s="8" t="s">
        <v>27</v>
      </c>
    </row>
    <row r="2" spans="1:5" x14ac:dyDescent="0.35">
      <c r="A2" s="1" t="s">
        <v>44</v>
      </c>
      <c r="B2" s="8">
        <v>9479.1161095715343</v>
      </c>
    </row>
    <row r="3" spans="1:5" x14ac:dyDescent="0.35">
      <c r="A3" s="1" t="s">
        <v>45</v>
      </c>
      <c r="B3" s="8">
        <v>84.381587936322831</v>
      </c>
    </row>
    <row r="4" spans="1:5" x14ac:dyDescent="0.35">
      <c r="A4" s="1" t="s">
        <v>49</v>
      </c>
      <c r="B4" s="8">
        <v>1.0122841633786379</v>
      </c>
    </row>
    <row r="5" spans="1:5" x14ac:dyDescent="0.35">
      <c r="A5" s="1" t="s">
        <v>46</v>
      </c>
      <c r="B5" s="8">
        <v>-1.0482170554887489</v>
      </c>
    </row>
    <row r="6" spans="1:5" x14ac:dyDescent="0.35">
      <c r="A6" s="1" t="s">
        <v>47</v>
      </c>
      <c r="B6" s="8">
        <v>4.5397284926615384</v>
      </c>
    </row>
    <row r="7" spans="1:5" x14ac:dyDescent="0.35">
      <c r="A7" s="1" t="s">
        <v>48</v>
      </c>
      <c r="B7" s="8">
        <v>-18.333880532881153</v>
      </c>
      <c r="E7" s="10"/>
    </row>
    <row r="8" spans="1:5" x14ac:dyDescent="0.35">
      <c r="A8" s="1" t="s">
        <v>57</v>
      </c>
      <c r="B8" s="8">
        <v>9549.6676125755275</v>
      </c>
      <c r="E8" s="10"/>
    </row>
  </sheetData>
  <pageMargins left="0.7" right="0.7" top="0.75" bottom="0.75" header="0.3" footer="0.3"/>
  <drawing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headerFooter>
    <oddHeader>&amp;L&amp;"Calibri"&amp;12&amp;K000000 EBA Regular Use&amp;1#_x000D_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3F0C774-591B-45F3-B168-9B513BE2D14F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1_CET1 ratio</vt:lpstr>
      <vt:lpstr>2_LCR_NSFR_LTD</vt:lpstr>
      <vt:lpstr>3_NPL_STG2_COR</vt:lpstr>
      <vt:lpstr>4_Profitability</vt:lpstr>
      <vt:lpstr>5_Key_driver_changes</vt:lpstr>
      <vt:lpstr>6_NII_drivers</vt:lpstr>
      <vt:lpstr>7_RWAs YoY</vt:lpstr>
      <vt:lpstr>DATA_ANNEX</vt:lpstr>
      <vt:lpstr>7_RWAs_QoQ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Joao Duarte</dc:creator>
  <cp:lastModifiedBy>Joao Duarte</cp:lastModifiedBy>
  <dcterms:created xsi:type="dcterms:W3CDTF">2015-06-05T18:17:20Z</dcterms:created>
  <dcterms:modified xsi:type="dcterms:W3CDTF">2023-01-03T09:09:16Z</dcterms:modified>
</cp:coreProperties>
</file>