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1. Liquidity and Asset Encumbrance/"/>
    </mc:Choice>
  </mc:AlternateContent>
  <xr:revisionPtr revIDLastSave="63" documentId="8_{932E859A-C089-4DDA-BB8E-47C4E4B8E5ED}" xr6:coauthVersionLast="47" xr6:coauthVersionMax="47" xr10:uidLastSave="{025C449D-C533-42BA-91FD-D5DCD9DE4B1B}"/>
  <bookViews>
    <workbookView xWindow="-120" yWindow="-120" windowWidth="29040" windowHeight="15720" firstSheet="1" activeTab="1" xr2:uid="{EBEBA6BC-E089-4218-B8FE-BFAC26597432}"/>
  </bookViews>
  <sheets>
    <sheet name="Colours meaning" sheetId="2" r:id="rId1"/>
    <sheet name="Index" sheetId="1" r:id="rId2"/>
    <sheet name="66.01" sheetId="3" r:id="rId3"/>
    <sheet name="C 66.02 " sheetId="4" r:id="rId4"/>
    <sheet name="67.00" sheetId="5" r:id="rId5"/>
    <sheet name="67.01 " sheetId="6" r:id="rId6"/>
    <sheet name="68.00" sheetId="7" r:id="rId7"/>
    <sheet name="69.00" sheetId="8" r:id="rId8"/>
    <sheet name="70" sheetId="9" r:id="rId9"/>
    <sheet name="71"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2" hidden="1">'66.01'!$A$8:$AH$140</definedName>
    <definedName name="_FSA001" localSheetId="2">#REF!</definedName>
    <definedName name="_FSA001" localSheetId="4">'67.00'!#REF!</definedName>
    <definedName name="_FSA001" localSheetId="5">'67.01 '!#REF!</definedName>
    <definedName name="_FSA001" localSheetId="6">'68.00'!#REF!</definedName>
    <definedName name="_FSA001" localSheetId="7">#REF!</definedName>
    <definedName name="_FSA001" localSheetId="8">#REF!</definedName>
    <definedName name="_FSA001" localSheetId="9">#REF!</definedName>
    <definedName name="_FSA001" localSheetId="0">#REF!</definedName>
    <definedName name="_FSA001">#REF!</definedName>
    <definedName name="_FSA002" localSheetId="2">#REF!</definedName>
    <definedName name="_FSA002" localSheetId="6">#REF!</definedName>
    <definedName name="_FSA002" localSheetId="7">#REF!</definedName>
    <definedName name="_FSA002" localSheetId="8">#REF!</definedName>
    <definedName name="_FSA002" localSheetId="9">#REF!</definedName>
    <definedName name="_FSA002" localSheetId="0">#REF!</definedName>
    <definedName name="_FSA002">#REF!</definedName>
    <definedName name="_FSA003" localSheetId="2">#REF!</definedName>
    <definedName name="_FSA003" localSheetId="6">#REF!</definedName>
    <definedName name="_FSA003" localSheetId="7">#REF!</definedName>
    <definedName name="_FSA003" localSheetId="8">#REF!</definedName>
    <definedName name="_FSA003" localSheetId="9">#REF!</definedName>
    <definedName name="_FSA003" localSheetId="0">#REF!</definedName>
    <definedName name="_FSA003">#REF!</definedName>
    <definedName name="_FSA007" localSheetId="9">[1]FSA002!$A$1</definedName>
    <definedName name="_FSA007" localSheetId="0">[1]FSA002!$A$1</definedName>
    <definedName name="_FSA007">[2]FSA002!$A$1</definedName>
    <definedName name="_FSA014" localSheetId="2">#REF!</definedName>
    <definedName name="_FSA014" localSheetId="6">#REF!</definedName>
    <definedName name="_FSA014" localSheetId="7">#REF!</definedName>
    <definedName name="_FSA014" localSheetId="8">#REF!</definedName>
    <definedName name="_FSA014" localSheetId="9">#REF!</definedName>
    <definedName name="_FSA014" localSheetId="0">#REF!</definedName>
    <definedName name="_FSA014">#REF!</definedName>
    <definedName name="_FSA015" localSheetId="2">#REF!</definedName>
    <definedName name="_FSA015" localSheetId="6">#REF!</definedName>
    <definedName name="_FSA015" localSheetId="7">#REF!</definedName>
    <definedName name="_FSA015" localSheetId="8">#REF!</definedName>
    <definedName name="_FSA015" localSheetId="9">#REF!</definedName>
    <definedName name="_FSA015" localSheetId="0">#REF!</definedName>
    <definedName name="_FSA015">#REF!</definedName>
    <definedName name="_FSA016" localSheetId="2">#REF!</definedName>
    <definedName name="_FSA016" localSheetId="6">#REF!</definedName>
    <definedName name="_FSA016" localSheetId="7">#REF!</definedName>
    <definedName name="_FSA016" localSheetId="8">#REF!</definedName>
    <definedName name="_FSA016" localSheetId="9">#REF!</definedName>
    <definedName name="_FSA016" localSheetId="0">#REF!</definedName>
    <definedName name="_FSA016">#REF!</definedName>
    <definedName name="_FSA027" localSheetId="2">#REF!</definedName>
    <definedName name="_FSA027" localSheetId="6">#REF!</definedName>
    <definedName name="_FSA027" localSheetId="7">#REF!</definedName>
    <definedName name="_FSA027" localSheetId="8">#REF!</definedName>
    <definedName name="_FSA027" localSheetId="9">#REF!</definedName>
    <definedName name="_FSA027" localSheetId="0">#REF!</definedName>
    <definedName name="_FSA027">#REF!</definedName>
    <definedName name="_FSA028" localSheetId="2">#REF!</definedName>
    <definedName name="_FSA028" localSheetId="6">#REF!</definedName>
    <definedName name="_FSA028" localSheetId="7">#REF!</definedName>
    <definedName name="_FSA028" localSheetId="8">#REF!</definedName>
    <definedName name="_FSA028" localSheetId="9">#REF!</definedName>
    <definedName name="_FSA028" localSheetId="0">#REF!</definedName>
    <definedName name="_FSA028">#REF!</definedName>
    <definedName name="_ftnref1_50">'[3]Table 39_'!#REF!</definedName>
    <definedName name="_ftnref1_50_10">'[4]Table 39_'!#REF!</definedName>
    <definedName name="_ftnref1_50_15">'[4]Table 39_'!#REF!</definedName>
    <definedName name="_ftnref1_50_18">'[4]Table 39_'!#REF!</definedName>
    <definedName name="_ftnref1_50_19">'[4]Table 39_'!#REF!</definedName>
    <definedName name="_ftnref1_50_20">'[4]Table 39_'!#REF!</definedName>
    <definedName name="_ftnref1_50_21">'[4]Table 39_'!#REF!</definedName>
    <definedName name="_ftnref1_50_23">'[4]Table 39_'!#REF!</definedName>
    <definedName name="_ftnref1_50_24">'[4]Table 39_'!#REF!</definedName>
    <definedName name="_ftnref1_50_27">'[5]Table 39_'!#REF!</definedName>
    <definedName name="_ftnref1_50_28">'[5]Table 39_'!#REF!</definedName>
    <definedName name="_ftnref1_50_4">'[4]Table 39_'!#REF!</definedName>
    <definedName name="_ftnref1_50_5">'[4]Table 39_'!#REF!</definedName>
    <definedName name="_ftnref1_50_9">'[5]Table 39_'!#REF!</definedName>
    <definedName name="_ftnref1_51">'[3]Table 39_'!#REF!</definedName>
    <definedName name="_ftnref1_51_10">'[4]Table 39_'!#REF!</definedName>
    <definedName name="_ftnref1_51_15">'[4]Table 39_'!#REF!</definedName>
    <definedName name="_ftnref1_51_18">'[4]Table 39_'!#REF!</definedName>
    <definedName name="_ftnref1_51_19">'[4]Table 39_'!#REF!</definedName>
    <definedName name="_ftnref1_51_20">'[4]Table 39_'!#REF!</definedName>
    <definedName name="_ftnref1_51_21">'[4]Table 39_'!#REF!</definedName>
    <definedName name="_ftnref1_51_23">'[4]Table 39_'!#REF!</definedName>
    <definedName name="_ftnref1_51_24">'[4]Table 39_'!#REF!</definedName>
    <definedName name="_ftnref1_51_4">'[4]Table 39_'!#REF!</definedName>
    <definedName name="_ftnref1_51_5">'[4]Table 39_'!#REF!</definedName>
    <definedName name="_h">'[4]Table 39_'!#REF!</definedName>
    <definedName name="_TBT_01">'[6]Table 39_'!#REF!</definedName>
    <definedName name="_TBT1">'[3]Table 39_'!#REF!</definedName>
    <definedName name="Accounting">[7]Parameters!$C$109:$C$112</definedName>
    <definedName name="AP">'[8]Lists-Aux'!$D:$D</definedName>
    <definedName name="App">[9]Lists!$A$27:$A$29</definedName>
    <definedName name="AT">'[10]Lists-Aux'!$B:$B</definedName>
    <definedName name="BankType">[7]Parameters!$C$113:$C$115</definedName>
    <definedName name="BAS">'[8]Lists-Aux'!$A:$A</definedName>
    <definedName name="Basel">[11]Parameters!$C$32:$C$33</definedName>
    <definedName name="Basel12">#REF!</definedName>
    <definedName name="BT">'[8]Lists-Aux'!$E:$E</definedName>
    <definedName name="Carlos">#REF!</definedName>
    <definedName name="CCROTC">#REF!</definedName>
    <definedName name="CCRSFT">#REF!</definedName>
    <definedName name="COF">'[10]Lists-Aux'!$G:$G</definedName>
    <definedName name="COI">'[8]Lists-Aux'!$H:$H</definedName>
    <definedName name="COMPANY">'[12]Drop Down List'!$H$1</definedName>
    <definedName name="CP">'[8]Lists-Aux'!$I:$I</definedName>
    <definedName name="CQS">'[8]Lists-Aux'!$J:$J</definedName>
    <definedName name="CT">'[8]Lists-Aux'!$K:$K</definedName>
    <definedName name="dfd">[7]Parameters!#REF!</definedName>
    <definedName name="DimensionsNames">[10]Dimensions!$B$2:$B$79</definedName>
    <definedName name="dsa">#REF!</definedName>
    <definedName name="edc">[13]Members!$D$3:E$2477</definedName>
    <definedName name="ER">'[8]Lists-Aux'!$N:$N</definedName>
    <definedName name="fdsg">'[3]Table 39_'!#REF!</definedName>
    <definedName name="fgf">'[5]Table 39_'!#REF!</definedName>
    <definedName name="Frequency">[9]Lists!$A$21:$A$25</definedName>
    <definedName name="FSA007a" localSheetId="9">[1]FSA004!$A$1</definedName>
    <definedName name="FSA007a" localSheetId="0">[1]FSA004!$A$1</definedName>
    <definedName name="FSA007a">[2]FSA004!$A$1</definedName>
    <definedName name="GA">'[8]Lists-Aux'!$P:$P</definedName>
    <definedName name="Group">[7]Parameters!$C$93:$C$94</definedName>
    <definedName name="Group2">[14]Parameters!$C$42:$C$43</definedName>
    <definedName name="ho">#REF!</definedName>
    <definedName name="IM">'[8]Lists-Aux'!$Q:$Q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'[15]List details'!$C$5:$C$8</definedName>
    <definedName name="ll">'[15]List details'!$C$5:$C$8</definedName>
    <definedName name="MaxOblastTabulky">#REF!</definedName>
    <definedName name="MaxOblastTabulky_11">#REF!</definedName>
    <definedName name="MaxOblastTabulky_2">#REF!</definedName>
    <definedName name="MaxOblastTabulky_28">#REF!</definedName>
    <definedName name="MC">'[10]Lists-Aux'!$C:$C</definedName>
    <definedName name="Members">[10]Members!$D$3:E$2992</definedName>
    <definedName name="MONTH">'[12]Drop Down List'!$H$2</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'[8]Lists-Aux'!$U:$U</definedName>
    <definedName name="PI">'[8]Lists-Aux'!$V:$V</definedName>
    <definedName name="PL">'[8]Lists-Aux'!$W:$W</definedName>
    <definedName name="PR">'[8]Lists-Aux'!$X:$X</definedName>
    <definedName name="_xlnm.Print_Area" localSheetId="2">'66.01'!$B$2:$AH$157</definedName>
    <definedName name="_xlnm.Print_Area" localSheetId="4">'67.00'!$B$2:$N$20</definedName>
    <definedName name="_xlnm.Print_Area" localSheetId="5">'67.01 '!$B$2:$M$22</definedName>
    <definedName name="_xlnm.Print_Area" localSheetId="6">'68.00'!$B$2:$K$38</definedName>
    <definedName name="_xlnm.Print_Area" localSheetId="7">'69.00'!$B$2:$AH$28</definedName>
    <definedName name="_xlnm.Print_Area" localSheetId="8">'70'!$A$1:$AK$133</definedName>
    <definedName name="_xlnm.Print_Area" localSheetId="1">Index!#REF!</definedName>
    <definedName name="Print_Area_MI">#REF!</definedName>
    <definedName name="Print_Area_MI_11">#REF!</definedName>
    <definedName name="Print_Area_MI_2">#REF!</definedName>
    <definedName name="Print_Area_MI_28">#REF!</definedName>
    <definedName name="_xlnm.Print_Titles" localSheetId="2">'66.01'!$2:$8</definedName>
    <definedName name="_xlnm.Print_Titles" localSheetId="8">'70'!$B:$E,'70'!$2:$9</definedName>
    <definedName name="Print_Titles_MI">#REF!</definedName>
    <definedName name="Print_Titles_MI_11">#REF!</definedName>
    <definedName name="Print_Titles_MI_2">#REF!</definedName>
    <definedName name="Print_Titles_MI_28">#REF!</definedName>
    <definedName name="rfgf">'[3]Table 39_'!#REF!</definedName>
    <definedName name="RP">'[8]Lists-Aux'!$Z:$Z</definedName>
    <definedName name="rrr">[13]Members!$D$3:E$2477</definedName>
    <definedName name="RSP">'[8]Lists-Aux'!$AA:$AA</definedName>
    <definedName name="RT">'[8]Lists-Aux'!$AB:$AB</definedName>
    <definedName name="RTT">'[8]Lists-Aux'!$AC:$AC</definedName>
    <definedName name="ST">'[8]Lists-Aux'!$AD:$AD</definedName>
    <definedName name="TA">'[10]Lists-Aux'!$AE:$AE</definedName>
    <definedName name="Table_A" localSheetId="2">#REF!</definedName>
    <definedName name="Table_A" localSheetId="6">#REF!</definedName>
    <definedName name="Table_A" localSheetId="7">#REF!</definedName>
    <definedName name="Table_A" localSheetId="8">#REF!</definedName>
    <definedName name="Table_A" localSheetId="9">#REF!</definedName>
    <definedName name="Table_A" localSheetId="0">#REF!</definedName>
    <definedName name="Table_A">#REF!</definedName>
    <definedName name="Table_AB" localSheetId="2">#REF!</definedName>
    <definedName name="Table_AB" localSheetId="6">#REF!</definedName>
    <definedName name="Table_AB" localSheetId="7">#REF!</definedName>
    <definedName name="Table_AB" localSheetId="8">#REF!</definedName>
    <definedName name="Table_AB" localSheetId="9">#REF!</definedName>
    <definedName name="Table_AB" localSheetId="0">#REF!</definedName>
    <definedName name="Table_AB">#REF!</definedName>
    <definedName name="Table_AD" localSheetId="2">#REF!</definedName>
    <definedName name="Table_AD" localSheetId="6">#REF!</definedName>
    <definedName name="Table_AD" localSheetId="7">#REF!</definedName>
    <definedName name="Table_AD" localSheetId="8">#REF!</definedName>
    <definedName name="Table_AD" localSheetId="9">#REF!</definedName>
    <definedName name="Table_AD" localSheetId="0">#REF!</definedName>
    <definedName name="Table_AD">#REF!</definedName>
    <definedName name="Table_AE" localSheetId="2">#REF!</definedName>
    <definedName name="Table_AE" localSheetId="6">#REF!</definedName>
    <definedName name="Table_AE" localSheetId="7">#REF!</definedName>
    <definedName name="Table_AE" localSheetId="8">#REF!</definedName>
    <definedName name="Table_AE" localSheetId="9">#REF!</definedName>
    <definedName name="Table_AE" localSheetId="0">#REF!</definedName>
    <definedName name="Table_AE">#REF!</definedName>
    <definedName name="Table_AF" localSheetId="2">#REF!</definedName>
    <definedName name="Table_AF" localSheetId="6">#REF!</definedName>
    <definedName name="Table_AF" localSheetId="7">#REF!</definedName>
    <definedName name="Table_AF" localSheetId="8">#REF!</definedName>
    <definedName name="Table_AF" localSheetId="9">#REF!</definedName>
    <definedName name="Table_AF" localSheetId="0">#REF!</definedName>
    <definedName name="Table_AF">#REF!</definedName>
    <definedName name="Table_AH" localSheetId="2">#REF!</definedName>
    <definedName name="Table_AH" localSheetId="6">#REF!</definedName>
    <definedName name="Table_AH" localSheetId="7">#REF!</definedName>
    <definedName name="Table_AH" localSheetId="8">#REF!</definedName>
    <definedName name="Table_AH" localSheetId="9">#REF!</definedName>
    <definedName name="Table_AH" localSheetId="0">#REF!</definedName>
    <definedName name="Table_AH">#REF!</definedName>
    <definedName name="Table_AL" localSheetId="2">#REF!</definedName>
    <definedName name="Table_AL" localSheetId="6">#REF!</definedName>
    <definedName name="Table_AL" localSheetId="7">#REF!</definedName>
    <definedName name="Table_AL" localSheetId="8">#REF!</definedName>
    <definedName name="Table_AL" localSheetId="9">#REF!</definedName>
    <definedName name="Table_AL" localSheetId="0">#REF!</definedName>
    <definedName name="Table_AL">#REF!</definedName>
    <definedName name="Table_B" localSheetId="2">#REF!</definedName>
    <definedName name="Table_B" localSheetId="6">#REF!</definedName>
    <definedName name="Table_B" localSheetId="7">#REF!</definedName>
    <definedName name="Table_B" localSheetId="8">#REF!</definedName>
    <definedName name="Table_B" localSheetId="9">#REF!</definedName>
    <definedName name="Table_B" localSheetId="0">#REF!</definedName>
    <definedName name="Table_B">#REF!</definedName>
    <definedName name="Table_C" localSheetId="2">#REF!</definedName>
    <definedName name="Table_C" localSheetId="6">#REF!</definedName>
    <definedName name="Table_C" localSheetId="7">#REF!</definedName>
    <definedName name="Table_C" localSheetId="8">#REF!</definedName>
    <definedName name="Table_C" localSheetId="9">#REF!</definedName>
    <definedName name="Table_C" localSheetId="0">#REF!</definedName>
    <definedName name="Table_C">#REF!</definedName>
    <definedName name="Table_D" localSheetId="2">#REF!</definedName>
    <definedName name="Table_D" localSheetId="6">#REF!</definedName>
    <definedName name="Table_D" localSheetId="7">#REF!</definedName>
    <definedName name="Table_D" localSheetId="8">#REF!</definedName>
    <definedName name="Table_D" localSheetId="9">#REF!</definedName>
    <definedName name="Table_D" localSheetId="0">#REF!</definedName>
    <definedName name="Table_D">#REF!</definedName>
    <definedName name="Table_F" localSheetId="2">#REF!</definedName>
    <definedName name="Table_F" localSheetId="6">#REF!</definedName>
    <definedName name="Table_F" localSheetId="7">#REF!</definedName>
    <definedName name="Table_F" localSheetId="8">#REF!</definedName>
    <definedName name="Table_F" localSheetId="9">#REF!</definedName>
    <definedName name="Table_F" localSheetId="0">#REF!</definedName>
    <definedName name="Table_F">#REF!</definedName>
    <definedName name="Table_G" localSheetId="2">#REF!</definedName>
    <definedName name="Table_G" localSheetId="6">#REF!</definedName>
    <definedName name="Table_G" localSheetId="7">#REF!</definedName>
    <definedName name="Table_G" localSheetId="8">#REF!</definedName>
    <definedName name="Table_G" localSheetId="9">#REF!</definedName>
    <definedName name="Table_G" localSheetId="0">#REF!</definedName>
    <definedName name="Table_G">#REF!</definedName>
    <definedName name="Table_H" localSheetId="2">#REF!</definedName>
    <definedName name="Table_H" localSheetId="6">#REF!</definedName>
    <definedName name="Table_H" localSheetId="7">#REF!</definedName>
    <definedName name="Table_H" localSheetId="8">#REF!</definedName>
    <definedName name="Table_H" localSheetId="9">#REF!</definedName>
    <definedName name="Table_H" localSheetId="0">#REF!</definedName>
    <definedName name="Table_H">#REF!</definedName>
    <definedName name="Table_J" localSheetId="2">#REF!</definedName>
    <definedName name="Table_J" localSheetId="6">#REF!</definedName>
    <definedName name="Table_J" localSheetId="7">#REF!</definedName>
    <definedName name="Table_J" localSheetId="8">#REF!</definedName>
    <definedName name="Table_J" localSheetId="9">#REF!</definedName>
    <definedName name="Table_J" localSheetId="0">#REF!</definedName>
    <definedName name="Table_J">#REF!</definedName>
    <definedName name="Table_K" localSheetId="2">#REF!</definedName>
    <definedName name="Table_K" localSheetId="6">#REF!</definedName>
    <definedName name="Table_K" localSheetId="7">#REF!</definedName>
    <definedName name="Table_K" localSheetId="8">#REF!</definedName>
    <definedName name="Table_K" localSheetId="9">#REF!</definedName>
    <definedName name="Table_K" localSheetId="0">#REF!</definedName>
    <definedName name="Table_K">#REF!</definedName>
    <definedName name="Table_M" localSheetId="2">#REF!</definedName>
    <definedName name="Table_M" localSheetId="6">#REF!</definedName>
    <definedName name="Table_M" localSheetId="7">#REF!</definedName>
    <definedName name="Table_M" localSheetId="8">#REF!</definedName>
    <definedName name="Table_M" localSheetId="9">#REF!</definedName>
    <definedName name="Table_M" localSheetId="0">#REF!</definedName>
    <definedName name="Table_M">#REF!</definedName>
    <definedName name="Table_O" localSheetId="2">#REF!</definedName>
    <definedName name="Table_O" localSheetId="6">#REF!</definedName>
    <definedName name="Table_O" localSheetId="7">#REF!</definedName>
    <definedName name="Table_O" localSheetId="8">#REF!</definedName>
    <definedName name="Table_O" localSheetId="9">#REF!</definedName>
    <definedName name="Table_O" localSheetId="0">#REF!</definedName>
    <definedName name="Table_O">#REF!</definedName>
    <definedName name="Table_Q" localSheetId="2">#REF!</definedName>
    <definedName name="Table_Q" localSheetId="6">#REF!</definedName>
    <definedName name="Table_Q" localSheetId="7">#REF!</definedName>
    <definedName name="Table_Q" localSheetId="8">#REF!</definedName>
    <definedName name="Table_Q" localSheetId="9">#REF!</definedName>
    <definedName name="Table_Q" localSheetId="0">#REF!</definedName>
    <definedName name="Table_Q">#REF!</definedName>
    <definedName name="Table_S" localSheetId="2">#REF!</definedName>
    <definedName name="Table_S" localSheetId="6">#REF!</definedName>
    <definedName name="Table_S" localSheetId="7">#REF!</definedName>
    <definedName name="Table_S" localSheetId="8">#REF!</definedName>
    <definedName name="Table_S" localSheetId="9">#REF!</definedName>
    <definedName name="Table_S" localSheetId="0">#REF!</definedName>
    <definedName name="Table_S">#REF!</definedName>
    <definedName name="Table_T" localSheetId="2">#REF!</definedName>
    <definedName name="Table_T" localSheetId="6">#REF!</definedName>
    <definedName name="Table_T" localSheetId="7">#REF!</definedName>
    <definedName name="Table_T" localSheetId="8">#REF!</definedName>
    <definedName name="Table_T" localSheetId="9">#REF!</definedName>
    <definedName name="Table_T" localSheetId="0">#REF!</definedName>
    <definedName name="Table_T">#REF!</definedName>
    <definedName name="Table_U" localSheetId="2">#REF!</definedName>
    <definedName name="Table_U" localSheetId="6">#REF!</definedName>
    <definedName name="Table_U" localSheetId="7">#REF!</definedName>
    <definedName name="Table_U" localSheetId="8">#REF!</definedName>
    <definedName name="Table_U" localSheetId="9">#REF!</definedName>
    <definedName name="Table_U" localSheetId="0">#REF!</definedName>
    <definedName name="Table_U">#REF!</definedName>
    <definedName name="Table_V" localSheetId="2">#REF!</definedName>
    <definedName name="Table_V" localSheetId="6">#REF!</definedName>
    <definedName name="Table_V" localSheetId="7">#REF!</definedName>
    <definedName name="Table_V" localSheetId="8">#REF!</definedName>
    <definedName name="Table_V" localSheetId="9">#REF!</definedName>
    <definedName name="Table_V" localSheetId="0">#REF!</definedName>
    <definedName name="Table_V">#REF!</definedName>
    <definedName name="TD">'[8]Lists-Aux'!$AI:$AI</definedName>
    <definedName name="TI">'[8]Lists-Aux'!$AF:$AF</definedName>
    <definedName name="UES">'[8]Lists-Aux'!$AG:$AG</definedName>
    <definedName name="Valid1">#REF!</definedName>
    <definedName name="Valid2">#REF!</definedName>
    <definedName name="Valid3">#REF!</definedName>
    <definedName name="Valid4">#REF!</definedName>
    <definedName name="Valid5">#REF!</definedName>
    <definedName name="XBRL">[9]Lists!$A$17:$A$19</definedName>
    <definedName name="XX">[8]Dimensions!$B$2:$B$78</definedName>
    <definedName name="YEAR">'[12]Drop Down List'!$H$3</definedName>
    <definedName name="YesNo">[7]Parameters!$C$90:$C$91</definedName>
    <definedName name="YesNoBasel2">[7]Parameters!#REF!</definedName>
    <definedName name="YesNoNA">#REF!</definedName>
    <definedName name="Z_081A75C7_A8E0_4CA6_B7A1_9A586A572BD6_.wvu.PrintArea" localSheetId="4" hidden="1">'67.00'!#REF!</definedName>
    <definedName name="Z_081A75C7_A8E0_4CA6_B7A1_9A586A572BD6_.wvu.PrintArea" localSheetId="5" hidden="1">'67.01 '!#REF!</definedName>
    <definedName name="Z_081A75C7_A8E0_4CA6_B7A1_9A586A572BD6_.wvu.PrintArea" localSheetId="6" hidden="1">'68.00'!#REF!</definedName>
    <definedName name="Z_9FEE02AA_5B00_478B_988F_BDF6596FA4CB_.wvu.PrintArea" localSheetId="4" hidden="1">'67.00'!#REF!</definedName>
    <definedName name="Z_9FEE02AA_5B00_478B_988F_BDF6596FA4CB_.wvu.PrintArea" localSheetId="5" hidden="1">'67.01 '!#REF!</definedName>
    <definedName name="Z_9FEE02AA_5B00_478B_988F_BDF6596FA4CB_.wvu.PrintArea" localSheetId="6" hidden="1">'68.00'!#REF!</definedName>
    <definedName name="Z_AAA66183_20F0_45F3_AFDA_E55A7F6C708C_.wvu.PrintTitles" localSheetId="2" hidden="1">'66.01'!#REF!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9" i="3" l="1"/>
  <c r="AG172" i="3" s="1"/>
  <c r="AJ145" i="3"/>
  <c r="AG168" i="3" s="1"/>
  <c r="AJ117" i="3"/>
  <c r="AJ114" i="3"/>
  <c r="AJ77" i="3"/>
  <c r="AJ73" i="3"/>
  <c r="AJ19" i="3"/>
  <c r="AJ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tc={79E8528D-4981-4900-8C66-822131E18E44}</author>
    <author>tc={3FBD0E52-0CB6-4A2B-92DD-E930A8CD418E}</author>
    <author>tc={3B3A62A7-8AB5-4085-84FB-7877D6CD8E62}</author>
    <author>tc={F61A0B61-BF58-44F7-AC16-DD245C7F1397}</author>
    <author>tc={E806BB96-7C97-4975-88D5-571A4B075623}</author>
    <author>tc={75D4DDC8-C75E-4DAF-9205-239CE20513D4}</author>
  </authors>
  <commentList>
    <comment ref="I7" authorId="0" shapeId="0" xr:uid="{79E8528D-4981-4900-8C66-822131E18E44}">
      <text>
        <t>[Threaded comment]
Your version of Excel allows you to read this threaded comment; however, any edits to it will get removed if the file is opened in a newer version of Excel. Learn more: https://go.microsoft.com/fwlink/?linkid=870924
Comment:
    Due to simplification, I think we can directly propose to delete this column</t>
      </text>
    </comment>
    <comment ref="D11" authorId="1" shapeId="0" xr:uid="{3FBD0E52-0CB6-4A2B-92DD-E930A8CD418E}">
      <text>
        <t>[Threaded comment]
Your version of Excel allows you to read this threaded comment; however, any edits to it will get removed if the file is opened in a newer version of Excel. Learn more: https://go.microsoft.com/fwlink/?linkid=870924
Comment:
    Sophie, I reverted back to the old row</t>
      </text>
    </comment>
    <comment ref="B13" authorId="2" shapeId="0" xr:uid="{3B3A62A7-8AB5-4085-84FB-7877D6CD8E62}">
      <text>
        <t xml:space="preserve">[Threaded comment]
Your version of Excel allows you to read this threaded comment; however, any edits to it will get removed if the file is opened in a newer version of Excel. Learn more: https://go.microsoft.com/fwlink/?linkid=870924
Comment:
    This is 0016 in the instructions
</t>
      </text>
    </comment>
    <comment ref="D22" authorId="3" shapeId="0" xr:uid="{F61A0B61-BF58-44F7-AC16-DD245C7F1397}">
      <text>
        <t>[Threaded comment]
Your version of Excel allows you to read this threaded comment; however, any edits to it will get removed if the file is opened in a newer version of Excel. Learn more: https://go.microsoft.com/fwlink/?linkid=870924
Comment:
    “….withdrawal which is greater…”</t>
      </text>
    </comment>
    <comment ref="D46" authorId="4" shapeId="0" xr:uid="{E806BB96-7C97-4975-88D5-571A4B075623}">
      <text>
        <t>[Threaded comment]
Your version of Excel allows you to read this threaded comment; however, any edits to it will get removed if the file is opened in a newer version of Excel. Learn more: https://go.microsoft.com/fwlink/?linkid=870924
Comment:
    Actually..there is no other funding..so we should delete this...</t>
      </text>
    </comment>
    <comment ref="E46" authorId="5" shapeId="0" xr:uid="{75D4DDC8-C75E-4DAF-9205-239CE20513D4}">
      <text>
        <t>[Threaded comment]
Your version of Excel allows you to read this threaded comment; however, any edits to it will get removed if the file is opened in a newer version of Excel. Learn more: https://go.microsoft.com/fwlink/?linkid=870924
Comment:
    capital instruments - own funds = concept (that represents financial liabilities)? Or we can also have equity here, which would be actually excluded (as not in scope of this template)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tc={C9133502-AD48-4FEF-98AC-DE8B3D564FAF}</author>
  </authors>
  <commentList>
    <comment ref="D15" authorId="0" shapeId="0" xr:uid="{C9133502-AD48-4FEF-98AC-DE8B3D564FAF}">
      <text>
        <t>[Threaded comment]
Your version of Excel allows you to read this threaded comment; however, any edits to it will get removed if the file is opened in a newer version of Excel. Learn more: https://go.microsoft.com/fwlink/?linkid=870924
Comment:
    Probably to change to non-financial corporates</t>
      </text>
    </comment>
  </commentList>
</comments>
</file>

<file path=xl/sharedStrings.xml><?xml version="1.0" encoding="utf-8"?>
<sst xmlns="http://schemas.openxmlformats.org/spreadsheetml/2006/main" count="1561" uniqueCount="766">
  <si>
    <t>Annex I</t>
  </si>
  <si>
    <t>Template number</t>
  </si>
  <si>
    <t>Template code</t>
  </si>
  <si>
    <t>Name of the template /group of templates</t>
  </si>
  <si>
    <t>Short name</t>
  </si>
  <si>
    <t>Section 9  'REPORTING ON ADDITIONAL LIQUIDITY MONITORING METRICS'</t>
  </si>
  <si>
    <t>AMM TEMPLATES</t>
  </si>
  <si>
    <t xml:space="preserve">   ADDITIONAL MONITORING TOOLS TEMPLATES</t>
  </si>
  <si>
    <t>C 66.01</t>
  </si>
  <si>
    <t xml:space="preserve">   MATURITY LADDER TEMPLATE</t>
  </si>
  <si>
    <t>C 67.00</t>
  </si>
  <si>
    <t>CONCENTRATION OF FUNDING BY COUNTERPARTY</t>
  </si>
  <si>
    <t>C 68.00</t>
  </si>
  <si>
    <t>CONCENTRATION OF FUNDING BY PRODUCT TYPE</t>
  </si>
  <si>
    <t>C 69.00</t>
  </si>
  <si>
    <t>PRICES FOR VARIOUS LENGTHS OF FUNDING</t>
  </si>
  <si>
    <t>C 70.00</t>
  </si>
  <si>
    <t>ROLL-OVER OF FUNDING</t>
  </si>
  <si>
    <t>C 71.00</t>
  </si>
  <si>
    <t>CONCENTRATION OF COUNTERBALANCING CAPACITY BY ISSUER</t>
  </si>
  <si>
    <t>Adressees</t>
  </si>
  <si>
    <t>All institutions</t>
  </si>
  <si>
    <t>Large institutions</t>
  </si>
  <si>
    <t>'Other' institutions</t>
  </si>
  <si>
    <t>SNCIs</t>
  </si>
  <si>
    <t>'Other' institutions and SNCIs</t>
  </si>
  <si>
    <t>Colours used to highlight changes based on the current Regulation 680/2014 published by the Commission in the OJ</t>
  </si>
  <si>
    <t>Delete rows/columns or cells</t>
  </si>
  <si>
    <t xml:space="preserve">Amendments to the label of rows/colums/tables
</t>
  </si>
  <si>
    <t xml:space="preserve">Amendments to the content/definition of rows/columns
</t>
  </si>
  <si>
    <t>Include new rows/columns or cells</t>
  </si>
  <si>
    <t>Cells newly shaded grey</t>
  </si>
  <si>
    <t>Cells newly opened (grey-shading eliminated)</t>
  </si>
  <si>
    <t>0150</t>
  </si>
  <si>
    <t>Row / column numbers changed to 4 digit-format</t>
  </si>
  <si>
    <t>Parent/Child-relationship reflected in columns (no content or label change)</t>
  </si>
  <si>
    <t xml:space="preserve">C 66.01 - MATURITY LADDER </t>
  </si>
  <si>
    <t>Total and significant currencies</t>
  </si>
  <si>
    <t>Code</t>
  </si>
  <si>
    <t>ID</t>
  </si>
  <si>
    <t>Item</t>
  </si>
  <si>
    <t>Contractual Flow Maturity</t>
  </si>
  <si>
    <t>0010</t>
  </si>
  <si>
    <t>0020</t>
  </si>
  <si>
    <t>0025</t>
  </si>
  <si>
    <t>0030</t>
  </si>
  <si>
    <t>0040</t>
  </si>
  <si>
    <t>0050</t>
  </si>
  <si>
    <t>0060</t>
  </si>
  <si>
    <t>0070</t>
  </si>
  <si>
    <t>0080</t>
  </si>
  <si>
    <t>0090</t>
  </si>
  <si>
    <t>0091</t>
  </si>
  <si>
    <t>0092</t>
  </si>
  <si>
    <t>0093</t>
  </si>
  <si>
    <t>0094</t>
  </si>
  <si>
    <t>0095</t>
  </si>
  <si>
    <t>0096</t>
  </si>
  <si>
    <t>0097</t>
  </si>
  <si>
    <t>0100</t>
  </si>
  <si>
    <t>0110</t>
  </si>
  <si>
    <t>0120</t>
  </si>
  <si>
    <t>0130</t>
  </si>
  <si>
    <t>0140</t>
  </si>
  <si>
    <t>0160</t>
  </si>
  <si>
    <t>0170</t>
  </si>
  <si>
    <t>0180</t>
  </si>
  <si>
    <t>0190</t>
  </si>
  <si>
    <t>0200</t>
  </si>
  <si>
    <t>0210</t>
  </si>
  <si>
    <t>0220</t>
  </si>
  <si>
    <t>0010-0380</t>
  </si>
  <si>
    <t>1</t>
  </si>
  <si>
    <t>OUTFLOWS</t>
  </si>
  <si>
    <t>Initial stock</t>
  </si>
  <si>
    <t>Overnight</t>
  </si>
  <si>
    <t>Greater than overnight up to 2 days</t>
  </si>
  <si>
    <t>Greater than 2 days up to 3 days</t>
  </si>
  <si>
    <t>Greater than 3 days up to 4 days</t>
  </si>
  <si>
    <t>Greater than 4 days up to 5 days</t>
  </si>
  <si>
    <t>Greater than 5 days up to 6 days</t>
  </si>
  <si>
    <t>Greater than 6 days up to 7 days</t>
  </si>
  <si>
    <t>Greater than 7 days up to 2 weeks</t>
  </si>
  <si>
    <t>Greater than 7 days up to 8 days</t>
  </si>
  <si>
    <t>Greater than 8 days up to 9 days</t>
  </si>
  <si>
    <t>Greater than 9 days up to 10 days</t>
  </si>
  <si>
    <t>Greater than 10 days up to 11 days</t>
  </si>
  <si>
    <t>Greater than 11 days up to 12 days</t>
  </si>
  <si>
    <t>Greater than 12 days up to 13 days</t>
  </si>
  <si>
    <t>Greater than 13 days up to 2 weeks</t>
  </si>
  <si>
    <t>Greater than 2 weeks up to 3 weeks</t>
  </si>
  <si>
    <t>Greater than 3 weeks up to 30 days</t>
  </si>
  <si>
    <t>Greater than 30 days up to 5 weeks</t>
  </si>
  <si>
    <t>Greater than 5 weeks up to 2 months</t>
  </si>
  <si>
    <t>Greater than 2 months up to 3 months</t>
  </si>
  <si>
    <t>Greater than 3 months up to 4 months</t>
  </si>
  <si>
    <t>Greater than 4 months up to 5 months</t>
  </si>
  <si>
    <t>Greater than 5 months up to 6 months</t>
  </si>
  <si>
    <t>Greater than 6 months up to 9 months</t>
  </si>
  <si>
    <t>Greater than 9 months up to 12 months</t>
  </si>
  <si>
    <r>
      <t xml:space="preserve">Greater than 12 months </t>
    </r>
    <r>
      <rPr>
        <b/>
        <sz val="10"/>
        <color theme="1"/>
        <rFont val="Verdana"/>
        <family val="2"/>
      </rPr>
      <t>up to 2 years</t>
    </r>
  </si>
  <si>
    <t>Greater than 2 years up to 5 years</t>
  </si>
  <si>
    <t xml:space="preserve">Greater than 5 years </t>
  </si>
  <si>
    <t>of which: Open Maturity items</t>
  </si>
  <si>
    <t>1.1</t>
  </si>
  <si>
    <t>Liabilities resulting from securities issued (if not treated as retail deposits)</t>
  </si>
  <si>
    <t>0011</t>
  </si>
  <si>
    <t>1.1.0.1</t>
  </si>
  <si>
    <t>of which: Intragroup or IPS</t>
  </si>
  <si>
    <t>1.1.1</t>
  </si>
  <si>
    <t xml:space="preserve">unsecured bonds due </t>
  </si>
  <si>
    <t>1.1.1.1</t>
  </si>
  <si>
    <t>of which: negotiable certificates of deposit and commercial paper</t>
  </si>
  <si>
    <t>1.1.2</t>
  </si>
  <si>
    <r>
      <rPr>
        <strike/>
        <sz val="11"/>
        <color rgb="FF000000"/>
        <rFont val="Verdana"/>
        <family val="2"/>
      </rPr>
      <t>regulated</t>
    </r>
    <r>
      <rPr>
        <sz val="11"/>
        <color rgb="FF000000"/>
        <rFont val="Verdana"/>
        <family val="2"/>
      </rPr>
      <t xml:space="preserve"> covered bonds</t>
    </r>
    <r>
      <rPr>
        <sz val="11"/>
        <color rgb="FF00B050"/>
        <rFont val="Verdana"/>
        <family val="2"/>
      </rPr>
      <t xml:space="preserve"> with preferential treatment (Art. 129(4)(5) CRR)</t>
    </r>
  </si>
  <si>
    <t>1.1.3</t>
  </si>
  <si>
    <t>securitisations due</t>
  </si>
  <si>
    <t>1.1.4</t>
  </si>
  <si>
    <t>other</t>
  </si>
  <si>
    <t>0065</t>
  </si>
  <si>
    <t>1.2</t>
  </si>
  <si>
    <r>
      <rPr>
        <b/>
        <sz val="11"/>
        <color rgb="FF000000"/>
        <rFont val="Verdana"/>
        <family val="2"/>
      </rPr>
      <t>Liabilities resulting from secured lending and capital market driven transactions</t>
    </r>
    <r>
      <rPr>
        <b/>
        <sz val="11"/>
        <color rgb="FF969696"/>
        <rFont val="Verdana"/>
        <family val="2"/>
      </rPr>
      <t xml:space="preserve"> </t>
    </r>
    <r>
      <rPr>
        <b/>
        <sz val="11"/>
        <color rgb="FF000000"/>
        <rFont val="Verdana"/>
        <family val="2"/>
      </rPr>
      <t>collateralised by (Counterparty is non-Central Bank):</t>
    </r>
  </si>
  <si>
    <t>0066</t>
  </si>
  <si>
    <t>1.2.0.1</t>
  </si>
  <si>
    <t>deleted</t>
  </si>
  <si>
    <t>0075</t>
  </si>
  <si>
    <t>1.2.1</t>
  </si>
  <si>
    <t>Level 1 tradable assets</t>
  </si>
  <si>
    <t>0085</t>
  </si>
  <si>
    <t>1.2.1.1</t>
  </si>
  <si>
    <t>Level 1 excluding covered bonds</t>
  </si>
  <si>
    <t>1.2.1.1.1</t>
  </si>
  <si>
    <t>Level 1 central bank</t>
  </si>
  <si>
    <t>0105</t>
  </si>
  <si>
    <t>1.2.1.1.2</t>
  </si>
  <si>
    <t>Level 1 (CQS 1)</t>
  </si>
  <si>
    <t>0115</t>
  </si>
  <si>
    <t>1.2.1.1.3</t>
  </si>
  <si>
    <t>Level 1 (CQS2, CQS3)</t>
  </si>
  <si>
    <t>0125</t>
  </si>
  <si>
    <t>1.2.1.1.4</t>
  </si>
  <si>
    <t>Level 1 (CQS4+)</t>
  </si>
  <si>
    <t>0135</t>
  </si>
  <si>
    <t>1.2.1.2</t>
  </si>
  <si>
    <t>Level 1 covered bonds (CQS1)</t>
  </si>
  <si>
    <t>0145</t>
  </si>
  <si>
    <t>1.2.2</t>
  </si>
  <si>
    <t>Level 2A tradable assets</t>
  </si>
  <si>
    <t>0155</t>
  </si>
  <si>
    <t>1.2.2.1</t>
  </si>
  <si>
    <t>Level 2A corporate bonds (CQS1)</t>
  </si>
  <si>
    <t>0165</t>
  </si>
  <si>
    <t>1.2.2.2</t>
  </si>
  <si>
    <t>Level 2A covered bonds (CQS1, CQS2)</t>
  </si>
  <si>
    <t>0175</t>
  </si>
  <si>
    <t>1.2.2.3</t>
  </si>
  <si>
    <t>Level 2A public sector (CQS1, CQS2)</t>
  </si>
  <si>
    <t>0185</t>
  </si>
  <si>
    <t>1.2.3</t>
  </si>
  <si>
    <t>Level 2B tradable assets</t>
  </si>
  <si>
    <t>0195</t>
  </si>
  <si>
    <t>1.2.3.1</t>
  </si>
  <si>
    <t>Level 2B Asset Backed Securities (ABS) (CQS1)</t>
  </si>
  <si>
    <t>0205</t>
  </si>
  <si>
    <t>1.2.3.2</t>
  </si>
  <si>
    <t>Level 2B covered bonds (CQS1-6)</t>
  </si>
  <si>
    <t>0215</t>
  </si>
  <si>
    <t>1.2.3.3</t>
  </si>
  <si>
    <t>Level 2B: corporate bonds (CQ1-3)</t>
  </si>
  <si>
    <t>0225</t>
  </si>
  <si>
    <t>1.2.3.4</t>
  </si>
  <si>
    <t xml:space="preserve">Level 2B shares </t>
  </si>
  <si>
    <t>0235</t>
  </si>
  <si>
    <t>1.2.3.5</t>
  </si>
  <si>
    <t>Level 2B public sector (CQS 3-5)</t>
  </si>
  <si>
    <t>0245</t>
  </si>
  <si>
    <t>1.2.4</t>
  </si>
  <si>
    <t>other tradable assets</t>
  </si>
  <si>
    <t>0251</t>
  </si>
  <si>
    <t>1.2.5</t>
  </si>
  <si>
    <t>other assets</t>
  </si>
  <si>
    <t>0252</t>
  </si>
  <si>
    <t>1.2a</t>
  </si>
  <si>
    <r>
      <rPr>
        <b/>
        <sz val="11"/>
        <color rgb="FF000000"/>
        <rFont val="Verdana"/>
        <family val="2"/>
      </rPr>
      <t>Liabilities resulting from secured lending and capital market driven transactions</t>
    </r>
    <r>
      <rPr>
        <b/>
        <sz val="11"/>
        <color rgb="FF969696"/>
        <rFont val="Verdana"/>
        <family val="2"/>
      </rPr>
      <t xml:space="preserve"> </t>
    </r>
    <r>
      <rPr>
        <b/>
        <sz val="11"/>
        <color rgb="FF000000"/>
        <rFont val="Verdana"/>
        <family val="2"/>
      </rPr>
      <t>collateralised by (Counterparty is Central Bank):</t>
    </r>
  </si>
  <si>
    <t>0253</t>
  </si>
  <si>
    <t>1.2a.1</t>
  </si>
  <si>
    <t>0254</t>
  </si>
  <si>
    <t>1.2a.2</t>
  </si>
  <si>
    <t>0255</t>
  </si>
  <si>
    <t>1.2a.3</t>
  </si>
  <si>
    <t>0256</t>
  </si>
  <si>
    <t>1.2a.4</t>
  </si>
  <si>
    <t>0257</t>
  </si>
  <si>
    <t>1.2a.5</t>
  </si>
  <si>
    <t>0260</t>
  </si>
  <si>
    <t>1.3</t>
  </si>
  <si>
    <t>Liabilities not reported in 1.2, resulting from deposits received (excluding deposits received as collateral)</t>
  </si>
  <si>
    <t>0261</t>
  </si>
  <si>
    <t>1.3.0.1</t>
  </si>
  <si>
    <t>0265</t>
  </si>
  <si>
    <t>1.3.0.2</t>
  </si>
  <si>
    <t>of which: deposits obtained through online deposit platforms</t>
  </si>
  <si>
    <t>0270</t>
  </si>
  <si>
    <t>1.3.1</t>
  </si>
  <si>
    <t>stable retail deposits</t>
  </si>
  <si>
    <t>0280</t>
  </si>
  <si>
    <t>1.3.2</t>
  </si>
  <si>
    <t>other retail deposits</t>
  </si>
  <si>
    <t>0290</t>
  </si>
  <si>
    <t>1.3.3</t>
  </si>
  <si>
    <t>operational deposits</t>
  </si>
  <si>
    <t>0291</t>
  </si>
  <si>
    <t>1.3.a</t>
  </si>
  <si>
    <t xml:space="preserve">Excess operational deposits </t>
  </si>
  <si>
    <t>0300</t>
  </si>
  <si>
    <t>1.3.4</t>
  </si>
  <si>
    <t xml:space="preserve">non-operational deposits from credit institutions </t>
  </si>
  <si>
    <t>0310</t>
  </si>
  <si>
    <t>1.3.5</t>
  </si>
  <si>
    <t>non-operational deposits from other financial customers</t>
  </si>
  <si>
    <t>0320</t>
  </si>
  <si>
    <t>1.3.6</t>
  </si>
  <si>
    <t xml:space="preserve">non-operational deposits from central banks </t>
  </si>
  <si>
    <t>0330</t>
  </si>
  <si>
    <t>1.3.7</t>
  </si>
  <si>
    <t xml:space="preserve">non-operational deposits from non-financial corporates </t>
  </si>
  <si>
    <t>0340</t>
  </si>
  <si>
    <t>1.3.8</t>
  </si>
  <si>
    <t>non-operational deposits from other counterparties</t>
  </si>
  <si>
    <t>0350</t>
  </si>
  <si>
    <t>1.4</t>
  </si>
  <si>
    <t>FX-swaps maturing</t>
  </si>
  <si>
    <t>0351</t>
  </si>
  <si>
    <t>1.4.1</t>
  </si>
  <si>
    <t>0360</t>
  </si>
  <si>
    <t>1.5</t>
  </si>
  <si>
    <t>Derivatives amount payables other than those reported in 1.4</t>
  </si>
  <si>
    <t>0370</t>
  </si>
  <si>
    <t>1.6</t>
  </si>
  <si>
    <t xml:space="preserve">Other outflows </t>
  </si>
  <si>
    <t>0380</t>
  </si>
  <si>
    <t>1.7</t>
  </si>
  <si>
    <t>Total outflows</t>
  </si>
  <si>
    <t>0390-0720</t>
  </si>
  <si>
    <t>INFLOWS</t>
  </si>
  <si>
    <t>0390</t>
  </si>
  <si>
    <t>2.1</t>
  </si>
  <si>
    <t>Monies due from secured lending and capital market driven transactions collateralised by:</t>
  </si>
  <si>
    <t>0391</t>
  </si>
  <si>
    <t>2.1.0.1</t>
  </si>
  <si>
    <t>0400</t>
  </si>
  <si>
    <t>2.1.1</t>
  </si>
  <si>
    <t>0410</t>
  </si>
  <si>
    <t>2.1.1.1</t>
  </si>
  <si>
    <t>0420</t>
  </si>
  <si>
    <t>2.1.1.1.1</t>
  </si>
  <si>
    <t>0430</t>
  </si>
  <si>
    <t>2.1.1.1.2</t>
  </si>
  <si>
    <t>0440</t>
  </si>
  <si>
    <t>2.1.1.1.3</t>
  </si>
  <si>
    <t>0450</t>
  </si>
  <si>
    <t>2.1.1.1.4</t>
  </si>
  <si>
    <t>0460</t>
  </si>
  <si>
    <t>2.1.1.2</t>
  </si>
  <si>
    <t>0470</t>
  </si>
  <si>
    <t>2.1.2</t>
  </si>
  <si>
    <t>0480</t>
  </si>
  <si>
    <t>2.1.2.1</t>
  </si>
  <si>
    <t>0490</t>
  </si>
  <si>
    <t>2.1.2.2</t>
  </si>
  <si>
    <t>0500</t>
  </si>
  <si>
    <t>2.1.2.3</t>
  </si>
  <si>
    <t>0510</t>
  </si>
  <si>
    <t>2.1.3</t>
  </si>
  <si>
    <t>0520</t>
  </si>
  <si>
    <t>2.1.3.1</t>
  </si>
  <si>
    <t>Level 2B ABS (CQS1)</t>
  </si>
  <si>
    <t>0530</t>
  </si>
  <si>
    <t>2.1.3.2</t>
  </si>
  <si>
    <t>0540</t>
  </si>
  <si>
    <t>2.1.3.3</t>
  </si>
  <si>
    <t>0550</t>
  </si>
  <si>
    <t>2.1.3.4</t>
  </si>
  <si>
    <t>0560</t>
  </si>
  <si>
    <t>2.1.3.5</t>
  </si>
  <si>
    <t>0570</t>
  </si>
  <si>
    <t>2.1.4</t>
  </si>
  <si>
    <t>0580</t>
  </si>
  <si>
    <t>2.1.5</t>
  </si>
  <si>
    <t>0590</t>
  </si>
  <si>
    <t>2.2</t>
  </si>
  <si>
    <r>
      <rPr>
        <b/>
        <sz val="11"/>
        <color rgb="FF000000"/>
        <rFont val="Verdana"/>
        <family val="2"/>
      </rPr>
      <t xml:space="preserve">Monies due not reported in 2.1 resulting from loans and advances other than </t>
    </r>
    <r>
      <rPr>
        <b/>
        <sz val="11"/>
        <color rgb="FF00B050"/>
        <rFont val="Verdana"/>
        <family val="2"/>
      </rPr>
      <t>reverse repos, margin accounts or central bank reserves</t>
    </r>
    <r>
      <rPr>
        <b/>
        <sz val="11"/>
        <color rgb="FF000000"/>
        <rFont val="Verdana"/>
        <family val="2"/>
      </rPr>
      <t xml:space="preserve"> granted to:</t>
    </r>
  </si>
  <si>
    <t>0600</t>
  </si>
  <si>
    <t>2.2.1</t>
  </si>
  <si>
    <t>retail customers</t>
  </si>
  <si>
    <t>0610</t>
  </si>
  <si>
    <t>2.2.2</t>
  </si>
  <si>
    <t>non-financial corporates</t>
  </si>
  <si>
    <t>0620</t>
  </si>
  <si>
    <t>2.2.3</t>
  </si>
  <si>
    <t>credit institutions</t>
  </si>
  <si>
    <t>0621</t>
  </si>
  <si>
    <t>2.2.3.1</t>
  </si>
  <si>
    <t>0630</t>
  </si>
  <si>
    <t>2.2.4</t>
  </si>
  <si>
    <t>other financial customers</t>
  </si>
  <si>
    <t>0640</t>
  </si>
  <si>
    <t>2.2.5</t>
  </si>
  <si>
    <t>central banks</t>
  </si>
  <si>
    <t>0650</t>
  </si>
  <si>
    <t>2.2.6</t>
  </si>
  <si>
    <t>other counterparties</t>
  </si>
  <si>
    <t>0660</t>
  </si>
  <si>
    <t>2.3</t>
  </si>
  <si>
    <t>0661</t>
  </si>
  <si>
    <t>2.3.1</t>
  </si>
  <si>
    <t>0670</t>
  </si>
  <si>
    <t>2.4</t>
  </si>
  <si>
    <t>Derivatives amount receivables other than those reported in 2.3</t>
  </si>
  <si>
    <t>0680</t>
  </si>
  <si>
    <t>2.5</t>
  </si>
  <si>
    <t xml:space="preserve">Paper in own portfolio maturing </t>
  </si>
  <si>
    <t>0690</t>
  </si>
  <si>
    <t>2.6</t>
  </si>
  <si>
    <t>Other inflows</t>
  </si>
  <si>
    <t>0691</t>
  </si>
  <si>
    <t>2.6.1</t>
  </si>
  <si>
    <t>0700</t>
  </si>
  <si>
    <t>2.7</t>
  </si>
  <si>
    <t>Total inflows</t>
  </si>
  <si>
    <t>0710</t>
  </si>
  <si>
    <t>2.8</t>
  </si>
  <si>
    <t>Net contractual gap</t>
  </si>
  <si>
    <t>0720</t>
  </si>
  <si>
    <t>2.9</t>
  </si>
  <si>
    <t>Cumulated net contractual gap</t>
  </si>
  <si>
    <t>0730-1080</t>
  </si>
  <si>
    <t>COUNTERBALANCING CAPACITY</t>
  </si>
  <si>
    <t>0730</t>
  </si>
  <si>
    <t>3.1</t>
  </si>
  <si>
    <t>coins and bank notes</t>
  </si>
  <si>
    <t>0740</t>
  </si>
  <si>
    <t>3.2</t>
  </si>
  <si>
    <t>Withdrawable central bank reserves</t>
  </si>
  <si>
    <t>0750</t>
  </si>
  <si>
    <t>3.3</t>
  </si>
  <si>
    <t>0760</t>
  </si>
  <si>
    <t>3.3.1</t>
  </si>
  <si>
    <t>0770</t>
  </si>
  <si>
    <t>3.3.1.1</t>
  </si>
  <si>
    <t>0780</t>
  </si>
  <si>
    <t>3.3.1.2</t>
  </si>
  <si>
    <t>0790</t>
  </si>
  <si>
    <t>3.3.1.3</t>
  </si>
  <si>
    <t>0800</t>
  </si>
  <si>
    <t>3.3.1.4</t>
  </si>
  <si>
    <t>0810</t>
  </si>
  <si>
    <t>3.3.2</t>
  </si>
  <si>
    <t>0820</t>
  </si>
  <si>
    <t>3.4</t>
  </si>
  <si>
    <t>0830</t>
  </si>
  <si>
    <t>3.4.1</t>
  </si>
  <si>
    <t>0840</t>
  </si>
  <si>
    <t>3.4.3</t>
  </si>
  <si>
    <t>Level 2A covered bonds (CQS 1, CQS2)</t>
  </si>
  <si>
    <t>0850</t>
  </si>
  <si>
    <t>3.4.4</t>
  </si>
  <si>
    <t>0860</t>
  </si>
  <si>
    <t>3.5</t>
  </si>
  <si>
    <t>0870</t>
  </si>
  <si>
    <t>3.5.1</t>
  </si>
  <si>
    <t>0880</t>
  </si>
  <si>
    <t>3.5.2</t>
  </si>
  <si>
    <t>0890</t>
  </si>
  <si>
    <t>3.5.3</t>
  </si>
  <si>
    <t>Level 2B corporate bonds (CQ1-3)</t>
  </si>
  <si>
    <t>0900</t>
  </si>
  <si>
    <t>3.5.4</t>
  </si>
  <si>
    <t>0910</t>
  </si>
  <si>
    <t>3.5.5</t>
  </si>
  <si>
    <t>0920</t>
  </si>
  <si>
    <t>3.6</t>
  </si>
  <si>
    <t>0930</t>
  </si>
  <si>
    <t>3.6.1</t>
  </si>
  <si>
    <t>central government (CQS1)</t>
  </si>
  <si>
    <t>0940</t>
  </si>
  <si>
    <t>3.6.2</t>
  </si>
  <si>
    <t>central government (CQS 2 &amp; 3)</t>
  </si>
  <si>
    <t>0950</t>
  </si>
  <si>
    <t>3.6.3</t>
  </si>
  <si>
    <t xml:space="preserve">shares </t>
  </si>
  <si>
    <t>0960</t>
  </si>
  <si>
    <t>3.6.4</t>
  </si>
  <si>
    <t>covered bonds</t>
  </si>
  <si>
    <t>0970</t>
  </si>
  <si>
    <t>3.6.5</t>
  </si>
  <si>
    <t>ABS</t>
  </si>
  <si>
    <t>0980</t>
  </si>
  <si>
    <t>3.6.7</t>
  </si>
  <si>
    <t>0990</t>
  </si>
  <si>
    <t>3.7</t>
  </si>
  <si>
    <t>non tradable assets eligible for central banks</t>
  </si>
  <si>
    <t>0991</t>
  </si>
  <si>
    <t>3.7a</t>
  </si>
  <si>
    <t>own issuances eligible for central banks</t>
  </si>
  <si>
    <t>1000</t>
  </si>
  <si>
    <t>3.8</t>
  </si>
  <si>
    <t>undrawn committed facilities received</t>
  </si>
  <si>
    <t>1010</t>
  </si>
  <si>
    <t>3.8.1</t>
  </si>
  <si>
    <t xml:space="preserve">Level 1 facilities </t>
  </si>
  <si>
    <t>1020</t>
  </si>
  <si>
    <t>3.8.2</t>
  </si>
  <si>
    <t>Level 2B restricted use facilities</t>
  </si>
  <si>
    <t>1030</t>
  </si>
  <si>
    <t>3.8.3</t>
  </si>
  <si>
    <t>Level 2B IPS facilities</t>
  </si>
  <si>
    <t>1040</t>
  </si>
  <si>
    <t>3.8.4</t>
  </si>
  <si>
    <t>other facilities</t>
  </si>
  <si>
    <t>1050</t>
  </si>
  <si>
    <t>3.8.4.1</t>
  </si>
  <si>
    <t>from intragroup or IPS counterparties</t>
  </si>
  <si>
    <t>1060</t>
  </si>
  <si>
    <t>3.8.4.2</t>
  </si>
  <si>
    <t>from other counterparties</t>
  </si>
  <si>
    <t>1070</t>
  </si>
  <si>
    <t>3.9</t>
  </si>
  <si>
    <t>Net change of Counterbalancing Capacity</t>
  </si>
  <si>
    <t>3.10</t>
  </si>
  <si>
    <t>Cumulated Counterbalancing Capacity</t>
  </si>
  <si>
    <t>1090-1140</t>
  </si>
  <si>
    <t>CONTINGENCIES</t>
  </si>
  <si>
    <t xml:space="preserve">Initial stock
</t>
  </si>
  <si>
    <t>1090</t>
  </si>
  <si>
    <t>4.1</t>
  </si>
  <si>
    <t xml:space="preserve">Outflows from committed facilities </t>
  </si>
  <si>
    <t>1091</t>
  </si>
  <si>
    <t>4.1.0.1</t>
  </si>
  <si>
    <t>1100</t>
  </si>
  <si>
    <t>4.1.1</t>
  </si>
  <si>
    <t>Committed credit facilities</t>
  </si>
  <si>
    <t>1110</t>
  </si>
  <si>
    <t>4.1.1.1</t>
  </si>
  <si>
    <t>considered as Level 2B by the receiver</t>
  </si>
  <si>
    <t>1120</t>
  </si>
  <si>
    <t>4.1.1.2</t>
  </si>
  <si>
    <t>1130</t>
  </si>
  <si>
    <t>4.1.2</t>
  </si>
  <si>
    <t>Liquidity facilities</t>
  </si>
  <si>
    <t>1131</t>
  </si>
  <si>
    <t>4.1a</t>
  </si>
  <si>
    <t xml:space="preserve">Outflows from uncommitted funding facilities </t>
  </si>
  <si>
    <t>1140</t>
  </si>
  <si>
    <t>4.2</t>
  </si>
  <si>
    <t>Outflows due to downgrade triggers</t>
  </si>
  <si>
    <t>1150-1290</t>
  </si>
  <si>
    <r>
      <rPr>
        <b/>
        <sz val="14"/>
        <color rgb="FF000000"/>
        <rFont val="Verdana"/>
        <family val="2"/>
      </rPr>
      <t>MEMORANDUM ITEMS</t>
    </r>
    <r>
      <rPr>
        <b/>
        <sz val="14"/>
        <color rgb="FFFF0000"/>
        <rFont val="Verdana"/>
        <family val="2"/>
      </rPr>
      <t xml:space="preserve"> </t>
    </r>
  </si>
  <si>
    <t>1230</t>
  </si>
  <si>
    <t>5.1</t>
  </si>
  <si>
    <t>HQLA central bank eligible - Tradable assets</t>
  </si>
  <si>
    <t>1241</t>
  </si>
  <si>
    <t>5.2</t>
  </si>
  <si>
    <t>Assets reported in 3.6 that are non-HQLA central bank eligible</t>
  </si>
  <si>
    <t>1270</t>
  </si>
  <si>
    <t>5.3</t>
  </si>
  <si>
    <t>Behavioural outflows from deposits</t>
  </si>
  <si>
    <t>1280</t>
  </si>
  <si>
    <t>5.4</t>
  </si>
  <si>
    <t>Behavioural inflows from loans and advances</t>
  </si>
  <si>
    <t>1290</t>
  </si>
  <si>
    <t>5.5</t>
  </si>
  <si>
    <t>Behavioural drawdowns of committed facilities</t>
  </si>
  <si>
    <t>new</t>
  </si>
  <si>
    <t>6</t>
  </si>
  <si>
    <t>BEHAVIOURAL CASH FLOWS FROM OPEN MATURITY ITEMS</t>
  </si>
  <si>
    <t>Greater than 12 months</t>
  </si>
  <si>
    <t>6.1</t>
  </si>
  <si>
    <t>Behavioral Cash flows from selected liabilities</t>
  </si>
  <si>
    <t>Stable retail deposits</t>
  </si>
  <si>
    <t>Other retail deposits</t>
  </si>
  <si>
    <t>Operational deposits</t>
  </si>
  <si>
    <t>Non-operational deposits</t>
  </si>
  <si>
    <t>Cash flows resulting from secured lending, capital market driven transactions and reverse repos and other open maturity liabilities</t>
  </si>
  <si>
    <t>6.2</t>
  </si>
  <si>
    <t xml:space="preserve">Behavioral Cash flows from selected assets </t>
  </si>
  <si>
    <t>Monies due from existing and new open maturity loans and advances, other than margin accounts or central bank reserves </t>
  </si>
  <si>
    <t>Cash flows resulting from secured lending, capital market driven transactions and reverse repos and other open maturity assets</t>
  </si>
  <si>
    <t>6.3</t>
  </si>
  <si>
    <t>Net values</t>
  </si>
  <si>
    <t>Net open maturity gap</t>
  </si>
  <si>
    <t>Cumulated net open maturity gap</t>
  </si>
  <si>
    <t>Additional details on outflows due to downgrade triggers</t>
  </si>
  <si>
    <t> </t>
  </si>
  <si>
    <t>4.1.</t>
  </si>
  <si>
    <t>of which: Early redemption of outstanding contractual liabilities</t>
  </si>
  <si>
    <r>
      <rPr>
        <sz val="10"/>
        <color rgb="FF000000"/>
        <rFont val="Verdana"/>
        <family val="2"/>
      </rPr>
      <t>of which: outflows of collateral related to margin calls or loss of eligibility or changes in the haircuts</t>
    </r>
    <r>
      <rPr>
        <sz val="12"/>
        <color rgb="FFD13438"/>
        <rFont val="Times New Roman"/>
        <family val="1"/>
      </rPr>
      <t> </t>
    </r>
  </si>
  <si>
    <t>of which: changes in collateral posted on contracts subject to margining, including initial margins requested by Central Clearing Platforms (CCPs)</t>
  </si>
  <si>
    <t>of which: flows of collateral related to loss of eligibility and changes in the haircut schedule of own-issued covered bonds and Asset Backed Securities (ABS)</t>
  </si>
  <si>
    <t>C 66.02</t>
  </si>
  <si>
    <t>C 66.02 - MATURITY LADDER - Additional information</t>
  </si>
  <si>
    <t xml:space="preserve">   MATURITY LADDER - Additional information</t>
  </si>
  <si>
    <t>C 67.01</t>
  </si>
  <si>
    <t>CONCENTRATION OF FUNDING BY COUNTERPARTY (top 30)</t>
  </si>
  <si>
    <t>C 67.00 - CONCENTRATION OF FUNDING BY COUNTERPARTY</t>
  </si>
  <si>
    <t>Concentration of funding by counterparty</t>
  </si>
  <si>
    <t>Counterparty Name</t>
  </si>
  <si>
    <t>Type of code</t>
  </si>
  <si>
    <t>National code</t>
  </si>
  <si>
    <t>Counterparty Sector</t>
  </si>
  <si>
    <t>Residence of Counterparty</t>
  </si>
  <si>
    <t>Product Type</t>
  </si>
  <si>
    <t>Intra-group or IPS</t>
  </si>
  <si>
    <t>Amount Received</t>
  </si>
  <si>
    <t>Weighted average original maturity</t>
  </si>
  <si>
    <t>Weighted average residual maturity</t>
  </si>
  <si>
    <t>Row</t>
  </si>
  <si>
    <t>0015</t>
  </si>
  <si>
    <t>0016</t>
  </si>
  <si>
    <t>0017</t>
  </si>
  <si>
    <t>0055</t>
  </si>
  <si>
    <r>
      <t xml:space="preserve">1. </t>
    </r>
    <r>
      <rPr>
        <b/>
        <sz val="11"/>
        <color theme="1"/>
        <rFont val="Verdana"/>
        <family val="2"/>
      </rPr>
      <t>TOP TEN COUNTERPARTIES</t>
    </r>
    <r>
      <rPr>
        <b/>
        <strike/>
        <sz val="11"/>
        <color theme="1"/>
        <rFont val="Verdana"/>
        <family val="2"/>
      </rPr>
      <t xml:space="preserve"> EACH GREATER THAN 1% OF TOTAL LIABILITIES</t>
    </r>
  </si>
  <si>
    <t xml:space="preserve">2. ALL OTHER FUNDING  </t>
  </si>
  <si>
    <t>`</t>
  </si>
  <si>
    <t>C 67.01 - CONCENTRATION OF FUNDING BY COUNTERPARTY (extended list)</t>
  </si>
  <si>
    <r>
      <t xml:space="preserve">1. </t>
    </r>
    <r>
      <rPr>
        <b/>
        <sz val="11"/>
        <color theme="1"/>
        <rFont val="Verdana"/>
        <family val="2"/>
      </rPr>
      <t>TOP 30 COUNTERPARTIES</t>
    </r>
  </si>
  <si>
    <t>…</t>
  </si>
  <si>
    <t xml:space="preserve"> C 68.00 - CONCENTRATION OF FUNDING BY PRODUCT TYPE</t>
  </si>
  <si>
    <t>DELETE</t>
  </si>
  <si>
    <t>Concentration of funding by product type</t>
  </si>
  <si>
    <t>Product Name</t>
  </si>
  <si>
    <t>Carrying amount received</t>
  </si>
  <si>
    <t>Amount not covered by a Deposit Guarantee Scheme  in accordance with Directive 2014/49/EU or an equivalent deposit guarantee scheme in a third country</t>
  </si>
  <si>
    <r>
      <t xml:space="preserve">Weighted average </t>
    </r>
    <r>
      <rPr>
        <b/>
        <sz val="11"/>
        <color indexed="10"/>
        <rFont val="Verdana"/>
        <family val="2"/>
      </rPr>
      <t xml:space="preserve"> </t>
    </r>
    <r>
      <rPr>
        <b/>
        <sz val="11"/>
        <rFont val="Verdana"/>
        <family val="2"/>
      </rPr>
      <t>original maturity</t>
    </r>
  </si>
  <si>
    <t>of which Intra-Group or IPS amount</t>
  </si>
  <si>
    <t>of which: amount covered by a Deposit Guarantee Scheme in accordance with Directive 2014/49/EU or an equivalent deposit guarantee scheme in a third country</t>
  </si>
  <si>
    <t>1. RETAIL FUNDING</t>
  </si>
  <si>
    <t xml:space="preserve"> 0015</t>
  </si>
  <si>
    <t>of which: retail deposits</t>
  </si>
  <si>
    <t>Breakdown by deposit type</t>
  </si>
  <si>
    <t>of which retail deposits</t>
  </si>
  <si>
    <t xml:space="preserve">           of which sight deposits</t>
  </si>
  <si>
    <t>1.1a</t>
  </si>
  <si>
    <t xml:space="preserve">           of which: term deposits</t>
  </si>
  <si>
    <t>0031</t>
  </si>
  <si>
    <t>1.1.a1</t>
  </si>
  <si>
    <t xml:space="preserve">           of which: term deposits not withdrawable within the following 30 days</t>
  </si>
  <si>
    <t>0032</t>
  </si>
  <si>
    <t>1.1.b1</t>
  </si>
  <si>
    <t>of which: because of contractual terms in accordance with Art. 25(4)(a)</t>
  </si>
  <si>
    <t>0033</t>
  </si>
  <si>
    <t>1.1.b2</t>
  </si>
  <si>
    <t>of which: because of a material penalty in accordance with Art. 25(4)(b)</t>
  </si>
  <si>
    <t>0041</t>
  </si>
  <si>
    <r>
      <t xml:space="preserve">       </t>
    </r>
    <r>
      <rPr>
        <sz val="11"/>
        <rFont val="Verdana"/>
        <family val="2"/>
      </rPr>
      <t xml:space="preserve">    of which: term deposits withdrawable within the following 30 days</t>
    </r>
  </si>
  <si>
    <t>of which: Savings accounts</t>
  </si>
  <si>
    <t xml:space="preserve"> with a notice period for withdrawal greater than 30 days</t>
  </si>
  <si>
    <t>1.4.2</t>
  </si>
  <si>
    <t xml:space="preserve"> without a notice period for withdrawal greater than 30 days</t>
  </si>
  <si>
    <t>Breakdown by deposit size</t>
  </si>
  <si>
    <t>Deposits ≤ EUR 100,000</t>
  </si>
  <si>
    <t>Deposits &gt; EUR 100,000 and ≤ EUR 500,000</t>
  </si>
  <si>
    <t>Deposits &gt; EUR 500,000</t>
  </si>
  <si>
    <t xml:space="preserve">0100 </t>
  </si>
  <si>
    <t>2. WHOLESALE FUNDING (other than central bank funding and other than AT1 items and T2 items)</t>
  </si>
  <si>
    <t xml:space="preserve">0110 </t>
  </si>
  <si>
    <t>2.1. Unsecured wholesale funding</t>
  </si>
  <si>
    <t>of which loans and deposits from financial customers</t>
  </si>
  <si>
    <t>of which loans and deposits from non financial corporates</t>
  </si>
  <si>
    <t>0131</t>
  </si>
  <si>
    <t>of which debt securities issued</t>
  </si>
  <si>
    <t xml:space="preserve">0140 </t>
  </si>
  <si>
    <r>
      <t>of which loans and depo</t>
    </r>
    <r>
      <rPr>
        <sz val="11"/>
        <color theme="1" tint="0.14999847407452621"/>
        <rFont val="Verdana"/>
        <family val="2"/>
      </rPr>
      <t>sits from intra-group entities</t>
    </r>
  </si>
  <si>
    <t>2.2. Secured wholesale funding</t>
  </si>
  <si>
    <t xml:space="preserve">0160 </t>
  </si>
  <si>
    <t xml:space="preserve"> of which SFTs</t>
  </si>
  <si>
    <t>0166</t>
  </si>
  <si>
    <t>of which: Repurchase agreements</t>
  </si>
  <si>
    <t xml:space="preserve">0170 </t>
  </si>
  <si>
    <r>
      <rPr>
        <sz val="11"/>
        <color rgb="FF000000"/>
        <rFont val="Verdana"/>
        <family val="2"/>
      </rPr>
      <t>of which: Covered bonds</t>
    </r>
    <r>
      <rPr>
        <strike/>
        <sz val="11"/>
        <color rgb="FFFF0000"/>
        <rFont val="Verdana"/>
        <family val="2"/>
      </rPr>
      <t xml:space="preserve"> issuance</t>
    </r>
  </si>
  <si>
    <t xml:space="preserve">0180 </t>
  </si>
  <si>
    <r>
      <rPr>
        <sz val="11"/>
        <color rgb="FF000000"/>
        <rFont val="Verdana"/>
        <family val="2"/>
      </rPr>
      <t>of which: Asset backed securities and asset backed commercial paper</t>
    </r>
    <r>
      <rPr>
        <sz val="11"/>
        <color rgb="FFFF0000"/>
        <rFont val="Verdana"/>
        <family val="2"/>
      </rPr>
      <t xml:space="preserve"> </t>
    </r>
    <r>
      <rPr>
        <strike/>
        <sz val="11"/>
        <color rgb="FFFF0000"/>
        <rFont val="Verdana"/>
        <family val="2"/>
      </rPr>
      <t>issuance</t>
    </r>
  </si>
  <si>
    <t xml:space="preserve">0190 </t>
  </si>
  <si>
    <r>
      <t xml:space="preserve"> of which: financial liabilities other than derivatives and short positions fro</t>
    </r>
    <r>
      <rPr>
        <sz val="11"/>
        <color theme="1" tint="0.14999847407452621"/>
        <rFont val="Verdana"/>
        <family val="2"/>
      </rPr>
      <t>m intra-group entities</t>
    </r>
  </si>
  <si>
    <t>3. CAPITAL ITEMS</t>
  </si>
  <si>
    <t xml:space="preserve"> Additional Tier 1 items</t>
  </si>
  <si>
    <t>0196</t>
  </si>
  <si>
    <t xml:space="preserve">  Tier 2 items</t>
  </si>
  <si>
    <t>4. CENTRAL BANK FUNDING</t>
  </si>
  <si>
    <t xml:space="preserve">European Economic Area Central Bank funding </t>
  </si>
  <si>
    <t>of which funding obtained from an Eurosystem Central Bank</t>
  </si>
  <si>
    <t xml:space="preserve">Non-European Economic Area Central Bank funding </t>
  </si>
  <si>
    <t xml:space="preserve">5. Other funding </t>
  </si>
  <si>
    <r>
      <rPr>
        <b/>
        <sz val="14"/>
        <color rgb="FF000000"/>
        <rFont val="Verdana"/>
        <family val="2"/>
      </rPr>
      <t>C 69.00 - PRICES FOR VARIOUS LENGTHS OF</t>
    </r>
    <r>
      <rPr>
        <b/>
        <sz val="14"/>
        <color rgb="FF00B050"/>
        <rFont val="Verdana"/>
        <family val="2"/>
      </rPr>
      <t xml:space="preserve"> NEW </t>
    </r>
    <r>
      <rPr>
        <b/>
        <sz val="14"/>
        <color rgb="FF000000"/>
        <rFont val="Verdana"/>
        <family val="2"/>
      </rPr>
      <t>FUNDING</t>
    </r>
    <r>
      <rPr>
        <b/>
        <strike/>
        <sz val="14"/>
        <color rgb="FF000000"/>
        <rFont val="Verdana"/>
        <family val="2"/>
      </rPr>
      <t xml:space="preserve"> </t>
    </r>
  </si>
  <si>
    <r>
      <t>Prices for various lengths of</t>
    </r>
    <r>
      <rPr>
        <b/>
        <sz val="12"/>
        <color rgb="FF00B050"/>
        <rFont val="Verdana"/>
        <family val="2"/>
      </rPr>
      <t xml:space="preserve"> NEW</t>
    </r>
    <r>
      <rPr>
        <b/>
        <sz val="12"/>
        <rFont val="Verdana"/>
        <family val="2"/>
      </rPr>
      <t xml:space="preserve"> funding</t>
    </r>
  </si>
  <si>
    <t xml:space="preserve">greater than overnight and less than or equal to 1 week </t>
  </si>
  <si>
    <t xml:space="preserve">greater than 1 week and less than or equal to 1 month </t>
  </si>
  <si>
    <t xml:space="preserve">greater than 1 month and less than or equal to 3 months </t>
  </si>
  <si>
    <t xml:space="preserve">greater than 3 months and less than or equal to 6 months </t>
  </si>
  <si>
    <t>greater than 6 months and less than or equal to 1 year</t>
  </si>
  <si>
    <t xml:space="preserve">greater than 1 year and less than or equal to 2 years </t>
  </si>
  <si>
    <t xml:space="preserve">greater than 2 years and less than or equal to 5 years </t>
  </si>
  <si>
    <t>greater than 5 years and less than or equal to 10 years</t>
  </si>
  <si>
    <t>greater than 10 years</t>
  </si>
  <si>
    <t>Spread</t>
  </si>
  <si>
    <t>Interest rate</t>
  </si>
  <si>
    <t>Volume</t>
  </si>
  <si>
    <t>0035</t>
  </si>
  <si>
    <r>
      <t xml:space="preserve">Total Funding </t>
    </r>
    <r>
      <rPr>
        <b/>
        <sz val="11"/>
        <color rgb="FFFF0000"/>
        <rFont val="Verdana"/>
        <family val="2"/>
      </rPr>
      <t>other than capital instruments</t>
    </r>
  </si>
  <si>
    <t>2. WHOLESALE FUNDING (other than central bank funding, and other than AT1 and T2 items)</t>
  </si>
  <si>
    <t xml:space="preserve">2.1. Unsecured wholesale funding </t>
  </si>
  <si>
    <t>of which: Deposits from non-financial corporates</t>
  </si>
  <si>
    <t>of which: Senior unsecured securities</t>
  </si>
  <si>
    <t>0036</t>
  </si>
  <si>
    <t>of which: Senior preferred bonds</t>
  </si>
  <si>
    <t>0037</t>
  </si>
  <si>
    <t>of which: Senior non-preferred bonds</t>
  </si>
  <si>
    <t>0045</t>
  </si>
  <si>
    <t>0064</t>
  </si>
  <si>
    <t>of which: Covered bonds</t>
  </si>
  <si>
    <r>
      <rPr>
        <sz val="11"/>
        <color rgb="FF000000"/>
        <rFont val="Verdana"/>
        <family val="2"/>
      </rPr>
      <t xml:space="preserve">of which: Asset backed securities </t>
    </r>
    <r>
      <rPr>
        <sz val="11"/>
        <color rgb="FF00B050"/>
        <rFont val="Verdana"/>
        <family val="2"/>
      </rPr>
      <t>and asset backed commercial papers</t>
    </r>
    <r>
      <rPr>
        <sz val="11"/>
        <color rgb="FF000000"/>
        <rFont val="Verdana"/>
        <family val="2"/>
      </rPr>
      <t xml:space="preserve"> </t>
    </r>
    <r>
      <rPr>
        <strike/>
        <sz val="11"/>
        <color rgb="FFFF0000"/>
        <rFont val="Verdana"/>
        <family val="2"/>
      </rPr>
      <t>including ABCP</t>
    </r>
  </si>
  <si>
    <t>5. Capital Instruments</t>
  </si>
  <si>
    <t>0077</t>
  </si>
  <si>
    <t>Additional Tier 1 items</t>
  </si>
  <si>
    <t>0078</t>
  </si>
  <si>
    <t>Tier 2 items</t>
  </si>
  <si>
    <t>C 70.00 - ROLL-OVER OF FUNDING</t>
  </si>
  <si>
    <t>Roll-over of funding</t>
  </si>
  <si>
    <t>&gt; 1 day ≤ 7 days</t>
  </si>
  <si>
    <t>&gt;7days ≤ 14 days</t>
  </si>
  <si>
    <t>&gt;14 days ≤ 1 month</t>
  </si>
  <si>
    <t>&gt;1 Month ≤ 3 Months</t>
  </si>
  <si>
    <t>&gt;3 Months ≤ 6 Months</t>
  </si>
  <si>
    <t>&gt;6 Months</t>
  </si>
  <si>
    <t>Total
net
cashflows</t>
  </si>
  <si>
    <t>Average Term (days)</t>
  </si>
  <si>
    <t>Maturing</t>
  </si>
  <si>
    <t>Roll over</t>
  </si>
  <si>
    <t>New
Funds</t>
  </si>
  <si>
    <t>Net</t>
  </si>
  <si>
    <t>Maturing
Funds
Term</t>
  </si>
  <si>
    <t>Roll-over Funds Term</t>
  </si>
  <si>
    <t>New
Funds
Term</t>
  </si>
  <si>
    <t>Day</t>
  </si>
  <si>
    <t>0230</t>
  </si>
  <si>
    <t>0240</t>
  </si>
  <si>
    <t>0250</t>
  </si>
  <si>
    <t>Total funding</t>
  </si>
  <si>
    <t>Retail funding</t>
  </si>
  <si>
    <t>Unsecured wholesale funding</t>
  </si>
  <si>
    <t>Secured funding</t>
  </si>
  <si>
    <t>1.4.3</t>
  </si>
  <si>
    <t>1.5.1</t>
  </si>
  <si>
    <t>1.5.2</t>
  </si>
  <si>
    <t>1.5.3</t>
  </si>
  <si>
    <t>1.6.1</t>
  </si>
  <si>
    <t>1.6.2</t>
  </si>
  <si>
    <t>1.6.3</t>
  </si>
  <si>
    <t>1.7.1</t>
  </si>
  <si>
    <t>1.7.2</t>
  </si>
  <si>
    <t>1.7.3</t>
  </si>
  <si>
    <t>1.8</t>
  </si>
  <si>
    <t>1.8.1</t>
  </si>
  <si>
    <t>1.8.2</t>
  </si>
  <si>
    <t>1.8.3</t>
  </si>
  <si>
    <t>1.9</t>
  </si>
  <si>
    <t>1.9.1</t>
  </si>
  <si>
    <t>1.9.2</t>
  </si>
  <si>
    <t>1.9.3</t>
  </si>
  <si>
    <t>1.10</t>
  </si>
  <si>
    <t>1.10.1</t>
  </si>
  <si>
    <t>1.10.2</t>
  </si>
  <si>
    <t>1.10.3</t>
  </si>
  <si>
    <t>1.11.1</t>
  </si>
  <si>
    <t>1.11.2</t>
  </si>
  <si>
    <t>1.11.3</t>
  </si>
  <si>
    <t>1.12.1</t>
  </si>
  <si>
    <t>1.12.2</t>
  </si>
  <si>
    <t>1.12.3</t>
  </si>
  <si>
    <t>1.13.1</t>
  </si>
  <si>
    <t>1.13.2</t>
  </si>
  <si>
    <t>1.13.3</t>
  </si>
  <si>
    <t>1.14.1</t>
  </si>
  <si>
    <t>1.14.2</t>
  </si>
  <si>
    <t>1.14.3</t>
  </si>
  <si>
    <t>1.15.1</t>
  </si>
  <si>
    <t>1.15.2</t>
  </si>
  <si>
    <t>1.15.3</t>
  </si>
  <si>
    <t>1.16.1</t>
  </si>
  <si>
    <t>1.16.2</t>
  </si>
  <si>
    <t>1.16.3</t>
  </si>
  <si>
    <t>1.17.1</t>
  </si>
  <si>
    <t>1.17.2</t>
  </si>
  <si>
    <t>1.17.3</t>
  </si>
  <si>
    <t>1.18.1</t>
  </si>
  <si>
    <t>1.18.2</t>
  </si>
  <si>
    <t>1.18.3</t>
  </si>
  <si>
    <t>1.19.1</t>
  </si>
  <si>
    <t>1.19.2</t>
  </si>
  <si>
    <t>1.19.3</t>
  </si>
  <si>
    <t>1.20</t>
  </si>
  <si>
    <t>1.20.1</t>
  </si>
  <si>
    <t>1.20.2</t>
  </si>
  <si>
    <t>1.20.3</t>
  </si>
  <si>
    <t>1.21.1</t>
  </si>
  <si>
    <t>1.21.2</t>
  </si>
  <si>
    <t>1.21.3</t>
  </si>
  <si>
    <t>1.22.1</t>
  </si>
  <si>
    <t>1.22.2</t>
  </si>
  <si>
    <t>1.22.3</t>
  </si>
  <si>
    <t>1.23.1</t>
  </si>
  <si>
    <t>1.23.2</t>
  </si>
  <si>
    <t>1.23.3</t>
  </si>
  <si>
    <t>1.24.1</t>
  </si>
  <si>
    <t>1.24.2</t>
  </si>
  <si>
    <t>1.24.3</t>
  </si>
  <si>
    <t>1.25.1</t>
  </si>
  <si>
    <t>1.25.2</t>
  </si>
  <si>
    <t>1.25.3</t>
  </si>
  <si>
    <t>1.26.1</t>
  </si>
  <si>
    <t>1.26.2</t>
  </si>
  <si>
    <t>1.26.3</t>
  </si>
  <si>
    <t>1.27.1</t>
  </si>
  <si>
    <t>1.27.2</t>
  </si>
  <si>
    <t>1080</t>
  </si>
  <si>
    <t>1.27.3</t>
  </si>
  <si>
    <t>1.28.1</t>
  </si>
  <si>
    <t>1.28.2</t>
  </si>
  <si>
    <t>1.28.3</t>
  </si>
  <si>
    <t>1.29.1</t>
  </si>
  <si>
    <t>1150</t>
  </si>
  <si>
    <t>1.29.2</t>
  </si>
  <si>
    <t>1160</t>
  </si>
  <si>
    <t>1.29.3</t>
  </si>
  <si>
    <t>1170</t>
  </si>
  <si>
    <t>1.30</t>
  </si>
  <si>
    <t>1180</t>
  </si>
  <si>
    <t>1.30.1</t>
  </si>
  <si>
    <t>1190</t>
  </si>
  <si>
    <t>1.30.2</t>
  </si>
  <si>
    <t>1200</t>
  </si>
  <si>
    <t>1.30.3</t>
  </si>
  <si>
    <t>1210</t>
  </si>
  <si>
    <t>1220</t>
  </si>
  <si>
    <t>1.31.1</t>
  </si>
  <si>
    <t>1.31.2</t>
  </si>
  <si>
    <t>1240</t>
  </si>
  <si>
    <t>1.31.3</t>
  </si>
  <si>
    <t>Secured funding'</t>
  </si>
  <si>
    <t>C 71.00 - CONCENTRATION OF COUNTERBALANCING CAPACITY BY ISSUER</t>
  </si>
  <si>
    <r>
      <t xml:space="preserve">Concentration of counterbalancing capacity by </t>
    </r>
    <r>
      <rPr>
        <b/>
        <sz val="11"/>
        <rFont val="Verdana"/>
        <family val="2"/>
      </rPr>
      <t>issuer</t>
    </r>
  </si>
  <si>
    <t>Issuer</t>
  </si>
  <si>
    <t>LEI code</t>
  </si>
  <si>
    <r>
      <t xml:space="preserve">Issuer </t>
    </r>
    <r>
      <rPr>
        <b/>
        <sz val="11"/>
        <rFont val="Verdana"/>
        <family val="2"/>
      </rPr>
      <t>Sector</t>
    </r>
  </si>
  <si>
    <t xml:space="preserve">Residence of Issuer </t>
  </si>
  <si>
    <t>Currency</t>
  </si>
  <si>
    <t>Credit quality step</t>
  </si>
  <si>
    <r>
      <rPr>
        <b/>
        <sz val="11"/>
        <color rgb="FF000000"/>
        <rFont val="Verdana"/>
        <family val="2"/>
      </rPr>
      <t>Value</t>
    </r>
    <r>
      <rPr>
        <strike/>
        <sz val="11"/>
        <color rgb="FF000000"/>
        <rFont val="Verdana"/>
        <family val="2"/>
      </rPr>
      <t xml:space="preserve">
</t>
    </r>
    <r>
      <rPr>
        <b/>
        <strike/>
        <sz val="11"/>
        <color rgb="FF000000"/>
        <rFont val="Verdana"/>
        <family val="2"/>
      </rPr>
      <t>MtM value/
nominal</t>
    </r>
  </si>
  <si>
    <t xml:space="preserve">Collateral value CB-eligible </t>
  </si>
  <si>
    <t xml:space="preserve">Value after haircut </t>
  </si>
  <si>
    <t>1. TOP TEN ISSUERS</t>
  </si>
  <si>
    <t>2. ALL OTHER ITEMS USED AS COUNTERBALANCING CAPACITY'</t>
  </si>
  <si>
    <t>of which: term deposits with an early withdrawal option</t>
  </si>
  <si>
    <t>Existing and new cash flows resulting from open maturity deposits (excluding deposits received as collateral)</t>
  </si>
  <si>
    <r>
      <t>Level 2B public sector</t>
    </r>
    <r>
      <rPr>
        <sz val="11"/>
        <color theme="1"/>
        <rFont val="Verdana"/>
        <family val="2"/>
      </rPr>
      <t xml:space="preserve"> (CQS 3-5)</t>
    </r>
  </si>
  <si>
    <r>
      <t>Level 2A public sector</t>
    </r>
    <r>
      <rPr>
        <sz val="11"/>
        <color theme="1"/>
        <rFont val="Verdana"/>
        <family val="2"/>
      </rPr>
      <t xml:space="preserve"> </t>
    </r>
    <r>
      <rPr>
        <strike/>
        <sz val="11"/>
        <color theme="1"/>
        <rFont val="Verdana"/>
        <family val="2"/>
      </rPr>
      <t>(CQS1, CQS2)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</si>
</sst>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u/>
      <sz val="10"/>
      <color indexed="8"/>
      <name val="Verdana"/>
      <family val="2"/>
    </font>
    <font>
      <b/>
      <sz val="8"/>
      <color indexed="8"/>
      <name val="Verdana"/>
      <family val="2"/>
    </font>
    <font>
      <b/>
      <sz val="8"/>
      <name val="Verdana"/>
      <family val="2"/>
    </font>
    <font>
      <sz val="8"/>
      <color indexed="8"/>
      <name val="Verdana"/>
      <family val="2"/>
    </font>
    <font>
      <i/>
      <sz val="8"/>
      <name val="Verdana"/>
      <family val="2"/>
    </font>
    <font>
      <sz val="8"/>
      <name val="Verdana"/>
      <family val="2"/>
    </font>
    <font>
      <b/>
      <sz val="8"/>
      <color rgb="FF000000"/>
      <name val="Verdana"/>
      <family val="2"/>
    </font>
    <font>
      <b/>
      <sz val="10"/>
      <color indexed="8"/>
      <name val="Verdana"/>
      <family val="2"/>
    </font>
    <font>
      <b/>
      <sz val="11"/>
      <name val="Verdana"/>
      <family val="2"/>
    </font>
    <font>
      <sz val="9"/>
      <name val="Verdana"/>
      <family val="2"/>
    </font>
    <font>
      <b/>
      <sz val="11"/>
      <color indexed="8"/>
      <name val="Verdana"/>
      <family val="2"/>
    </font>
    <font>
      <sz val="11"/>
      <color rgb="FFC00000"/>
      <name val="Calibri"/>
      <family val="2"/>
      <scheme val="minor"/>
    </font>
    <font>
      <b/>
      <sz val="11"/>
      <color rgb="FF7030A0"/>
      <name val="Calibri"/>
      <family val="2"/>
      <scheme val="minor"/>
    </font>
    <font>
      <sz val="11"/>
      <color indexed="8"/>
      <name val="Calibri"/>
      <family val="2"/>
    </font>
    <font>
      <sz val="11"/>
      <name val="Verdana"/>
      <family val="2"/>
    </font>
    <font>
      <b/>
      <sz val="18"/>
      <name val="Verdana"/>
      <family val="2"/>
    </font>
    <font>
      <b/>
      <sz val="10"/>
      <name val="Verdana"/>
      <family val="2"/>
    </font>
    <font>
      <b/>
      <sz val="11"/>
      <color rgb="FFFF0000"/>
      <name val="Verdana"/>
      <family val="2"/>
      <charset val="238"/>
    </font>
    <font>
      <b/>
      <sz val="14"/>
      <name val="Verdana"/>
      <family val="2"/>
    </font>
    <font>
      <sz val="9"/>
      <color theme="1"/>
      <name val="Verdana"/>
      <family val="2"/>
    </font>
    <font>
      <b/>
      <sz val="10"/>
      <color theme="1"/>
      <name val="Verdana"/>
      <family val="2"/>
    </font>
    <font>
      <sz val="11"/>
      <color theme="1"/>
      <name val="Verdana"/>
      <family val="2"/>
    </font>
    <font>
      <b/>
      <sz val="10"/>
      <color theme="1"/>
      <name val="Verdana"/>
      <family val="2"/>
      <charset val="238"/>
    </font>
    <font>
      <b/>
      <sz val="11"/>
      <color theme="1"/>
      <name val="Verdana"/>
      <family val="2"/>
      <charset val="238"/>
    </font>
    <font>
      <sz val="10"/>
      <color theme="1"/>
      <name val="Verdana"/>
      <family val="2"/>
      <charset val="238"/>
    </font>
    <font>
      <sz val="11"/>
      <color theme="1"/>
      <name val="Verdana"/>
      <family val="2"/>
      <charset val="238"/>
    </font>
    <font>
      <sz val="10"/>
      <name val="Verdana"/>
      <family val="2"/>
    </font>
    <font>
      <strike/>
      <sz val="11"/>
      <color rgb="FF000000"/>
      <name val="Verdana"/>
      <family val="2"/>
    </font>
    <font>
      <sz val="11"/>
      <color rgb="FF000000"/>
      <name val="Verdana"/>
      <family val="2"/>
    </font>
    <font>
      <sz val="11"/>
      <color rgb="FF00B050"/>
      <name val="Verdana"/>
      <family val="2"/>
    </font>
    <font>
      <b/>
      <sz val="11"/>
      <color theme="1"/>
      <name val="Verdana"/>
      <family val="2"/>
    </font>
    <font>
      <b/>
      <sz val="11"/>
      <color rgb="FF000000"/>
      <name val="Verdana"/>
      <family val="2"/>
    </font>
    <font>
      <b/>
      <sz val="11"/>
      <color rgb="FF969696"/>
      <name val="Verdana"/>
      <family val="2"/>
    </font>
    <font>
      <sz val="11"/>
      <name val="Verdana"/>
      <family val="2"/>
      <charset val="238"/>
    </font>
    <font>
      <strike/>
      <sz val="8"/>
      <name val="Verdana"/>
      <family val="2"/>
    </font>
    <font>
      <b/>
      <sz val="11"/>
      <color rgb="FF00B050"/>
      <name val="Verdana"/>
      <family val="2"/>
    </font>
    <font>
      <sz val="10"/>
      <name val="Verdana"/>
      <family val="2"/>
      <charset val="238"/>
    </font>
    <font>
      <sz val="8"/>
      <name val="Verdana"/>
      <family val="2"/>
      <charset val="238"/>
    </font>
    <font>
      <b/>
      <sz val="10"/>
      <name val="Verdana"/>
      <family val="2"/>
      <charset val="238"/>
    </font>
    <font>
      <b/>
      <sz val="14"/>
      <name val="Verdana"/>
      <family val="2"/>
      <charset val="238"/>
    </font>
    <font>
      <b/>
      <sz val="14"/>
      <color rgb="FF000000"/>
      <name val="Verdana"/>
      <family val="2"/>
    </font>
    <font>
      <b/>
      <sz val="14"/>
      <color rgb="FFFF0000"/>
      <name val="Verdana"/>
      <family val="2"/>
    </font>
    <font>
      <b/>
      <sz val="18"/>
      <color rgb="FF000000"/>
      <name val="Verdana"/>
      <family val="2"/>
    </font>
    <font>
      <sz val="8"/>
      <color rgb="FF000000"/>
      <name val="Verdana"/>
      <family val="2"/>
    </font>
    <font>
      <b/>
      <sz val="11"/>
      <color rgb="FFFF0000"/>
      <name val="Verdana"/>
      <family val="2"/>
    </font>
    <font>
      <b/>
      <strike/>
      <sz val="14"/>
      <color rgb="FF000000"/>
      <name val="Verdana"/>
      <family val="2"/>
    </font>
    <font>
      <sz val="9"/>
      <color rgb="FF000000"/>
      <name val="Verdana"/>
      <family val="2"/>
    </font>
    <font>
      <b/>
      <sz val="10"/>
      <color rgb="FF000000"/>
      <name val="Verdana"/>
      <family val="2"/>
    </font>
    <font>
      <sz val="10"/>
      <color rgb="FF000000"/>
      <name val="Verdana"/>
      <family val="2"/>
    </font>
    <font>
      <sz val="10"/>
      <color theme="1"/>
      <name val="Verdana"/>
      <family val="2"/>
    </font>
    <font>
      <sz val="10"/>
      <color rgb="FF000000"/>
      <name val="Verdana"/>
      <family val="2"/>
      <charset val="238"/>
    </font>
    <font>
      <b/>
      <sz val="10"/>
      <color rgb="FF242424"/>
      <name val="Verdana"/>
      <family val="2"/>
    </font>
    <font>
      <sz val="11"/>
      <color rgb="FF000000"/>
      <name val="Calibri"/>
      <family val="2"/>
    </font>
    <font>
      <sz val="8"/>
      <color rgb="FF00B050"/>
      <name val="Verdana"/>
      <family val="2"/>
    </font>
    <font>
      <sz val="12"/>
      <color rgb="FFD13438"/>
      <name val="Times New Roman"/>
      <family val="1"/>
    </font>
    <font>
      <sz val="14"/>
      <name val="Verdana"/>
      <family val="2"/>
    </font>
    <font>
      <b/>
      <strike/>
      <sz val="11"/>
      <color theme="1"/>
      <name val="Verdana"/>
      <family val="2"/>
    </font>
    <font>
      <b/>
      <u/>
      <sz val="11"/>
      <name val="Verdana"/>
      <family val="2"/>
    </font>
    <font>
      <b/>
      <sz val="22"/>
      <color theme="1"/>
      <name val="Verdana"/>
      <family val="2"/>
    </font>
    <font>
      <b/>
      <sz val="22"/>
      <name val="Verdana"/>
      <family val="2"/>
    </font>
    <font>
      <b/>
      <sz val="16"/>
      <name val="Verdana"/>
      <family val="2"/>
    </font>
    <font>
      <sz val="16"/>
      <name val="Verdana"/>
      <family val="2"/>
    </font>
    <font>
      <b/>
      <sz val="11"/>
      <color indexed="10"/>
      <name val="Verdana"/>
      <family val="2"/>
    </font>
    <font>
      <sz val="11"/>
      <color rgb="FFFF0000"/>
      <name val="Verdana"/>
      <family val="2"/>
    </font>
    <font>
      <sz val="11"/>
      <color theme="1" tint="0.14999847407452621"/>
      <name val="Verdana"/>
      <family val="2"/>
    </font>
    <font>
      <strike/>
      <sz val="11"/>
      <color rgb="FFFF0000"/>
      <name val="Verdana"/>
      <family val="2"/>
    </font>
    <font>
      <b/>
      <sz val="14"/>
      <color rgb="FF00B050"/>
      <name val="Verdana"/>
      <family val="2"/>
    </font>
    <font>
      <b/>
      <sz val="12"/>
      <name val="Verdana"/>
      <family val="2"/>
    </font>
    <font>
      <b/>
      <sz val="12"/>
      <color rgb="FF00B050"/>
      <name val="Verdana"/>
      <family val="2"/>
    </font>
    <font>
      <b/>
      <strike/>
      <sz val="11"/>
      <color rgb="FF000000"/>
      <name val="Verdana"/>
      <family val="2"/>
    </font>
    <font>
      <strike/>
      <sz val="11"/>
      <color theme="1"/>
      <name val="Verdana"/>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969696"/>
        <bgColor indexed="64"/>
      </patternFill>
    </fill>
    <fill>
      <patternFill patternType="solid">
        <fgColor theme="0" tint="-0.34998626667073579"/>
        <bgColor indexed="64"/>
      </patternFill>
    </fill>
    <fill>
      <patternFill patternType="solid">
        <fgColor indexed="9"/>
        <bgColor indexed="64"/>
      </patternFill>
    </fill>
    <fill>
      <patternFill patternType="solid">
        <fgColor rgb="FF00B050"/>
        <bgColor rgb="FF00B050"/>
      </patternFill>
    </fill>
    <fill>
      <patternFill patternType="solid">
        <fgColor rgb="FFFFFFFF"/>
        <bgColor rgb="FFFFFFFF"/>
      </patternFill>
    </fill>
    <fill>
      <patternFill patternType="solid">
        <fgColor rgb="FFD9D9D9"/>
        <bgColor rgb="FFD9D9D9"/>
      </patternFill>
    </fill>
    <fill>
      <patternFill patternType="solid">
        <fgColor rgb="FFF2F2F2"/>
        <b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499984740745262"/>
        <bgColor indexed="64"/>
      </patternFill>
    </fill>
  </fills>
  <borders count="115">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ck">
        <color rgb="FFC00000"/>
      </left>
      <right style="thick">
        <color rgb="FFC00000"/>
      </right>
      <top style="thick">
        <color rgb="FFC00000"/>
      </top>
      <bottom style="thick">
        <color rgb="FFC00000"/>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hair">
        <color indexed="64"/>
      </right>
      <top/>
      <bottom/>
      <diagonal/>
    </border>
    <border>
      <left style="dotted">
        <color rgb="FF000000"/>
      </left>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9" tint="-0.249977111117893"/>
      </right>
      <top/>
      <bottom/>
      <diagonal/>
    </border>
    <border>
      <left style="hair">
        <color indexed="64"/>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0"/>
    <xf numFmtId="0" fontId="1" fillId="0" borderId="0"/>
    <xf numFmtId="0" fontId="17" fillId="0" borderId="0"/>
    <xf numFmtId="0" fontId="1" fillId="0" borderId="0"/>
    <xf numFmtId="0" fontId="3" fillId="0" borderId="0"/>
    <xf numFmtId="0" fontId="17" fillId="0" borderId="0"/>
    <xf numFmtId="0" fontId="1" fillId="0" borderId="0"/>
  </cellStyleXfs>
  <cellXfs count="682">
    <xf numFmtId="0" fontId="0" fillId="0" borderId="0" xfId="0"/>
    <xf numFmtId="0" fontId="5" fillId="0" borderId="0" xfId="2" applyFont="1" applyAlignment="1">
      <alignment horizontal="left" vertical="center"/>
    </xf>
    <xf numFmtId="0" fontId="7" fillId="0" borderId="0" xfId="2" applyFont="1" applyAlignment="1">
      <alignment horizontal="left" vertical="center"/>
    </xf>
    <xf numFmtId="0" fontId="6" fillId="2" borderId="4"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9" fillId="0" borderId="8" xfId="2" applyFont="1" applyBorder="1" applyAlignment="1">
      <alignment horizontal="center" vertical="center"/>
    </xf>
    <xf numFmtId="0" fontId="7" fillId="2" borderId="6" xfId="2" applyFont="1" applyFill="1" applyBorder="1" applyAlignment="1">
      <alignment horizontal="left" vertical="center"/>
    </xf>
    <xf numFmtId="0" fontId="2" fillId="0" borderId="8" xfId="1" applyBorder="1" applyAlignment="1">
      <alignment horizontal="center" vertical="center"/>
    </xf>
    <xf numFmtId="0" fontId="2" fillId="0" borderId="4" xfId="1" applyBorder="1" applyAlignment="1">
      <alignment horizontal="center" vertical="center"/>
    </xf>
    <xf numFmtId="0" fontId="6" fillId="2" borderId="5" xfId="2" applyFont="1" applyFill="1" applyBorder="1" applyAlignment="1">
      <alignment horizontal="center" vertical="center" wrapText="1"/>
    </xf>
    <xf numFmtId="0" fontId="6" fillId="2" borderId="5" xfId="2" applyFont="1" applyFill="1" applyBorder="1" applyAlignment="1">
      <alignment horizontal="left" vertical="center"/>
    </xf>
    <xf numFmtId="0" fontId="7" fillId="0" borderId="6" xfId="2" applyFont="1" applyBorder="1" applyAlignment="1">
      <alignment horizontal="center" vertical="center"/>
    </xf>
    <xf numFmtId="0" fontId="6" fillId="2" borderId="7" xfId="2" applyFont="1" applyFill="1" applyBorder="1" applyAlignment="1">
      <alignment horizontal="center" vertical="center" wrapText="1"/>
    </xf>
    <xf numFmtId="0" fontId="6" fillId="2" borderId="10" xfId="2" applyFont="1" applyFill="1" applyBorder="1" applyAlignment="1">
      <alignment horizontal="left" vertical="center"/>
    </xf>
    <xf numFmtId="0" fontId="2" fillId="0" borderId="9" xfId="1" applyFill="1" applyBorder="1" applyAlignment="1">
      <alignment horizontal="center" vertical="center"/>
    </xf>
    <xf numFmtId="0" fontId="7" fillId="0" borderId="4" xfId="2" applyFont="1" applyBorder="1" applyAlignment="1">
      <alignment horizontal="center" vertical="center"/>
    </xf>
    <xf numFmtId="0" fontId="14" fillId="0" borderId="0" xfId="2" applyFont="1" applyAlignment="1">
      <alignment horizontal="left" vertical="center"/>
    </xf>
    <xf numFmtId="0" fontId="7" fillId="0" borderId="8" xfId="2" quotePrefix="1" applyFont="1" applyBorder="1" applyAlignment="1">
      <alignment horizontal="center" vertical="center" wrapText="1"/>
    </xf>
    <xf numFmtId="0" fontId="7" fillId="2" borderId="0" xfId="2" applyFont="1" applyFill="1" applyAlignment="1">
      <alignment horizontal="left" vertical="center"/>
    </xf>
    <xf numFmtId="0" fontId="7" fillId="0" borderId="8" xfId="2" quotePrefix="1" applyFont="1" applyBorder="1" applyAlignment="1">
      <alignment horizontal="center" vertical="center"/>
    </xf>
    <xf numFmtId="0" fontId="15" fillId="0" borderId="0" xfId="3" applyFont="1"/>
    <xf numFmtId="0" fontId="3" fillId="0" borderId="0" xfId="2"/>
    <xf numFmtId="0" fontId="3" fillId="4" borderId="0" xfId="2" applyFill="1"/>
    <xf numFmtId="0" fontId="3" fillId="5" borderId="0" xfId="2" applyFill="1"/>
    <xf numFmtId="0" fontId="3" fillId="6" borderId="0" xfId="2" applyFill="1"/>
    <xf numFmtId="0" fontId="3" fillId="7" borderId="0" xfId="2" applyFill="1"/>
    <xf numFmtId="0" fontId="3" fillId="8" borderId="14" xfId="2" applyFill="1" applyBorder="1"/>
    <xf numFmtId="0" fontId="3" fillId="0" borderId="14" xfId="2" applyBorder="1"/>
    <xf numFmtId="0" fontId="16" fillId="0" borderId="0" xfId="2" quotePrefix="1" applyFont="1"/>
    <xf numFmtId="0" fontId="3" fillId="0" borderId="15" xfId="2" applyBorder="1"/>
    <xf numFmtId="0" fontId="18" fillId="0" borderId="0" xfId="4" applyFont="1" applyAlignment="1">
      <alignment vertical="center"/>
    </xf>
    <xf numFmtId="0" fontId="18" fillId="0" borderId="0" xfId="2" applyFont="1"/>
    <xf numFmtId="0" fontId="9" fillId="0" borderId="0" xfId="2" applyFont="1"/>
    <xf numFmtId="0" fontId="19" fillId="0" borderId="0" xfId="2" applyFont="1" applyAlignment="1">
      <alignment horizontal="center"/>
    </xf>
    <xf numFmtId="0" fontId="6" fillId="0" borderId="0" xfId="2" applyFont="1"/>
    <xf numFmtId="0" fontId="20" fillId="0" borderId="0" xfId="2" applyFont="1" applyAlignment="1">
      <alignment horizontal="center" wrapText="1"/>
    </xf>
    <xf numFmtId="0" fontId="18" fillId="3" borderId="0" xfId="4" applyFont="1" applyFill="1" applyAlignment="1">
      <alignment vertical="center"/>
    </xf>
    <xf numFmtId="0" fontId="12" fillId="3" borderId="0" xfId="2" applyFont="1" applyFill="1" applyAlignment="1">
      <alignment horizontal="left" vertical="center" indent="2"/>
    </xf>
    <xf numFmtId="0" fontId="19" fillId="3" borderId="0" xfId="2" applyFont="1" applyFill="1" applyAlignment="1">
      <alignment horizontal="left" vertical="center" indent="2"/>
    </xf>
    <xf numFmtId="0" fontId="9" fillId="3" borderId="0" xfId="2" applyFont="1" applyFill="1"/>
    <xf numFmtId="0" fontId="12" fillId="3" borderId="0" xfId="2" applyFont="1" applyFill="1" applyAlignment="1">
      <alignment horizontal="right" vertical="center" indent="1"/>
    </xf>
    <xf numFmtId="0" fontId="12" fillId="3" borderId="9" xfId="2" applyFont="1" applyFill="1" applyBorder="1" applyAlignment="1">
      <alignment horizontal="right" vertical="center" indent="1"/>
    </xf>
    <xf numFmtId="1" fontId="12" fillId="2" borderId="6" xfId="2" applyNumberFormat="1" applyFont="1" applyFill="1" applyBorder="1" applyAlignment="1">
      <alignment horizontal="left" vertical="center"/>
    </xf>
    <xf numFmtId="0" fontId="21" fillId="0" borderId="0" xfId="2" applyFont="1" applyAlignment="1">
      <alignment horizontal="center"/>
    </xf>
    <xf numFmtId="0" fontId="9" fillId="0" borderId="0" xfId="2" applyFont="1" applyAlignment="1">
      <alignment vertical="center"/>
    </xf>
    <xf numFmtId="49" fontId="23" fillId="2" borderId="6" xfId="4" applyNumberFormat="1" applyFont="1" applyFill="1" applyBorder="1" applyAlignment="1">
      <alignment horizontal="center" vertical="center" wrapText="1"/>
    </xf>
    <xf numFmtId="49" fontId="23" fillId="4" borderId="6" xfId="4" applyNumberFormat="1" applyFont="1" applyFill="1" applyBorder="1" applyAlignment="1">
      <alignment horizontal="center" vertical="center" wrapText="1"/>
    </xf>
    <xf numFmtId="49" fontId="23" fillId="7" borderId="6" xfId="4" applyNumberFormat="1" applyFont="1" applyFill="1" applyBorder="1" applyAlignment="1">
      <alignment horizontal="center" vertical="center" wrapText="1"/>
    </xf>
    <xf numFmtId="49" fontId="23" fillId="2" borderId="20" xfId="4" applyNumberFormat="1" applyFont="1" applyFill="1" applyBorder="1" applyAlignment="1">
      <alignment horizontal="center" vertical="center" wrapText="1"/>
    </xf>
    <xf numFmtId="0" fontId="12" fillId="2" borderId="21" xfId="2" applyFont="1" applyFill="1" applyBorder="1" applyAlignment="1">
      <alignment horizontal="center" vertical="center" wrapText="1"/>
    </xf>
    <xf numFmtId="0" fontId="20" fillId="2" borderId="3" xfId="4" applyFont="1" applyFill="1" applyBorder="1" applyAlignment="1">
      <alignment horizontal="center" vertical="center" wrapText="1"/>
    </xf>
    <xf numFmtId="0" fontId="20" fillId="2" borderId="6" xfId="4" applyFont="1" applyFill="1" applyBorder="1" applyAlignment="1">
      <alignment horizontal="center" vertical="center" wrapText="1"/>
    </xf>
    <xf numFmtId="49" fontId="25" fillId="3" borderId="22" xfId="2" applyNumberFormat="1" applyFont="1" applyFill="1" applyBorder="1" applyAlignment="1">
      <alignment vertical="center"/>
    </xf>
    <xf numFmtId="49" fontId="26" fillId="0" borderId="3" xfId="2" applyNumberFormat="1" applyFont="1" applyBorder="1" applyAlignment="1">
      <alignment horizontal="left" vertical="center"/>
    </xf>
    <xf numFmtId="0" fontId="27" fillId="3" borderId="1" xfId="2" applyFont="1" applyFill="1" applyBorder="1" applyAlignment="1">
      <alignment vertical="center" wrapText="1"/>
    </xf>
    <xf numFmtId="0" fontId="9" fillId="3" borderId="23" xfId="2" applyFont="1" applyFill="1" applyBorder="1"/>
    <xf numFmtId="0" fontId="9" fillId="9" borderId="24" xfId="2" applyFont="1" applyFill="1" applyBorder="1"/>
    <xf numFmtId="0" fontId="9" fillId="3" borderId="25" xfId="2" applyFont="1" applyFill="1" applyBorder="1"/>
    <xf numFmtId="0" fontId="9" fillId="10" borderId="25" xfId="2" applyFont="1" applyFill="1" applyBorder="1"/>
    <xf numFmtId="0" fontId="9" fillId="10" borderId="26" xfId="2" applyFont="1" applyFill="1" applyBorder="1"/>
    <xf numFmtId="49" fontId="28" fillId="0" borderId="3" xfId="2" applyNumberFormat="1" applyFont="1" applyBorder="1" applyAlignment="1">
      <alignment horizontal="left" vertical="center"/>
    </xf>
    <xf numFmtId="0" fontId="29" fillId="0" borderId="1" xfId="2" applyFont="1" applyBorder="1" applyAlignment="1">
      <alignment horizontal="left" vertical="center" wrapText="1" indent="4"/>
    </xf>
    <xf numFmtId="0" fontId="9" fillId="3" borderId="27" xfId="2" applyFont="1" applyFill="1" applyBorder="1"/>
    <xf numFmtId="0" fontId="9" fillId="3" borderId="28" xfId="2" applyFont="1" applyFill="1" applyBorder="1"/>
    <xf numFmtId="0" fontId="9" fillId="10" borderId="28" xfId="2" applyFont="1" applyFill="1" applyBorder="1"/>
    <xf numFmtId="0" fontId="9" fillId="10" borderId="29" xfId="2" applyFont="1" applyFill="1" applyBorder="1"/>
    <xf numFmtId="0" fontId="29" fillId="3" borderId="1" xfId="2" applyFont="1" applyFill="1" applyBorder="1" applyAlignment="1">
      <alignment horizontal="left" vertical="center" wrapText="1" indent="2"/>
    </xf>
    <xf numFmtId="0" fontId="9" fillId="3" borderId="30" xfId="2" applyFont="1" applyFill="1" applyBorder="1"/>
    <xf numFmtId="0" fontId="9" fillId="3" borderId="24" xfId="2" applyFont="1" applyFill="1" applyBorder="1"/>
    <xf numFmtId="0" fontId="30" fillId="3" borderId="24" xfId="2" applyFont="1" applyFill="1" applyBorder="1" applyAlignment="1">
      <alignment horizontal="center" vertical="center"/>
    </xf>
    <xf numFmtId="0" fontId="9" fillId="10" borderId="24" xfId="2" applyFont="1" applyFill="1" applyBorder="1"/>
    <xf numFmtId="0" fontId="9" fillId="10" borderId="31" xfId="2" applyFont="1" applyFill="1" applyBorder="1"/>
    <xf numFmtId="49" fontId="25" fillId="7" borderId="22" xfId="2" applyNumberFormat="1" applyFont="1" applyFill="1" applyBorder="1" applyAlignment="1">
      <alignment vertical="center"/>
    </xf>
    <xf numFmtId="49" fontId="28" fillId="7" borderId="3" xfId="2" applyNumberFormat="1" applyFont="1" applyFill="1" applyBorder="1" applyAlignment="1">
      <alignment horizontal="left" vertical="center"/>
    </xf>
    <xf numFmtId="0" fontId="25" fillId="7" borderId="1" xfId="2" applyFont="1" applyFill="1" applyBorder="1" applyAlignment="1">
      <alignment horizontal="left" vertical="center" wrapText="1" indent="4"/>
    </xf>
    <xf numFmtId="0" fontId="18" fillId="5" borderId="1" xfId="2" applyFont="1" applyFill="1" applyBorder="1" applyAlignment="1">
      <alignment horizontal="left" vertical="center" wrapText="1" indent="2"/>
    </xf>
    <xf numFmtId="0" fontId="18" fillId="3" borderId="1" xfId="2" applyFont="1" applyFill="1" applyBorder="1" applyAlignment="1">
      <alignment horizontal="left" vertical="center" wrapText="1" indent="2"/>
    </xf>
    <xf numFmtId="0" fontId="34" fillId="3" borderId="1" xfId="2" applyFont="1" applyFill="1" applyBorder="1" applyAlignment="1">
      <alignment vertical="center" wrapText="1"/>
    </xf>
    <xf numFmtId="49" fontId="25" fillId="0" borderId="22" xfId="2" applyNumberFormat="1" applyFont="1" applyBorder="1" applyAlignment="1">
      <alignment vertical="center"/>
    </xf>
    <xf numFmtId="0" fontId="25" fillId="0" borderId="1" xfId="2" applyFont="1" applyBorder="1" applyAlignment="1">
      <alignment horizontal="left" vertical="center" wrapText="1" indent="4"/>
    </xf>
    <xf numFmtId="0" fontId="25" fillId="0" borderId="1" xfId="5" applyFont="1" applyBorder="1" applyAlignment="1">
      <alignment vertical="center" wrapText="1"/>
    </xf>
    <xf numFmtId="0" fontId="25" fillId="0" borderId="1" xfId="5" applyFont="1" applyBorder="1" applyAlignment="1">
      <alignment horizontal="left" vertical="center" wrapText="1" indent="1"/>
    </xf>
    <xf numFmtId="0" fontId="25" fillId="0" borderId="1" xfId="5" applyFont="1" applyBorder="1" applyAlignment="1">
      <alignment horizontal="left" vertical="center" wrapText="1" indent="2"/>
    </xf>
    <xf numFmtId="0" fontId="9" fillId="0" borderId="24" xfId="2" applyFont="1" applyBorder="1"/>
    <xf numFmtId="0" fontId="18" fillId="0" borderId="1" xfId="5" applyFont="1" applyBorder="1" applyAlignment="1">
      <alignment horizontal="left" vertical="center" wrapText="1" indent="1"/>
    </xf>
    <xf numFmtId="0" fontId="18" fillId="0" borderId="1" xfId="5" applyFont="1" applyBorder="1" applyAlignment="1">
      <alignment vertical="center" wrapText="1"/>
    </xf>
    <xf numFmtId="0" fontId="18" fillId="0" borderId="1" xfId="5" applyFont="1" applyBorder="1" applyAlignment="1">
      <alignment horizontal="left" vertical="center" wrapText="1" indent="2"/>
    </xf>
    <xf numFmtId="0" fontId="18" fillId="0" borderId="1" xfId="2" applyFont="1" applyBorder="1" applyAlignment="1">
      <alignment horizontal="left" indent="2"/>
    </xf>
    <xf numFmtId="0" fontId="25" fillId="0" borderId="1" xfId="5" applyFont="1" applyBorder="1" applyAlignment="1">
      <alignment horizontal="left" vertical="center" wrapText="1"/>
    </xf>
    <xf numFmtId="0" fontId="34" fillId="0" borderId="1" xfId="2" applyFont="1" applyBorder="1" applyAlignment="1">
      <alignment vertical="center" wrapText="1"/>
    </xf>
    <xf numFmtId="0" fontId="29" fillId="0" borderId="1" xfId="5" applyFont="1" applyBorder="1" applyAlignment="1">
      <alignment vertical="center" wrapText="1"/>
    </xf>
    <xf numFmtId="0" fontId="37" fillId="0" borderId="1" xfId="5" applyFont="1" applyBorder="1" applyAlignment="1">
      <alignment vertical="center" wrapText="1"/>
    </xf>
    <xf numFmtId="0" fontId="29" fillId="0" borderId="1" xfId="5" applyFont="1" applyBorder="1" applyAlignment="1">
      <alignment horizontal="left" vertical="center" wrapText="1"/>
    </xf>
    <xf numFmtId="49" fontId="28" fillId="3" borderId="3" xfId="2" applyNumberFormat="1" applyFont="1" applyFill="1" applyBorder="1" applyAlignment="1">
      <alignment horizontal="left" vertical="center"/>
    </xf>
    <xf numFmtId="0" fontId="25" fillId="3" borderId="1" xfId="2" applyFont="1" applyFill="1" applyBorder="1" applyAlignment="1">
      <alignment horizontal="left" vertical="center" wrapText="1" indent="1"/>
    </xf>
    <xf numFmtId="0" fontId="30" fillId="3" borderId="30" xfId="2" applyFont="1" applyFill="1" applyBorder="1" applyAlignment="1">
      <alignment horizontal="center" vertical="center"/>
    </xf>
    <xf numFmtId="0" fontId="25" fillId="7" borderId="1" xfId="2" applyFont="1" applyFill="1" applyBorder="1" applyAlignment="1">
      <alignment horizontal="left" vertical="center" wrapText="1" indent="1"/>
    </xf>
    <xf numFmtId="0" fontId="25" fillId="6" borderId="1" xfId="2" applyFont="1" applyFill="1" applyBorder="1" applyAlignment="1">
      <alignment horizontal="left" vertical="center" wrapText="1" indent="1"/>
    </xf>
    <xf numFmtId="0" fontId="9" fillId="10" borderId="30" xfId="2" applyFont="1" applyFill="1" applyBorder="1"/>
    <xf numFmtId="0" fontId="32" fillId="6" borderId="1" xfId="2" applyFont="1" applyFill="1" applyBorder="1" applyAlignment="1">
      <alignment horizontal="left" vertical="center" wrapText="1" indent="1"/>
    </xf>
    <xf numFmtId="0" fontId="9" fillId="9" borderId="28" xfId="2" applyFont="1" applyFill="1" applyBorder="1"/>
    <xf numFmtId="0" fontId="9" fillId="0" borderId="32" xfId="2" applyFont="1" applyBorder="1"/>
    <xf numFmtId="0" fontId="34" fillId="7" borderId="1" xfId="2" applyFont="1" applyFill="1" applyBorder="1" applyAlignment="1">
      <alignment vertical="center" wrapText="1"/>
    </xf>
    <xf numFmtId="0" fontId="9" fillId="9" borderId="33" xfId="2" applyFont="1" applyFill="1" applyBorder="1"/>
    <xf numFmtId="0" fontId="9" fillId="0" borderId="30" xfId="2" applyFont="1" applyBorder="1"/>
    <xf numFmtId="0" fontId="12" fillId="3" borderId="1" xfId="2" applyFont="1" applyFill="1" applyBorder="1" applyAlignment="1">
      <alignment vertical="center" wrapText="1"/>
    </xf>
    <xf numFmtId="0" fontId="9" fillId="0" borderId="28" xfId="2" applyFont="1" applyBorder="1"/>
    <xf numFmtId="49" fontId="25" fillId="3" borderId="34" xfId="2" applyNumberFormat="1" applyFont="1" applyFill="1" applyBorder="1" applyAlignment="1">
      <alignment vertical="center"/>
    </xf>
    <xf numFmtId="49" fontId="26" fillId="0" borderId="10" xfId="2" applyNumberFormat="1" applyFont="1" applyBorder="1" applyAlignment="1">
      <alignment horizontal="left" vertical="center"/>
    </xf>
    <xf numFmtId="0" fontId="34" fillId="3" borderId="12" xfId="2" applyFont="1" applyFill="1" applyBorder="1" applyAlignment="1">
      <alignment vertical="center" wrapText="1"/>
    </xf>
    <xf numFmtId="0" fontId="9" fillId="9" borderId="32" xfId="2" applyFont="1" applyFill="1" applyBorder="1"/>
    <xf numFmtId="0" fontId="9" fillId="0" borderId="35" xfId="2" applyFont="1" applyBorder="1"/>
    <xf numFmtId="49" fontId="26" fillId="3" borderId="3" xfId="2" applyNumberFormat="1" applyFont="1" applyFill="1" applyBorder="1" applyAlignment="1">
      <alignment horizontal="left" vertical="center"/>
    </xf>
    <xf numFmtId="0" fontId="25" fillId="3" borderId="1" xfId="5" applyFont="1" applyFill="1" applyBorder="1" applyAlignment="1">
      <alignment vertical="center" wrapText="1"/>
    </xf>
    <xf numFmtId="0" fontId="25" fillId="3" borderId="1" xfId="5" applyFont="1" applyFill="1" applyBorder="1" applyAlignment="1">
      <alignment horizontal="left" vertical="center" wrapText="1" indent="1"/>
    </xf>
    <xf numFmtId="0" fontId="38" fillId="3" borderId="24" xfId="2" applyFont="1" applyFill="1" applyBorder="1"/>
    <xf numFmtId="0" fontId="25" fillId="3" borderId="1" xfId="5" applyFont="1" applyFill="1" applyBorder="1" applyAlignment="1">
      <alignment horizontal="left" vertical="center" wrapText="1" indent="2"/>
    </xf>
    <xf numFmtId="0" fontId="30" fillId="3" borderId="24" xfId="2" applyFont="1" applyFill="1" applyBorder="1"/>
    <xf numFmtId="0" fontId="18" fillId="3" borderId="1" xfId="5" applyFont="1" applyFill="1" applyBorder="1" applyAlignment="1">
      <alignment horizontal="left" vertical="center" wrapText="1" indent="1"/>
    </xf>
    <xf numFmtId="0" fontId="18" fillId="3" borderId="1" xfId="5" applyFont="1" applyFill="1" applyBorder="1" applyAlignment="1">
      <alignment vertical="center" wrapText="1"/>
    </xf>
    <xf numFmtId="0" fontId="18" fillId="3" borderId="1" xfId="5" applyFont="1" applyFill="1" applyBorder="1" applyAlignment="1">
      <alignment horizontal="left" vertical="center" wrapText="1" indent="2"/>
    </xf>
    <xf numFmtId="0" fontId="18" fillId="3" borderId="1" xfId="2" applyFont="1" applyFill="1" applyBorder="1" applyAlignment="1">
      <alignment horizontal="left" indent="2"/>
    </xf>
    <xf numFmtId="0" fontId="25" fillId="3" borderId="1" xfId="5" applyFont="1" applyFill="1" applyBorder="1" applyAlignment="1">
      <alignment horizontal="left" vertical="center" wrapText="1"/>
    </xf>
    <xf numFmtId="0" fontId="34" fillId="5" borderId="1" xfId="2" applyFont="1" applyFill="1" applyBorder="1" applyAlignment="1">
      <alignment horizontal="left" vertical="center" wrapText="1"/>
    </xf>
    <xf numFmtId="0" fontId="32" fillId="0" borderId="1" xfId="2" applyFont="1" applyBorder="1" applyAlignment="1">
      <alignment horizontal="left" vertical="center" wrapText="1" indent="1"/>
    </xf>
    <xf numFmtId="0" fontId="27" fillId="7" borderId="1" xfId="2" applyFont="1" applyFill="1" applyBorder="1" applyAlignment="1">
      <alignment vertical="center" wrapText="1"/>
    </xf>
    <xf numFmtId="49" fontId="25" fillId="3" borderId="21" xfId="2" applyNumberFormat="1" applyFont="1" applyFill="1" applyBorder="1" applyAlignment="1">
      <alignment vertical="center"/>
    </xf>
    <xf numFmtId="49" fontId="25" fillId="3" borderId="39" xfId="2" applyNumberFormat="1" applyFont="1" applyFill="1" applyBorder="1" applyAlignment="1">
      <alignment vertical="center"/>
    </xf>
    <xf numFmtId="49" fontId="26" fillId="0" borderId="5" xfId="2" applyNumberFormat="1" applyFont="1" applyBorder="1" applyAlignment="1">
      <alignment horizontal="left" vertical="center"/>
    </xf>
    <xf numFmtId="0" fontId="34" fillId="3" borderId="11" xfId="5" applyFont="1" applyFill="1" applyBorder="1" applyAlignment="1">
      <alignment vertical="center"/>
    </xf>
    <xf numFmtId="0" fontId="9" fillId="0" borderId="40" xfId="2" applyFont="1" applyBorder="1"/>
    <xf numFmtId="0" fontId="9" fillId="9" borderId="29" xfId="2" applyFont="1" applyFill="1" applyBorder="1"/>
    <xf numFmtId="0" fontId="34" fillId="3" borderId="1" xfId="5" applyFont="1" applyFill="1" applyBorder="1" applyAlignment="1">
      <alignment vertical="center"/>
    </xf>
    <xf numFmtId="0" fontId="9" fillId="0" borderId="41" xfId="2" applyFont="1" applyBorder="1"/>
    <xf numFmtId="0" fontId="9" fillId="9" borderId="31" xfId="2" applyFont="1" applyFill="1" applyBorder="1"/>
    <xf numFmtId="0" fontId="34" fillId="3" borderId="1" xfId="5" applyFont="1" applyFill="1" applyBorder="1" applyAlignment="1">
      <alignment vertical="center" wrapText="1"/>
    </xf>
    <xf numFmtId="0" fontId="9" fillId="3" borderId="41" xfId="2" applyFont="1" applyFill="1" applyBorder="1"/>
    <xf numFmtId="0" fontId="9" fillId="0" borderId="31" xfId="2" applyFont="1" applyBorder="1"/>
    <xf numFmtId="0" fontId="30" fillId="3" borderId="41" xfId="2" applyFont="1" applyFill="1" applyBorder="1" applyAlignment="1">
      <alignment vertical="center"/>
    </xf>
    <xf numFmtId="0" fontId="12" fillId="3" borderId="1" xfId="5" applyFont="1" applyFill="1" applyBorder="1" applyAlignment="1">
      <alignment horizontal="left" vertical="center" wrapText="1"/>
    </xf>
    <xf numFmtId="0" fontId="8" fillId="3" borderId="41" xfId="2" applyFont="1" applyFill="1" applyBorder="1" applyAlignment="1">
      <alignment horizontal="center" vertical="center" wrapText="1"/>
    </xf>
    <xf numFmtId="0" fontId="8" fillId="3" borderId="24" xfId="2" applyFont="1" applyFill="1" applyBorder="1" applyAlignment="1">
      <alignment horizontal="center" vertical="center" wrapText="1"/>
    </xf>
    <xf numFmtId="49" fontId="40" fillId="3" borderId="3" xfId="2" applyNumberFormat="1" applyFont="1" applyFill="1" applyBorder="1" applyAlignment="1">
      <alignment horizontal="left" vertical="center"/>
    </xf>
    <xf numFmtId="0" fontId="40" fillId="3" borderId="41" xfId="2" applyFont="1" applyFill="1" applyBorder="1" applyAlignment="1">
      <alignment horizontal="center" vertical="center" wrapText="1"/>
    </xf>
    <xf numFmtId="49" fontId="26" fillId="6" borderId="3" xfId="2" applyNumberFormat="1" applyFont="1" applyFill="1" applyBorder="1" applyAlignment="1">
      <alignment horizontal="left" vertical="center"/>
    </xf>
    <xf numFmtId="0" fontId="34" fillId="6" borderId="1" xfId="5" applyFont="1" applyFill="1" applyBorder="1" applyAlignment="1">
      <alignment vertical="center" wrapText="1"/>
    </xf>
    <xf numFmtId="0" fontId="41" fillId="3" borderId="24" xfId="2" applyFont="1" applyFill="1" applyBorder="1" applyAlignment="1">
      <alignment horizontal="center" vertical="center" wrapText="1"/>
    </xf>
    <xf numFmtId="0" fontId="13" fillId="3" borderId="24" xfId="2" applyFont="1" applyFill="1" applyBorder="1" applyAlignment="1">
      <alignment horizontal="center" vertical="center"/>
    </xf>
    <xf numFmtId="0" fontId="9" fillId="9" borderId="41" xfId="2" applyFont="1" applyFill="1" applyBorder="1"/>
    <xf numFmtId="0" fontId="9" fillId="10" borderId="24" xfId="2" applyFont="1" applyFill="1" applyBorder="1" applyAlignment="1">
      <alignment horizontal="center" vertical="center" wrapText="1"/>
    </xf>
    <xf numFmtId="0" fontId="25" fillId="3" borderId="34" xfId="2" applyFont="1" applyFill="1" applyBorder="1" applyAlignment="1">
      <alignment horizontal="left" vertical="center"/>
    </xf>
    <xf numFmtId="0" fontId="34" fillId="3" borderId="12" xfId="5" applyFont="1" applyFill="1" applyBorder="1" applyAlignment="1">
      <alignment vertical="center" wrapText="1"/>
    </xf>
    <xf numFmtId="0" fontId="9" fillId="10" borderId="42" xfId="2" applyFont="1" applyFill="1" applyBorder="1" applyAlignment="1">
      <alignment horizontal="center" vertical="center" wrapText="1"/>
    </xf>
    <xf numFmtId="0" fontId="9" fillId="10" borderId="35" xfId="2" applyFont="1" applyFill="1" applyBorder="1" applyAlignment="1">
      <alignment horizontal="center" vertical="center" wrapText="1"/>
    </xf>
    <xf numFmtId="0" fontId="9" fillId="10" borderId="32" xfId="2" applyFont="1" applyFill="1" applyBorder="1" applyAlignment="1">
      <alignment horizontal="center" vertical="center" wrapText="1"/>
    </xf>
    <xf numFmtId="0" fontId="9" fillId="0" borderId="43" xfId="2" applyFont="1" applyBorder="1"/>
    <xf numFmtId="49" fontId="26" fillId="0" borderId="3" xfId="2" applyNumberFormat="1" applyFont="1" applyBorder="1" applyAlignment="1">
      <alignment horizontal="left"/>
    </xf>
    <xf numFmtId="0" fontId="9" fillId="3" borderId="26" xfId="2" applyFont="1" applyFill="1" applyBorder="1"/>
    <xf numFmtId="49" fontId="28" fillId="0" borderId="3" xfId="2" applyNumberFormat="1" applyFont="1" applyBorder="1" applyAlignment="1">
      <alignment horizontal="left"/>
    </xf>
    <xf numFmtId="0" fontId="8" fillId="3" borderId="24" xfId="2" applyFont="1" applyFill="1" applyBorder="1" applyAlignment="1">
      <alignment vertical="center"/>
    </xf>
    <xf numFmtId="0" fontId="8" fillId="0" borderId="0" xfId="2" applyFont="1" applyAlignment="1">
      <alignment vertical="center"/>
    </xf>
    <xf numFmtId="0" fontId="25" fillId="3" borderId="1" xfId="2" applyFont="1" applyFill="1" applyBorder="1" applyAlignment="1">
      <alignment horizontal="left" vertical="center" wrapText="1" indent="2"/>
    </xf>
    <xf numFmtId="0" fontId="8" fillId="3" borderId="24" xfId="2" applyFont="1" applyFill="1" applyBorder="1" applyAlignment="1">
      <alignment vertical="center" wrapText="1"/>
    </xf>
    <xf numFmtId="0" fontId="30" fillId="0" borderId="0" xfId="2" applyFont="1"/>
    <xf numFmtId="49" fontId="26" fillId="0" borderId="10" xfId="2" applyNumberFormat="1" applyFont="1" applyBorder="1" applyAlignment="1">
      <alignment horizontal="left"/>
    </xf>
    <xf numFmtId="0" fontId="12" fillId="3" borderId="12" xfId="5" applyFont="1" applyFill="1" applyBorder="1" applyAlignment="1">
      <alignment vertical="center"/>
    </xf>
    <xf numFmtId="0" fontId="30" fillId="9" borderId="46" xfId="2" applyFont="1" applyFill="1" applyBorder="1"/>
    <xf numFmtId="3" fontId="30" fillId="3" borderId="24" xfId="2" applyNumberFormat="1" applyFont="1" applyFill="1" applyBorder="1" applyAlignment="1">
      <alignment horizontal="center" vertical="center"/>
    </xf>
    <xf numFmtId="49" fontId="20" fillId="3" borderId="3" xfId="2" applyNumberFormat="1" applyFont="1" applyFill="1" applyBorder="1" applyAlignment="1">
      <alignment horizontal="left"/>
    </xf>
    <xf numFmtId="0" fontId="27" fillId="0" borderId="12" xfId="2" applyFont="1" applyBorder="1" applyAlignment="1">
      <alignment vertical="center"/>
    </xf>
    <xf numFmtId="0" fontId="30" fillId="0" borderId="24" xfId="2" applyFont="1" applyBorder="1"/>
    <xf numFmtId="0" fontId="30" fillId="3" borderId="28" xfId="2" applyFont="1" applyFill="1" applyBorder="1"/>
    <xf numFmtId="0" fontId="30" fillId="3" borderId="28" xfId="2" applyFont="1" applyFill="1" applyBorder="1" applyAlignment="1">
      <alignment horizontal="center" vertical="center"/>
    </xf>
    <xf numFmtId="0" fontId="30" fillId="0" borderId="28" xfId="2" applyFont="1" applyBorder="1"/>
    <xf numFmtId="0" fontId="30" fillId="0" borderId="29" xfId="2" applyFont="1" applyBorder="1"/>
    <xf numFmtId="0" fontId="30" fillId="0" borderId="41" xfId="2" applyFont="1" applyBorder="1"/>
    <xf numFmtId="0" fontId="30" fillId="0" borderId="31" xfId="2" applyFont="1" applyBorder="1"/>
    <xf numFmtId="49" fontId="25" fillId="4" borderId="22" xfId="2" applyNumberFormat="1" applyFont="1" applyFill="1" applyBorder="1" applyAlignment="1">
      <alignment vertical="center"/>
    </xf>
    <xf numFmtId="49" fontId="20" fillId="4" borderId="10" xfId="2" applyNumberFormat="1" applyFont="1" applyFill="1" applyBorder="1" applyAlignment="1">
      <alignment horizontal="left"/>
    </xf>
    <xf numFmtId="0" fontId="27" fillId="4" borderId="12" xfId="2" applyFont="1" applyFill="1" applyBorder="1" applyAlignment="1">
      <alignment vertical="center"/>
    </xf>
    <xf numFmtId="0" fontId="30" fillId="9" borderId="41" xfId="2" applyFont="1" applyFill="1" applyBorder="1"/>
    <xf numFmtId="0" fontId="30" fillId="3" borderId="31" xfId="2" applyFont="1" applyFill="1" applyBorder="1"/>
    <xf numFmtId="49" fontId="25" fillId="4" borderId="34" xfId="2" applyNumberFormat="1" applyFont="1" applyFill="1" applyBorder="1" applyAlignment="1">
      <alignment vertical="center"/>
    </xf>
    <xf numFmtId="49" fontId="20" fillId="4" borderId="47" xfId="2" applyNumberFormat="1" applyFont="1" applyFill="1" applyBorder="1" applyAlignment="1">
      <alignment horizontal="left"/>
    </xf>
    <xf numFmtId="0" fontId="27" fillId="4" borderId="48" xfId="2" applyFont="1" applyFill="1" applyBorder="1" applyAlignment="1">
      <alignment vertical="center"/>
    </xf>
    <xf numFmtId="0" fontId="30" fillId="9" borderId="42" xfId="2" applyFont="1" applyFill="1" applyBorder="1"/>
    <xf numFmtId="0" fontId="30" fillId="0" borderId="35" xfId="2" applyFont="1" applyBorder="1"/>
    <xf numFmtId="0" fontId="9" fillId="9" borderId="35" xfId="2" applyFont="1" applyFill="1" applyBorder="1"/>
    <xf numFmtId="0" fontId="30" fillId="3" borderId="35" xfId="2" applyFont="1" applyFill="1" applyBorder="1"/>
    <xf numFmtId="0" fontId="30" fillId="3" borderId="49" xfId="2" applyFont="1" applyFill="1" applyBorder="1"/>
    <xf numFmtId="0" fontId="32" fillId="0" borderId="0" xfId="2" applyFont="1" applyAlignment="1">
      <alignment vertical="center"/>
    </xf>
    <xf numFmtId="0" fontId="32" fillId="12" borderId="0" xfId="2" applyFont="1" applyFill="1" applyAlignment="1">
      <alignment vertical="center"/>
    </xf>
    <xf numFmtId="0" fontId="46" fillId="12" borderId="0" xfId="2" applyFont="1" applyFill="1" applyAlignment="1">
      <alignment horizontal="left" vertical="center" indent="2"/>
    </xf>
    <xf numFmtId="0" fontId="35" fillId="12" borderId="51" xfId="2" applyFont="1" applyFill="1" applyBorder="1" applyAlignment="1">
      <alignment horizontal="right" vertical="center" indent="1"/>
    </xf>
    <xf numFmtId="0" fontId="35" fillId="13" borderId="52" xfId="2" applyFont="1" applyFill="1" applyBorder="1" applyAlignment="1">
      <alignment horizontal="left" vertical="center"/>
    </xf>
    <xf numFmtId="0" fontId="47" fillId="0" borderId="0" xfId="2" applyFont="1"/>
    <xf numFmtId="0" fontId="46" fillId="0" borderId="0" xfId="2" applyFont="1" applyAlignment="1">
      <alignment horizontal="center"/>
    </xf>
    <xf numFmtId="0" fontId="48" fillId="0" borderId="0" xfId="2" applyFont="1" applyAlignment="1">
      <alignment horizontal="center"/>
    </xf>
    <xf numFmtId="0" fontId="50" fillId="13" borderId="52" xfId="2" quotePrefix="1" applyFont="1" applyFill="1" applyBorder="1" applyAlignment="1">
      <alignment horizontal="center" vertical="center" wrapText="1"/>
    </xf>
    <xf numFmtId="0" fontId="50" fillId="13" borderId="52" xfId="2" applyFont="1" applyFill="1" applyBorder="1" applyAlignment="1">
      <alignment horizontal="center" vertical="center" wrapText="1"/>
    </xf>
    <xf numFmtId="0" fontId="10" fillId="13" borderId="58" xfId="2" applyFont="1" applyFill="1" applyBorder="1" applyAlignment="1">
      <alignment horizontal="center" vertical="center" wrapText="1"/>
    </xf>
    <xf numFmtId="0" fontId="51" fillId="13" borderId="52" xfId="2" applyFont="1" applyFill="1" applyBorder="1" applyAlignment="1">
      <alignment horizontal="center" vertical="center"/>
    </xf>
    <xf numFmtId="0" fontId="51" fillId="13" borderId="60" xfId="2" applyFont="1" applyFill="1" applyBorder="1" applyAlignment="1">
      <alignment horizontal="center" vertical="center" wrapText="1"/>
    </xf>
    <xf numFmtId="0" fontId="24" fillId="0" borderId="57" xfId="2" applyFont="1" applyBorder="1" applyAlignment="1">
      <alignment vertical="center" wrapText="1"/>
    </xf>
    <xf numFmtId="0" fontId="47" fillId="12" borderId="52" xfId="2" applyFont="1" applyFill="1" applyBorder="1"/>
    <xf numFmtId="0" fontId="20" fillId="12" borderId="60" xfId="2" applyFont="1" applyFill="1" applyBorder="1" applyAlignment="1">
      <alignment vertical="center" wrapText="1"/>
    </xf>
    <xf numFmtId="0" fontId="10" fillId="13" borderId="64" xfId="2" applyFont="1" applyFill="1" applyBorder="1" applyAlignment="1">
      <alignment horizontal="center" vertical="center" wrapText="1"/>
    </xf>
    <xf numFmtId="0" fontId="51" fillId="13" borderId="57" xfId="2" applyFont="1" applyFill="1" applyBorder="1" applyAlignment="1">
      <alignment vertical="center"/>
    </xf>
    <xf numFmtId="0" fontId="51" fillId="13" borderId="59" xfId="2" applyFont="1" applyFill="1" applyBorder="1" applyAlignment="1">
      <alignment vertical="center"/>
    </xf>
    <xf numFmtId="0" fontId="55" fillId="0" borderId="0" xfId="2" applyFont="1" applyAlignment="1">
      <alignment vertical="center" wrapText="1"/>
    </xf>
    <xf numFmtId="0" fontId="51" fillId="12" borderId="57" xfId="2" applyFont="1" applyFill="1" applyBorder="1" applyAlignment="1">
      <alignment vertical="center" wrapText="1"/>
    </xf>
    <xf numFmtId="0" fontId="52" fillId="12" borderId="57" xfId="2" applyFont="1" applyFill="1" applyBorder="1" applyAlignment="1">
      <alignment vertical="center" wrapText="1"/>
    </xf>
    <xf numFmtId="0" fontId="52" fillId="12" borderId="65" xfId="2" applyFont="1" applyFill="1" applyBorder="1" applyAlignment="1">
      <alignment vertical="center" wrapText="1"/>
    </xf>
    <xf numFmtId="0" fontId="47" fillId="12" borderId="66" xfId="2" applyFont="1" applyFill="1" applyBorder="1"/>
    <xf numFmtId="0" fontId="51" fillId="13" borderId="62" xfId="2" applyFont="1" applyFill="1" applyBorder="1" applyAlignment="1">
      <alignment horizontal="center" vertical="center"/>
    </xf>
    <xf numFmtId="0" fontId="52" fillId="0" borderId="0" xfId="2" applyFont="1"/>
    <xf numFmtId="0" fontId="51" fillId="14" borderId="52" xfId="2" applyFont="1" applyFill="1" applyBorder="1" applyAlignment="1">
      <alignment vertical="center"/>
    </xf>
    <xf numFmtId="0" fontId="57" fillId="0" borderId="0" xfId="2" applyFont="1" applyAlignment="1">
      <alignment vertical="center"/>
    </xf>
    <xf numFmtId="0" fontId="30" fillId="0" borderId="62" xfId="2" applyFont="1" applyBorder="1"/>
    <xf numFmtId="0" fontId="52" fillId="0" borderId="72" xfId="2" applyFont="1" applyBorder="1" applyAlignment="1">
      <alignment horizontal="left" vertical="center" wrapText="1" indent="1"/>
    </xf>
    <xf numFmtId="0" fontId="57" fillId="12" borderId="70" xfId="2" applyFont="1" applyFill="1" applyBorder="1"/>
    <xf numFmtId="0" fontId="57" fillId="12" borderId="52" xfId="2" applyFont="1" applyFill="1" applyBorder="1"/>
    <xf numFmtId="0" fontId="52" fillId="0" borderId="57" xfId="2" applyFont="1" applyBorder="1" applyAlignment="1">
      <alignment horizontal="left" vertical="center" wrapText="1" indent="4"/>
    </xf>
    <xf numFmtId="0" fontId="9" fillId="6" borderId="8" xfId="2" applyFont="1" applyFill="1" applyBorder="1" applyAlignment="1">
      <alignment horizontal="center" vertical="center"/>
    </xf>
    <xf numFmtId="0" fontId="9" fillId="6" borderId="8" xfId="2" applyFont="1" applyFill="1" applyBorder="1" applyAlignment="1">
      <alignment horizontal="left" vertical="center"/>
    </xf>
    <xf numFmtId="0" fontId="9" fillId="7" borderId="8" xfId="2" applyFont="1" applyFill="1" applyBorder="1" applyAlignment="1">
      <alignment horizontal="center" vertical="center"/>
    </xf>
    <xf numFmtId="0" fontId="9" fillId="7" borderId="8" xfId="2" applyFont="1" applyFill="1" applyBorder="1" applyAlignment="1">
      <alignment horizontal="left" vertical="center"/>
    </xf>
    <xf numFmtId="0" fontId="7" fillId="7" borderId="8" xfId="2" applyFont="1" applyFill="1" applyBorder="1" applyAlignment="1">
      <alignment horizontal="center" vertical="center"/>
    </xf>
    <xf numFmtId="0" fontId="7" fillId="7" borderId="8" xfId="2" applyFont="1" applyFill="1" applyBorder="1" applyAlignment="1">
      <alignment horizontal="left" vertical="center" indent="1"/>
    </xf>
    <xf numFmtId="0" fontId="7" fillId="4" borderId="8" xfId="2" applyFont="1" applyFill="1" applyBorder="1" applyAlignment="1">
      <alignment horizontal="center" vertical="center"/>
    </xf>
    <xf numFmtId="0" fontId="7" fillId="4" borderId="8" xfId="2" applyFont="1" applyFill="1" applyBorder="1" applyAlignment="1">
      <alignment horizontal="left" vertical="center" indent="1"/>
    </xf>
    <xf numFmtId="0" fontId="7" fillId="6" borderId="4" xfId="2" applyFont="1" applyFill="1" applyBorder="1" applyAlignment="1">
      <alignment horizontal="center" vertical="center"/>
    </xf>
    <xf numFmtId="0" fontId="7" fillId="6" borderId="11" xfId="2" applyFont="1" applyFill="1" applyBorder="1" applyAlignment="1">
      <alignment horizontal="left" vertical="center" indent="1"/>
    </xf>
    <xf numFmtId="0" fontId="7" fillId="6" borderId="8" xfId="2" applyFont="1" applyFill="1" applyBorder="1" applyAlignment="1">
      <alignment horizontal="center" vertical="center"/>
    </xf>
    <xf numFmtId="0" fontId="7" fillId="6" borderId="8" xfId="2" applyFont="1" applyFill="1" applyBorder="1" applyAlignment="1">
      <alignment horizontal="left" vertical="center" indent="1"/>
    </xf>
    <xf numFmtId="0" fontId="12" fillId="0" borderId="0" xfId="2" applyFont="1"/>
    <xf numFmtId="0" fontId="22" fillId="0" borderId="0" xfId="2" applyFont="1"/>
    <xf numFmtId="0" fontId="59" fillId="0" borderId="0" xfId="2" applyFont="1"/>
    <xf numFmtId="0" fontId="22" fillId="3" borderId="0" xfId="2" applyFont="1" applyFill="1" applyAlignment="1">
      <alignment horizontal="left" vertical="center" indent="1"/>
    </xf>
    <xf numFmtId="0" fontId="18" fillId="3" borderId="0" xfId="2" applyFont="1" applyFill="1" applyAlignment="1">
      <alignment horizontal="right" vertical="center"/>
    </xf>
    <xf numFmtId="0" fontId="18" fillId="2" borderId="6" xfId="2" applyFont="1" applyFill="1" applyBorder="1" applyAlignment="1">
      <alignment horizontal="left" vertical="center" indent="1"/>
    </xf>
    <xf numFmtId="0" fontId="12" fillId="2" borderId="75"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6" borderId="6" xfId="2" applyFont="1" applyFill="1" applyBorder="1" applyAlignment="1">
      <alignment horizontal="center" vertical="center" wrapText="1"/>
    </xf>
    <xf numFmtId="0" fontId="12" fillId="7" borderId="6"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2" fillId="2" borderId="7" xfId="2" applyFont="1" applyFill="1" applyBorder="1" applyAlignment="1">
      <alignment horizontal="center" vertical="center" wrapText="1"/>
    </xf>
    <xf numFmtId="49" fontId="25" fillId="2" borderId="7" xfId="2" applyNumberFormat="1" applyFont="1" applyFill="1" applyBorder="1" applyAlignment="1">
      <alignment horizontal="center" vertical="center" wrapText="1"/>
    </xf>
    <xf numFmtId="49" fontId="25" fillId="2" borderId="7" xfId="2" quotePrefix="1" applyNumberFormat="1" applyFont="1" applyFill="1" applyBorder="1" applyAlignment="1">
      <alignment horizontal="center" vertical="center" wrapText="1"/>
    </xf>
    <xf numFmtId="49" fontId="25" fillId="4" borderId="7" xfId="2" quotePrefix="1" applyNumberFormat="1" applyFont="1" applyFill="1" applyBorder="1" applyAlignment="1">
      <alignment horizontal="center" vertical="center" wrapText="1"/>
    </xf>
    <xf numFmtId="49" fontId="25" fillId="7" borderId="7" xfId="2" applyNumberFormat="1" applyFont="1" applyFill="1" applyBorder="1" applyAlignment="1">
      <alignment horizontal="center" vertical="center" wrapText="1"/>
    </xf>
    <xf numFmtId="49" fontId="25" fillId="2" borderId="76" xfId="2" applyNumberFormat="1" applyFont="1" applyFill="1" applyBorder="1" applyAlignment="1">
      <alignment horizontal="center" vertical="center" wrapText="1"/>
    </xf>
    <xf numFmtId="49" fontId="25" fillId="2" borderId="22" xfId="2" applyNumberFormat="1" applyFont="1" applyFill="1" applyBorder="1" applyAlignment="1">
      <alignment horizontal="center" vertical="center"/>
    </xf>
    <xf numFmtId="0" fontId="12" fillId="6" borderId="6" xfId="2" applyFont="1" applyFill="1" applyBorder="1" applyAlignment="1">
      <alignment horizontal="left" vertical="center" wrapText="1"/>
    </xf>
    <xf numFmtId="0" fontId="12" fillId="9" borderId="77" xfId="2" applyFont="1" applyFill="1" applyBorder="1" applyAlignment="1">
      <alignment horizontal="left" vertical="center" wrapText="1"/>
    </xf>
    <xf numFmtId="0" fontId="12" fillId="9" borderId="23" xfId="2" applyFont="1" applyFill="1" applyBorder="1" applyAlignment="1">
      <alignment horizontal="left" vertical="center" wrapText="1"/>
    </xf>
    <xf numFmtId="0" fontId="12" fillId="9" borderId="25" xfId="2" applyFont="1" applyFill="1" applyBorder="1" applyAlignment="1">
      <alignment horizontal="left" vertical="center" wrapText="1"/>
    </xf>
    <xf numFmtId="0" fontId="61" fillId="10" borderId="25" xfId="2" applyFont="1" applyFill="1" applyBorder="1" applyAlignment="1">
      <alignment vertical="center" wrapText="1"/>
    </xf>
    <xf numFmtId="0" fontId="61" fillId="10" borderId="26" xfId="2" applyFont="1" applyFill="1" applyBorder="1" applyAlignment="1">
      <alignment vertical="center" wrapText="1"/>
    </xf>
    <xf numFmtId="2" fontId="18" fillId="0" borderId="6" xfId="2" applyNumberFormat="1" applyFont="1" applyBorder="1" applyAlignment="1">
      <alignment horizontal="left" vertical="center" indent="1"/>
    </xf>
    <xf numFmtId="0" fontId="18" fillId="0" borderId="41" xfId="2" applyFont="1" applyBorder="1"/>
    <xf numFmtId="0" fontId="18" fillId="0" borderId="30" xfId="2" applyFont="1" applyBorder="1"/>
    <xf numFmtId="0" fontId="18" fillId="0" borderId="24" xfId="2" applyFont="1" applyBorder="1"/>
    <xf numFmtId="0" fontId="18" fillId="0" borderId="24" xfId="2" applyFont="1" applyBorder="1" applyAlignment="1">
      <alignment horizontal="right" indent="4"/>
    </xf>
    <xf numFmtId="164" fontId="18" fillId="0" borderId="31" xfId="2" applyNumberFormat="1" applyFont="1" applyBorder="1" applyAlignment="1">
      <alignment horizontal="right" indent="5"/>
    </xf>
    <xf numFmtId="164" fontId="18" fillId="0" borderId="31" xfId="2" applyNumberFormat="1" applyFont="1" applyBorder="1"/>
    <xf numFmtId="49" fontId="25" fillId="2" borderId="34" xfId="2" applyNumberFormat="1" applyFont="1" applyFill="1" applyBorder="1" applyAlignment="1">
      <alignment horizontal="center" vertical="center"/>
    </xf>
    <xf numFmtId="0" fontId="12" fillId="10" borderId="78" xfId="2" applyFont="1" applyFill="1" applyBorder="1" applyAlignment="1">
      <alignment horizontal="left" vertical="center" wrapText="1"/>
    </xf>
    <xf numFmtId="0" fontId="12" fillId="9" borderId="42" xfId="2" applyFont="1" applyFill="1" applyBorder="1" applyAlignment="1">
      <alignment horizontal="left" vertical="center" wrapText="1"/>
    </xf>
    <xf numFmtId="0" fontId="12" fillId="9" borderId="79" xfId="2" applyFont="1" applyFill="1" applyBorder="1" applyAlignment="1">
      <alignment horizontal="left" vertical="center" wrapText="1"/>
    </xf>
    <xf numFmtId="0" fontId="12" fillId="9" borderId="35" xfId="2" applyFont="1" applyFill="1" applyBorder="1" applyAlignment="1">
      <alignment horizontal="left" vertical="center" wrapText="1"/>
    </xf>
    <xf numFmtId="0" fontId="61" fillId="10" borderId="35" xfId="2" applyFont="1" applyFill="1" applyBorder="1" applyAlignment="1">
      <alignment vertical="center" wrapText="1"/>
    </xf>
    <xf numFmtId="0" fontId="61" fillId="10" borderId="49" xfId="2" applyFont="1" applyFill="1" applyBorder="1" applyAlignment="1">
      <alignment vertical="center" wrapText="1"/>
    </xf>
    <xf numFmtId="0" fontId="12" fillId="15" borderId="6" xfId="2" applyFont="1" applyFill="1" applyBorder="1" applyAlignment="1">
      <alignment horizontal="left" vertical="center" wrapText="1"/>
    </xf>
    <xf numFmtId="49" fontId="62" fillId="2" borderId="21" xfId="2" applyNumberFormat="1" applyFont="1" applyFill="1" applyBorder="1" applyAlignment="1">
      <alignment horizontal="center" vertical="center"/>
    </xf>
    <xf numFmtId="2" fontId="63" fillId="0" borderId="7" xfId="2" applyNumberFormat="1" applyFont="1" applyBorder="1" applyAlignment="1">
      <alignment horizontal="left" vertical="center"/>
    </xf>
    <xf numFmtId="0" fontId="18" fillId="0" borderId="80" xfId="2" applyFont="1" applyBorder="1"/>
    <xf numFmtId="0" fontId="18" fillId="0" borderId="81" xfId="2" applyFont="1" applyBorder="1"/>
    <xf numFmtId="0" fontId="18" fillId="0" borderId="32" xfId="2" applyFont="1" applyBorder="1"/>
    <xf numFmtId="0" fontId="18" fillId="0" borderId="32" xfId="2" applyFont="1" applyBorder="1" applyAlignment="1">
      <alignment horizontal="right" indent="4"/>
    </xf>
    <xf numFmtId="164" fontId="18" fillId="0" borderId="43" xfId="2" applyNumberFormat="1" applyFont="1" applyBorder="1"/>
    <xf numFmtId="49" fontId="25" fillId="2" borderId="21" xfId="2" applyNumberFormat="1" applyFont="1" applyFill="1" applyBorder="1" applyAlignment="1">
      <alignment horizontal="center" vertical="center"/>
    </xf>
    <xf numFmtId="2" fontId="18" fillId="0" borderId="7" xfId="2" applyNumberFormat="1" applyFont="1" applyBorder="1" applyAlignment="1">
      <alignment horizontal="left" vertical="center" indent="1"/>
    </xf>
    <xf numFmtId="0" fontId="64" fillId="0" borderId="0" xfId="2" applyFont="1"/>
    <xf numFmtId="0" fontId="65" fillId="0" borderId="0" xfId="2" applyFont="1"/>
    <xf numFmtId="0" fontId="12" fillId="3" borderId="0" xfId="2" applyFont="1" applyFill="1" applyAlignment="1">
      <alignment horizontal="left" vertical="center" indent="1"/>
    </xf>
    <xf numFmtId="0" fontId="19" fillId="3" borderId="0" xfId="2" applyFont="1" applyFill="1" applyAlignment="1">
      <alignment horizontal="left" vertical="center" indent="1"/>
    </xf>
    <xf numFmtId="49" fontId="18" fillId="0" borderId="9" xfId="4" applyNumberFormat="1" applyFont="1" applyBorder="1" applyAlignment="1">
      <alignment horizontal="right" vertical="center" wrapText="1"/>
    </xf>
    <xf numFmtId="0" fontId="12" fillId="2" borderId="12" xfId="6" applyFont="1" applyFill="1" applyBorder="1" applyAlignment="1">
      <alignment horizontal="center" vertical="center" wrapText="1"/>
    </xf>
    <xf numFmtId="0" fontId="22" fillId="2" borderId="4" xfId="4" applyFont="1" applyFill="1" applyBorder="1" applyAlignment="1">
      <alignment vertical="center" wrapText="1"/>
    </xf>
    <xf numFmtId="0" fontId="12" fillId="7" borderId="2" xfId="4" applyFont="1" applyFill="1" applyBorder="1" applyAlignment="1">
      <alignment horizontal="center" vertical="center" wrapText="1"/>
    </xf>
    <xf numFmtId="0" fontId="12" fillId="5" borderId="7" xfId="6" applyFont="1" applyFill="1" applyBorder="1" applyAlignment="1">
      <alignment vertical="center" wrapText="1"/>
    </xf>
    <xf numFmtId="0" fontId="12" fillId="2" borderId="6" xfId="2" applyFont="1" applyFill="1" applyBorder="1" applyAlignment="1">
      <alignment horizontal="left" vertical="center" wrapText="1"/>
    </xf>
    <xf numFmtId="49" fontId="25" fillId="2" borderId="4" xfId="2" applyNumberFormat="1" applyFont="1" applyFill="1" applyBorder="1" applyAlignment="1">
      <alignment horizontal="center" vertical="center" wrapText="1"/>
    </xf>
    <xf numFmtId="49" fontId="25" fillId="7" borderId="6" xfId="2" applyNumberFormat="1" applyFont="1" applyFill="1" applyBorder="1" applyAlignment="1">
      <alignment horizontal="center" vertical="center" wrapText="1"/>
    </xf>
    <xf numFmtId="49" fontId="25" fillId="2" borderId="6" xfId="2" applyNumberFormat="1" applyFont="1" applyFill="1" applyBorder="1" applyAlignment="1">
      <alignment horizontal="center" vertical="center" wrapText="1"/>
    </xf>
    <xf numFmtId="49" fontId="25" fillId="4" borderId="6" xfId="2" applyNumberFormat="1" applyFont="1" applyFill="1" applyBorder="1" applyAlignment="1">
      <alignment horizontal="center" vertical="center" wrapText="1"/>
    </xf>
    <xf numFmtId="49" fontId="25" fillId="2" borderId="6" xfId="2" applyNumberFormat="1" applyFont="1" applyFill="1" applyBorder="1" applyAlignment="1">
      <alignment horizontal="center" vertical="center"/>
    </xf>
    <xf numFmtId="49" fontId="25" fillId="4" borderId="0" xfId="2" applyNumberFormat="1" applyFont="1" applyFill="1" applyAlignment="1">
      <alignment horizontal="center" vertical="center"/>
    </xf>
    <xf numFmtId="49" fontId="12" fillId="15" borderId="6" xfId="4" applyNumberFormat="1" applyFont="1" applyFill="1" applyBorder="1" applyAlignment="1">
      <alignment vertical="center" wrapText="1"/>
    </xf>
    <xf numFmtId="49" fontId="18" fillId="0" borderId="24" xfId="4" applyNumberFormat="1" applyFont="1" applyBorder="1" applyAlignment="1">
      <alignment vertical="center" wrapText="1"/>
    </xf>
    <xf numFmtId="49" fontId="18" fillId="9" borderId="24" xfId="4" applyNumberFormat="1" applyFont="1" applyFill="1" applyBorder="1" applyAlignment="1">
      <alignment vertical="center" wrapText="1"/>
    </xf>
    <xf numFmtId="49" fontId="18" fillId="9" borderId="0" xfId="4" applyNumberFormat="1" applyFont="1" applyFill="1" applyAlignment="1">
      <alignment vertical="center" wrapText="1"/>
    </xf>
    <xf numFmtId="49" fontId="18" fillId="0" borderId="31" xfId="4" applyNumberFormat="1" applyFont="1" applyBorder="1" applyAlignment="1">
      <alignment vertical="center" wrapText="1"/>
    </xf>
    <xf numFmtId="49" fontId="25" fillId="7" borderId="83" xfId="2" applyNumberFormat="1" applyFont="1" applyFill="1" applyBorder="1" applyAlignment="1">
      <alignment horizontal="center" vertical="center"/>
    </xf>
    <xf numFmtId="49" fontId="18" fillId="7" borderId="6" xfId="4" applyNumberFormat="1" applyFont="1" applyFill="1" applyBorder="1" applyAlignment="1">
      <alignment horizontal="left" vertical="center" wrapText="1" indent="3"/>
    </xf>
    <xf numFmtId="49" fontId="18" fillId="0" borderId="0" xfId="4" applyNumberFormat="1" applyFont="1" applyAlignment="1">
      <alignment vertical="center" wrapText="1"/>
    </xf>
    <xf numFmtId="49" fontId="18" fillId="0" borderId="84" xfId="4" applyNumberFormat="1" applyFont="1" applyBorder="1" applyAlignment="1">
      <alignment vertical="center" wrapText="1"/>
    </xf>
    <xf numFmtId="49" fontId="25" fillId="16" borderId="22" xfId="2" applyNumberFormat="1" applyFont="1" applyFill="1" applyBorder="1" applyAlignment="1">
      <alignment horizontal="center" vertical="center"/>
    </xf>
    <xf numFmtId="0" fontId="18" fillId="4" borderId="6" xfId="2" applyFont="1" applyFill="1" applyBorder="1" applyAlignment="1">
      <alignment horizontal="left" vertical="center"/>
    </xf>
    <xf numFmtId="49" fontId="25" fillId="2" borderId="22" xfId="4" applyNumberFormat="1" applyFont="1" applyFill="1" applyBorder="1" applyAlignment="1">
      <alignment horizontal="center" vertical="center" wrapText="1"/>
    </xf>
    <xf numFmtId="49" fontId="18" fillId="0" borderId="6" xfId="4" applyNumberFormat="1" applyFont="1" applyBorder="1" applyAlignment="1">
      <alignment horizontal="left" vertical="center" wrapText="1" indent="4"/>
    </xf>
    <xf numFmtId="49" fontId="18" fillId="0" borderId="41" xfId="4" applyNumberFormat="1" applyFont="1" applyBorder="1" applyAlignment="1">
      <alignment vertical="center" wrapText="1"/>
    </xf>
    <xf numFmtId="49" fontId="18" fillId="9" borderId="31" xfId="4" applyNumberFormat="1" applyFont="1" applyFill="1" applyBorder="1" applyAlignment="1">
      <alignment vertical="center" wrapText="1"/>
    </xf>
    <xf numFmtId="49" fontId="25" fillId="7" borderId="83" xfId="4" applyNumberFormat="1" applyFont="1" applyFill="1" applyBorder="1" applyAlignment="1">
      <alignment horizontal="center" vertical="center" wrapText="1"/>
    </xf>
    <xf numFmtId="49" fontId="18" fillId="7" borderId="6" xfId="4" applyNumberFormat="1" applyFont="1" applyFill="1" applyBorder="1" applyAlignment="1">
      <alignment horizontal="left" vertical="center" wrapText="1" indent="4"/>
    </xf>
    <xf numFmtId="49" fontId="25" fillId="2" borderId="83" xfId="2" applyNumberFormat="1" applyFont="1" applyFill="1" applyBorder="1" applyAlignment="1">
      <alignment horizontal="center" vertical="center"/>
    </xf>
    <xf numFmtId="49" fontId="18" fillId="0" borderId="6" xfId="4" applyNumberFormat="1" applyFont="1" applyBorder="1" applyAlignment="1">
      <alignment horizontal="left" vertical="center" wrapText="1" indent="9"/>
    </xf>
    <xf numFmtId="49" fontId="18" fillId="7" borderId="6" xfId="4" applyNumberFormat="1" applyFont="1" applyFill="1" applyBorder="1" applyAlignment="1">
      <alignment horizontal="left" vertical="center" wrapText="1" indent="16"/>
    </xf>
    <xf numFmtId="49" fontId="18" fillId="0" borderId="30" xfId="4" applyNumberFormat="1" applyFont="1" applyBorder="1" applyAlignment="1">
      <alignment vertical="center" wrapText="1"/>
    </xf>
    <xf numFmtId="49" fontId="67" fillId="0" borderId="6" xfId="4" applyNumberFormat="1" applyFont="1" applyBorder="1" applyAlignment="1">
      <alignment horizontal="left" vertical="center" wrapText="1" indent="9"/>
    </xf>
    <xf numFmtId="49" fontId="18" fillId="0" borderId="6" xfId="4" applyNumberFormat="1" applyFont="1" applyBorder="1" applyAlignment="1">
      <alignment horizontal="left" vertical="center" wrapText="1" indent="11"/>
    </xf>
    <xf numFmtId="49" fontId="18" fillId="7" borderId="6" xfId="4" applyNumberFormat="1" applyFont="1" applyFill="1" applyBorder="1" applyAlignment="1">
      <alignment horizontal="left" vertical="center" wrapText="1" indent="6"/>
    </xf>
    <xf numFmtId="49" fontId="12" fillId="16" borderId="13" xfId="4" applyNumberFormat="1" applyFont="1" applyFill="1" applyBorder="1" applyAlignment="1">
      <alignment horizontal="left" vertical="center" wrapText="1"/>
    </xf>
    <xf numFmtId="49" fontId="18" fillId="9" borderId="41" xfId="4" applyNumberFormat="1" applyFont="1" applyFill="1" applyBorder="1" applyAlignment="1">
      <alignment vertical="center" wrapText="1"/>
    </xf>
    <xf numFmtId="0" fontId="18" fillId="4" borderId="0" xfId="2" applyFont="1" applyFill="1"/>
    <xf numFmtId="49" fontId="25" fillId="6" borderId="83" xfId="2" applyNumberFormat="1" applyFont="1" applyFill="1" applyBorder="1" applyAlignment="1">
      <alignment horizontal="center" vertical="center"/>
    </xf>
    <xf numFmtId="49" fontId="12" fillId="6" borderId="6" xfId="4" applyNumberFormat="1" applyFont="1" applyFill="1" applyBorder="1" applyAlignment="1">
      <alignment horizontal="left" vertical="center" wrapText="1" indent="2"/>
    </xf>
    <xf numFmtId="49" fontId="18" fillId="3" borderId="41" xfId="4" applyNumberFormat="1" applyFont="1" applyFill="1" applyBorder="1" applyAlignment="1">
      <alignment vertical="center" wrapText="1"/>
    </xf>
    <xf numFmtId="49" fontId="25" fillId="6" borderId="22" xfId="4" applyNumberFormat="1" applyFont="1" applyFill="1" applyBorder="1" applyAlignment="1">
      <alignment horizontal="center" vertical="center" wrapText="1"/>
    </xf>
    <xf numFmtId="49" fontId="18" fillId="6" borderId="6" xfId="4" applyNumberFormat="1" applyFont="1" applyFill="1" applyBorder="1" applyAlignment="1">
      <alignment horizontal="left" vertical="center" wrapText="1" indent="6"/>
    </xf>
    <xf numFmtId="49" fontId="18" fillId="3" borderId="24" xfId="4" applyNumberFormat="1" applyFont="1" applyFill="1" applyBorder="1" applyAlignment="1">
      <alignment vertical="center" wrapText="1"/>
    </xf>
    <xf numFmtId="49" fontId="18" fillId="3" borderId="31" xfId="4" applyNumberFormat="1" applyFont="1" applyFill="1" applyBorder="1" applyAlignment="1">
      <alignment vertical="center" wrapText="1"/>
    </xf>
    <xf numFmtId="0" fontId="18" fillId="9" borderId="0" xfId="2" applyFont="1" applyFill="1"/>
    <xf numFmtId="49" fontId="18" fillId="9" borderId="30" xfId="4" applyNumberFormat="1" applyFont="1" applyFill="1" applyBorder="1" applyAlignment="1">
      <alignment vertical="center" wrapText="1"/>
    </xf>
    <xf numFmtId="49" fontId="18" fillId="0" borderId="85" xfId="4" applyNumberFormat="1" applyFont="1" applyBorder="1" applyAlignment="1">
      <alignment vertical="center" wrapText="1"/>
    </xf>
    <xf numFmtId="49" fontId="25" fillId="4" borderId="22" xfId="4" applyNumberFormat="1" applyFont="1" applyFill="1" applyBorder="1" applyAlignment="1">
      <alignment horizontal="center" vertical="center" wrapText="1"/>
    </xf>
    <xf numFmtId="49" fontId="18" fillId="4" borderId="6" xfId="4" applyNumberFormat="1" applyFont="1" applyFill="1" applyBorder="1" applyAlignment="1">
      <alignment horizontal="left" vertical="center" wrapText="1" indent="6"/>
    </xf>
    <xf numFmtId="49" fontId="18" fillId="4" borderId="41" xfId="4" applyNumberFormat="1" applyFont="1" applyFill="1" applyBorder="1" applyAlignment="1">
      <alignment vertical="center" wrapText="1"/>
    </xf>
    <xf numFmtId="49" fontId="18" fillId="4" borderId="30" xfId="4" applyNumberFormat="1" applyFont="1" applyFill="1" applyBorder="1" applyAlignment="1">
      <alignment vertical="center" wrapText="1"/>
    </xf>
    <xf numFmtId="49" fontId="18" fillId="4" borderId="0" xfId="4" applyNumberFormat="1" applyFont="1" applyFill="1" applyAlignment="1">
      <alignment vertical="center" wrapText="1"/>
    </xf>
    <xf numFmtId="49" fontId="18" fillId="4" borderId="24" xfId="4" applyNumberFormat="1" applyFont="1" applyFill="1" applyBorder="1" applyAlignment="1">
      <alignment vertical="center" wrapText="1"/>
    </xf>
    <xf numFmtId="49" fontId="18" fillId="4" borderId="85" xfId="4" applyNumberFormat="1" applyFont="1" applyFill="1" applyBorder="1" applyAlignment="1">
      <alignment vertical="center" wrapText="1"/>
    </xf>
    <xf numFmtId="49" fontId="25" fillId="4" borderId="21" xfId="4" applyNumberFormat="1" applyFont="1" applyFill="1" applyBorder="1" applyAlignment="1">
      <alignment horizontal="center" vertical="center" wrapText="1"/>
    </xf>
    <xf numFmtId="0" fontId="18" fillId="4" borderId="7" xfId="2" applyFont="1" applyFill="1" applyBorder="1" applyAlignment="1">
      <alignment horizontal="left" vertical="center"/>
    </xf>
    <xf numFmtId="49" fontId="18" fillId="4" borderId="7" xfId="4" applyNumberFormat="1" applyFont="1" applyFill="1" applyBorder="1" applyAlignment="1">
      <alignment horizontal="left" vertical="center" wrapText="1" indent="5"/>
    </xf>
    <xf numFmtId="49" fontId="18" fillId="4" borderId="80" xfId="4" applyNumberFormat="1" applyFont="1" applyFill="1" applyBorder="1" applyAlignment="1">
      <alignment vertical="center" wrapText="1"/>
    </xf>
    <xf numFmtId="49" fontId="18" fillId="4" borderId="81" xfId="4" applyNumberFormat="1" applyFont="1" applyFill="1" applyBorder="1" applyAlignment="1">
      <alignment vertical="center" wrapText="1"/>
    </xf>
    <xf numFmtId="49" fontId="18" fillId="4" borderId="32" xfId="4" applyNumberFormat="1" applyFont="1" applyFill="1" applyBorder="1" applyAlignment="1">
      <alignment vertical="center" wrapText="1"/>
    </xf>
    <xf numFmtId="49" fontId="18" fillId="4" borderId="43" xfId="4" applyNumberFormat="1" applyFont="1" applyFill="1" applyBorder="1" applyAlignment="1">
      <alignment vertical="center" wrapText="1"/>
    </xf>
    <xf numFmtId="49" fontId="18" fillId="7" borderId="7" xfId="4" applyNumberFormat="1" applyFont="1" applyFill="1" applyBorder="1" applyAlignment="1">
      <alignment horizontal="left" vertical="center" wrapText="1" indent="5"/>
    </xf>
    <xf numFmtId="49" fontId="25" fillId="0" borderId="83" xfId="2" applyNumberFormat="1" applyFont="1" applyBorder="1" applyAlignment="1">
      <alignment horizontal="center" vertical="center"/>
    </xf>
    <xf numFmtId="0" fontId="18" fillId="4" borderId="1" xfId="2" applyFont="1" applyFill="1" applyBorder="1" applyAlignment="1">
      <alignment horizontal="left" vertical="center"/>
    </xf>
    <xf numFmtId="0" fontId="18" fillId="5" borderId="52" xfId="2" applyFont="1" applyFill="1" applyBorder="1" applyAlignment="1">
      <alignment horizontal="left" vertical="center" indent="5"/>
    </xf>
    <xf numFmtId="49" fontId="25" fillId="0" borderId="22" xfId="4" applyNumberFormat="1" applyFont="1" applyBorder="1" applyAlignment="1">
      <alignment horizontal="center" vertical="center" wrapText="1"/>
    </xf>
    <xf numFmtId="49" fontId="18" fillId="4" borderId="8" xfId="4" applyNumberFormat="1" applyFont="1" applyFill="1" applyBorder="1" applyAlignment="1">
      <alignment horizontal="left" vertical="center" wrapText="1" indent="3"/>
    </xf>
    <xf numFmtId="49" fontId="12" fillId="9" borderId="86" xfId="4" applyNumberFormat="1" applyFont="1" applyFill="1" applyBorder="1" applyAlignment="1">
      <alignment vertical="center" wrapText="1"/>
    </xf>
    <xf numFmtId="49" fontId="12" fillId="16" borderId="39" xfId="4" applyNumberFormat="1" applyFont="1" applyFill="1" applyBorder="1" applyAlignment="1">
      <alignment horizontal="left" vertical="center" wrapText="1"/>
    </xf>
    <xf numFmtId="49" fontId="12" fillId="9" borderId="0" xfId="4" applyNumberFormat="1" applyFont="1" applyFill="1" applyAlignment="1">
      <alignment vertical="center" wrapText="1"/>
    </xf>
    <xf numFmtId="49" fontId="25" fillId="7" borderId="52" xfId="2" applyNumberFormat="1" applyFont="1" applyFill="1" applyBorder="1" applyAlignment="1">
      <alignment horizontal="center" vertical="center"/>
    </xf>
    <xf numFmtId="49" fontId="12" fillId="16" borderId="3" xfId="4" applyNumberFormat="1" applyFont="1" applyFill="1" applyBorder="1" applyAlignment="1">
      <alignment horizontal="left" vertical="center" wrapText="1"/>
    </xf>
    <xf numFmtId="49" fontId="18" fillId="7" borderId="6" xfId="4" applyNumberFormat="1" applyFont="1" applyFill="1" applyBorder="1" applyAlignment="1">
      <alignment horizontal="left" vertical="center" wrapText="1" indent="2"/>
    </xf>
    <xf numFmtId="49" fontId="18" fillId="0" borderId="89" xfId="4" applyNumberFormat="1" applyFont="1" applyBorder="1" applyAlignment="1">
      <alignment vertical="center" wrapText="1"/>
    </xf>
    <xf numFmtId="49" fontId="18" fillId="0" borderId="90" xfId="4" applyNumberFormat="1" applyFont="1" applyBorder="1" applyAlignment="1">
      <alignment vertical="center" wrapText="1"/>
    </xf>
    <xf numFmtId="49" fontId="18" fillId="0" borderId="91" xfId="4" applyNumberFormat="1" applyFont="1" applyBorder="1" applyAlignment="1">
      <alignment vertical="center" wrapText="1"/>
    </xf>
    <xf numFmtId="49" fontId="12" fillId="16" borderId="21" xfId="4" applyNumberFormat="1" applyFont="1" applyFill="1" applyBorder="1" applyAlignment="1">
      <alignment horizontal="left" vertical="center" wrapText="1"/>
    </xf>
    <xf numFmtId="49" fontId="12" fillId="16" borderId="93" xfId="4" applyNumberFormat="1" applyFont="1" applyFill="1" applyBorder="1" applyAlignment="1">
      <alignment horizontal="left" vertical="center" wrapText="1"/>
    </xf>
    <xf numFmtId="49" fontId="18" fillId="7" borderId="18" xfId="4" applyNumberFormat="1" applyFont="1" applyFill="1" applyBorder="1" applyAlignment="1">
      <alignment vertical="center" wrapText="1"/>
    </xf>
    <xf numFmtId="49" fontId="18" fillId="0" borderId="94" xfId="4" applyNumberFormat="1" applyFont="1" applyBorder="1" applyAlignment="1">
      <alignment vertical="center" wrapText="1"/>
    </xf>
    <xf numFmtId="49" fontId="18" fillId="9" borderId="95" xfId="4" applyNumberFormat="1" applyFont="1" applyFill="1" applyBorder="1" applyAlignment="1">
      <alignment vertical="center" wrapText="1"/>
    </xf>
    <xf numFmtId="49" fontId="18" fillId="0" borderId="96" xfId="4" applyNumberFormat="1" applyFont="1" applyBorder="1" applyAlignment="1">
      <alignment vertical="center" wrapText="1"/>
    </xf>
    <xf numFmtId="49" fontId="18" fillId="0" borderId="97" xfId="4" applyNumberFormat="1" applyFont="1" applyBorder="1" applyAlignment="1">
      <alignment vertical="center" wrapText="1"/>
    </xf>
    <xf numFmtId="49" fontId="18" fillId="7" borderId="4" xfId="4" applyNumberFormat="1" applyFont="1" applyFill="1" applyBorder="1" applyAlignment="1">
      <alignment horizontal="left" vertical="center" wrapText="1" indent="2"/>
    </xf>
    <xf numFmtId="49" fontId="18" fillId="7" borderId="6" xfId="4" applyNumberFormat="1" applyFont="1" applyFill="1" applyBorder="1" applyAlignment="1">
      <alignment vertical="center" wrapText="1"/>
    </xf>
    <xf numFmtId="49" fontId="25" fillId="7" borderId="98" xfId="2" applyNumberFormat="1" applyFont="1" applyFill="1" applyBorder="1" applyAlignment="1">
      <alignment horizontal="center" vertical="center"/>
    </xf>
    <xf numFmtId="0" fontId="12" fillId="7" borderId="48" xfId="7" applyFont="1" applyFill="1" applyBorder="1" applyAlignment="1">
      <alignment horizontal="left" vertical="center"/>
    </xf>
    <xf numFmtId="0" fontId="12" fillId="3" borderId="48" xfId="7" applyFont="1" applyFill="1" applyBorder="1" applyAlignment="1">
      <alignment horizontal="left" vertical="center"/>
    </xf>
    <xf numFmtId="2" fontId="18" fillId="0" borderId="99" xfId="2" applyNumberFormat="1" applyFont="1" applyBorder="1" applyAlignment="1">
      <alignment horizontal="right" indent="1"/>
    </xf>
    <xf numFmtId="49" fontId="18" fillId="9" borderId="35" xfId="4" applyNumberFormat="1" applyFont="1" applyFill="1" applyBorder="1" applyAlignment="1">
      <alignment vertical="center" wrapText="1"/>
    </xf>
    <xf numFmtId="49" fontId="18" fillId="3" borderId="49" xfId="4" applyNumberFormat="1" applyFont="1" applyFill="1" applyBorder="1" applyAlignment="1">
      <alignment vertical="center" wrapText="1"/>
    </xf>
    <xf numFmtId="49" fontId="25" fillId="0" borderId="0" xfId="2" applyNumberFormat="1" applyFont="1" applyAlignment="1">
      <alignment horizontal="center" vertical="center"/>
    </xf>
    <xf numFmtId="49" fontId="12" fillId="3" borderId="0" xfId="4" applyNumberFormat="1" applyFont="1" applyFill="1" applyAlignment="1">
      <alignment horizontal="left" vertical="center" wrapText="1"/>
    </xf>
    <xf numFmtId="49" fontId="18" fillId="0" borderId="0" xfId="4" applyNumberFormat="1" applyFont="1" applyAlignment="1">
      <alignment horizontal="left" vertical="center" wrapText="1" indent="2"/>
    </xf>
    <xf numFmtId="0" fontId="12" fillId="0" borderId="0" xfId="6" applyFont="1"/>
    <xf numFmtId="0" fontId="18" fillId="0" borderId="0" xfId="6" applyFont="1"/>
    <xf numFmtId="0" fontId="18" fillId="0" borderId="0" xfId="6" applyFont="1" applyAlignment="1">
      <alignment horizontal="center"/>
    </xf>
    <xf numFmtId="0" fontId="12" fillId="0" borderId="0" xfId="6" applyFont="1" applyAlignment="1">
      <alignment horizontal="left" vertical="center" indent="2"/>
    </xf>
    <xf numFmtId="0" fontId="22" fillId="3" borderId="0" xfId="6" applyFont="1" applyFill="1" applyAlignment="1">
      <alignment horizontal="left" vertical="center" indent="2"/>
    </xf>
    <xf numFmtId="0" fontId="18" fillId="2" borderId="6" xfId="7" applyFont="1" applyFill="1" applyBorder="1" applyAlignment="1">
      <alignment horizontal="left" vertical="center" indent="1"/>
    </xf>
    <xf numFmtId="0" fontId="12" fillId="2" borderId="83" xfId="6" applyFont="1" applyFill="1" applyBorder="1" applyAlignment="1">
      <alignment horizontal="center" vertical="center" wrapText="1"/>
    </xf>
    <xf numFmtId="0" fontId="12" fillId="2" borderId="0" xfId="6" applyFont="1" applyFill="1" applyAlignment="1">
      <alignment horizontal="center" vertical="center" wrapText="1"/>
    </xf>
    <xf numFmtId="0" fontId="12" fillId="2" borderId="9" xfId="6" applyFont="1" applyFill="1" applyBorder="1" applyAlignment="1">
      <alignment horizontal="center" vertical="center" wrapText="1"/>
    </xf>
    <xf numFmtId="0" fontId="12" fillId="4" borderId="7" xfId="4" applyFont="1" applyFill="1" applyBorder="1" applyAlignment="1">
      <alignment horizontal="center" vertical="center" wrapText="1"/>
    </xf>
    <xf numFmtId="0" fontId="12" fillId="7" borderId="7"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7" borderId="76" xfId="4" applyFont="1" applyFill="1" applyBorder="1" applyAlignment="1">
      <alignment horizontal="center" vertical="center" wrapText="1"/>
    </xf>
    <xf numFmtId="0" fontId="12" fillId="2" borderId="22" xfId="6" applyFont="1" applyFill="1" applyBorder="1" applyAlignment="1">
      <alignment horizontal="center" vertical="center"/>
    </xf>
    <xf numFmtId="0" fontId="12" fillId="4" borderId="6" xfId="6" applyFont="1" applyFill="1" applyBorder="1" applyAlignment="1">
      <alignment horizontal="center" vertical="center"/>
    </xf>
    <xf numFmtId="0" fontId="12" fillId="0" borderId="6" xfId="6" applyFont="1" applyBorder="1" applyAlignment="1">
      <alignment horizontal="center" vertical="center"/>
    </xf>
    <xf numFmtId="49" fontId="25" fillId="2" borderId="6" xfId="4" applyNumberFormat="1" applyFont="1" applyFill="1" applyBorder="1" applyAlignment="1">
      <alignment horizontal="center" vertical="center" wrapText="1"/>
    </xf>
    <xf numFmtId="49" fontId="25" fillId="7" borderId="6" xfId="4" applyNumberFormat="1" applyFont="1" applyFill="1" applyBorder="1" applyAlignment="1">
      <alignment horizontal="center" vertical="center" wrapText="1"/>
    </xf>
    <xf numFmtId="49" fontId="25" fillId="7" borderId="20" xfId="4" applyNumberFormat="1" applyFont="1" applyFill="1" applyBorder="1" applyAlignment="1">
      <alignment horizontal="center" vertical="center" wrapText="1"/>
    </xf>
    <xf numFmtId="49" fontId="25" fillId="4" borderId="39" xfId="6" applyNumberFormat="1" applyFont="1" applyFill="1" applyBorder="1" applyAlignment="1">
      <alignment horizontal="center" vertical="center"/>
    </xf>
    <xf numFmtId="0" fontId="18" fillId="4" borderId="4" xfId="6" applyFont="1" applyFill="1" applyBorder="1" applyAlignment="1">
      <alignment horizontal="left" vertical="center"/>
    </xf>
    <xf numFmtId="0" fontId="12" fillId="4" borderId="6" xfId="7" applyFont="1" applyFill="1" applyBorder="1" applyAlignment="1">
      <alignment vertical="center"/>
    </xf>
    <xf numFmtId="0" fontId="18" fillId="4" borderId="24" xfId="6" applyFont="1" applyFill="1" applyBorder="1" applyAlignment="1">
      <alignment horizontal="right" indent="1"/>
    </xf>
    <xf numFmtId="2" fontId="18" fillId="4" borderId="30" xfId="6" applyNumberFormat="1" applyFont="1" applyFill="1" applyBorder="1" applyAlignment="1">
      <alignment horizontal="right" indent="1"/>
    </xf>
    <xf numFmtId="0" fontId="18" fillId="4" borderId="25" xfId="6" applyFont="1" applyFill="1" applyBorder="1"/>
    <xf numFmtId="0" fontId="18" fillId="4" borderId="28" xfId="6" applyFont="1" applyFill="1" applyBorder="1" applyAlignment="1">
      <alignment horizontal="right" indent="1"/>
    </xf>
    <xf numFmtId="0" fontId="18" fillId="4" borderId="28" xfId="6" applyFont="1" applyFill="1" applyBorder="1"/>
    <xf numFmtId="0" fontId="18" fillId="4" borderId="102" xfId="6" applyFont="1" applyFill="1" applyBorder="1" applyAlignment="1">
      <alignment horizontal="right" indent="1"/>
    </xf>
    <xf numFmtId="0" fontId="18" fillId="4" borderId="26" xfId="6" applyFont="1" applyFill="1" applyBorder="1"/>
    <xf numFmtId="0" fontId="18" fillId="0" borderId="84" xfId="6" applyFont="1" applyBorder="1"/>
    <xf numFmtId="49" fontId="25" fillId="2" borderId="39" xfId="6" applyNumberFormat="1" applyFont="1" applyFill="1" applyBorder="1" applyAlignment="1">
      <alignment horizontal="center" vertical="center"/>
    </xf>
    <xf numFmtId="0" fontId="18" fillId="4" borderId="1" xfId="6" applyFont="1" applyFill="1" applyBorder="1" applyAlignment="1">
      <alignment horizontal="left" vertical="center"/>
    </xf>
    <xf numFmtId="0" fontId="12" fillId="0" borderId="6" xfId="7" applyFont="1" applyBorder="1" applyAlignment="1">
      <alignment horizontal="left" vertical="center" indent="1"/>
    </xf>
    <xf numFmtId="2" fontId="18" fillId="0" borderId="30" xfId="6" applyNumberFormat="1" applyFont="1" applyBorder="1" applyAlignment="1">
      <alignment horizontal="right" indent="1"/>
    </xf>
    <xf numFmtId="2" fontId="18" fillId="2" borderId="30" xfId="6" applyNumberFormat="1" applyFont="1" applyFill="1" applyBorder="1" applyAlignment="1">
      <alignment horizontal="right" indent="1"/>
    </xf>
    <xf numFmtId="0" fontId="18" fillId="0" borderId="24" xfId="6" applyFont="1" applyBorder="1" applyAlignment="1">
      <alignment horizontal="right" indent="1"/>
    </xf>
    <xf numFmtId="2" fontId="18" fillId="0" borderId="24" xfId="6" applyNumberFormat="1" applyFont="1" applyBorder="1" applyAlignment="1">
      <alignment horizontal="right" indent="1"/>
    </xf>
    <xf numFmtId="0" fontId="18" fillId="0" borderId="31" xfId="6" applyFont="1" applyBorder="1" applyAlignment="1">
      <alignment horizontal="right" indent="1"/>
    </xf>
    <xf numFmtId="49" fontId="25" fillId="7" borderId="39" xfId="6" applyNumberFormat="1" applyFont="1" applyFill="1" applyBorder="1" applyAlignment="1">
      <alignment horizontal="center" vertical="center"/>
    </xf>
    <xf numFmtId="0" fontId="18" fillId="7" borderId="6" xfId="7" applyFont="1" applyFill="1" applyBorder="1" applyAlignment="1">
      <alignment horizontal="left" vertical="center" indent="3"/>
    </xf>
    <xf numFmtId="0" fontId="18" fillId="0" borderId="33" xfId="6" applyFont="1" applyBorder="1" applyAlignment="1">
      <alignment horizontal="right" indent="1"/>
    </xf>
    <xf numFmtId="49" fontId="25" fillId="16" borderId="39" xfId="6" applyNumberFormat="1" applyFont="1" applyFill="1" applyBorder="1" applyAlignment="1">
      <alignment horizontal="center" vertical="center"/>
    </xf>
    <xf numFmtId="0" fontId="18" fillId="16" borderId="1" xfId="6" applyFont="1" applyFill="1" applyBorder="1" applyAlignment="1">
      <alignment horizontal="left" vertical="center"/>
    </xf>
    <xf numFmtId="0" fontId="12" fillId="16" borderId="6" xfId="7" applyFont="1" applyFill="1" applyBorder="1" applyAlignment="1">
      <alignment horizontal="left" vertical="center"/>
    </xf>
    <xf numFmtId="49" fontId="25" fillId="6" borderId="39" xfId="6" applyNumberFormat="1" applyFont="1" applyFill="1" applyBorder="1" applyAlignment="1">
      <alignment horizontal="center" vertical="center"/>
    </xf>
    <xf numFmtId="0" fontId="12" fillId="6" borderId="6" xfId="7" applyFont="1" applyFill="1" applyBorder="1" applyAlignment="1">
      <alignment horizontal="left" vertical="center" indent="3"/>
    </xf>
    <xf numFmtId="2" fontId="18" fillId="0" borderId="41" xfId="6" applyNumberFormat="1" applyFont="1" applyBorder="1" applyAlignment="1">
      <alignment horizontal="right" indent="1"/>
    </xf>
    <xf numFmtId="0" fontId="18" fillId="7" borderId="6" xfId="7" applyFont="1" applyFill="1" applyBorder="1" applyAlignment="1">
      <alignment horizontal="left" vertical="center" indent="4"/>
    </xf>
    <xf numFmtId="0" fontId="18" fillId="0" borderId="105" xfId="6" applyFont="1" applyBorder="1"/>
    <xf numFmtId="0" fontId="25" fillId="4" borderId="6" xfId="7" applyFont="1" applyFill="1" applyBorder="1" applyAlignment="1">
      <alignment horizontal="left" vertical="center" indent="4"/>
    </xf>
    <xf numFmtId="2" fontId="18" fillId="0" borderId="33" xfId="6" applyNumberFormat="1" applyFont="1" applyBorder="1" applyAlignment="1">
      <alignment horizontal="right" indent="1"/>
    </xf>
    <xf numFmtId="0" fontId="12" fillId="5" borderId="6" xfId="7" applyFont="1" applyFill="1" applyBorder="1" applyAlignment="1">
      <alignment horizontal="left" vertical="center" indent="2"/>
    </xf>
    <xf numFmtId="49" fontId="25" fillId="7" borderId="39" xfId="6" quotePrefix="1" applyNumberFormat="1" applyFont="1" applyFill="1" applyBorder="1" applyAlignment="1">
      <alignment horizontal="center" vertical="center"/>
    </xf>
    <xf numFmtId="2" fontId="18" fillId="0" borderId="80" xfId="6" applyNumberFormat="1" applyFont="1" applyBorder="1" applyAlignment="1">
      <alignment horizontal="right" indent="1"/>
    </xf>
    <xf numFmtId="0" fontId="18" fillId="0" borderId="32" xfId="6" applyFont="1" applyBorder="1" applyAlignment="1">
      <alignment horizontal="right" indent="1"/>
    </xf>
    <xf numFmtId="2" fontId="18" fillId="0" borderId="32" xfId="6" applyNumberFormat="1" applyFont="1" applyBorder="1" applyAlignment="1">
      <alignment horizontal="right" indent="1"/>
    </xf>
    <xf numFmtId="2" fontId="18" fillId="0" borderId="106" xfId="6" applyNumberFormat="1" applyFont="1" applyBorder="1" applyAlignment="1">
      <alignment horizontal="right" indent="1"/>
    </xf>
    <xf numFmtId="0" fontId="18" fillId="0" borderId="43" xfId="6" applyFont="1" applyBorder="1" applyAlignment="1">
      <alignment horizontal="right" indent="1"/>
    </xf>
    <xf numFmtId="0" fontId="18" fillId="0" borderId="6" xfId="7" applyFont="1" applyBorder="1" applyAlignment="1">
      <alignment horizontal="left" vertical="center" indent="4"/>
    </xf>
    <xf numFmtId="0" fontId="18" fillId="5" borderId="6" xfId="7" applyFont="1" applyFill="1" applyBorder="1" applyAlignment="1">
      <alignment horizontal="left" vertical="center" indent="4"/>
    </xf>
    <xf numFmtId="2" fontId="12" fillId="17" borderId="6" xfId="6" applyNumberFormat="1" applyFont="1" applyFill="1" applyBorder="1" applyAlignment="1">
      <alignment horizontal="left" indent="1"/>
    </xf>
    <xf numFmtId="0" fontId="12" fillId="7" borderId="4" xfId="7" applyFont="1" applyFill="1" applyBorder="1" applyAlignment="1">
      <alignment horizontal="left" vertical="center" wrapText="1"/>
    </xf>
    <xf numFmtId="0" fontId="18" fillId="2" borderId="32" xfId="6" applyFont="1" applyFill="1" applyBorder="1" applyAlignment="1">
      <alignment horizontal="right" indent="1"/>
    </xf>
    <xf numFmtId="49" fontId="25" fillId="7" borderId="98" xfId="6" quotePrefix="1" applyNumberFormat="1" applyFont="1" applyFill="1" applyBorder="1" applyAlignment="1">
      <alignment horizontal="center" vertical="center"/>
    </xf>
    <xf numFmtId="0" fontId="18" fillId="4" borderId="48" xfId="6" applyFont="1" applyFill="1" applyBorder="1" applyAlignment="1">
      <alignment horizontal="left" vertical="center"/>
    </xf>
    <xf numFmtId="0" fontId="12" fillId="7" borderId="78" xfId="7" applyFont="1" applyFill="1" applyBorder="1" applyAlignment="1">
      <alignment horizontal="left" vertical="center"/>
    </xf>
    <xf numFmtId="49" fontId="25" fillId="7" borderId="98" xfId="6" applyNumberFormat="1" applyFont="1" applyFill="1" applyBorder="1" applyAlignment="1">
      <alignment horizontal="center" vertical="center"/>
    </xf>
    <xf numFmtId="0" fontId="12" fillId="6" borderId="78" xfId="7" applyFont="1" applyFill="1" applyBorder="1" applyAlignment="1">
      <alignment horizontal="left" vertical="center"/>
    </xf>
    <xf numFmtId="2" fontId="18" fillId="0" borderId="42" xfId="6" applyNumberFormat="1" applyFont="1" applyBorder="1" applyAlignment="1">
      <alignment horizontal="right" indent="1"/>
    </xf>
    <xf numFmtId="0" fontId="18" fillId="0" borderId="35" xfId="6" applyFont="1" applyBorder="1" applyAlignment="1">
      <alignment horizontal="right" indent="1"/>
    </xf>
    <xf numFmtId="0" fontId="18" fillId="0" borderId="49" xfId="6" applyFont="1" applyBorder="1" applyAlignment="1">
      <alignment horizontal="right" indent="1"/>
    </xf>
    <xf numFmtId="0" fontId="65" fillId="0" borderId="0" xfId="6" applyFont="1" applyAlignment="1">
      <alignment horizontal="left" vertical="center" indent="2"/>
    </xf>
    <xf numFmtId="0" fontId="64" fillId="3" borderId="0" xfId="6" applyFont="1" applyFill="1" applyAlignment="1">
      <alignment horizontal="left" vertical="center" indent="2"/>
    </xf>
    <xf numFmtId="0" fontId="65" fillId="3" borderId="0" xfId="6" applyFont="1" applyFill="1" applyAlignment="1">
      <alignment horizontal="left" vertical="center" indent="2"/>
    </xf>
    <xf numFmtId="0" fontId="18" fillId="4" borderId="6" xfId="7" applyFont="1" applyFill="1" applyBorder="1" applyAlignment="1">
      <alignment horizontal="left" vertical="center" indent="1"/>
    </xf>
    <xf numFmtId="0" fontId="59" fillId="0" borderId="0" xfId="6" applyFont="1"/>
    <xf numFmtId="0" fontId="12" fillId="4" borderId="83" xfId="6" applyFont="1" applyFill="1" applyBorder="1" applyAlignment="1">
      <alignment horizontal="center" vertical="center" wrapText="1"/>
    </xf>
    <xf numFmtId="0" fontId="12" fillId="4" borderId="0" xfId="6" applyFont="1" applyFill="1" applyAlignment="1">
      <alignment horizontal="center" vertical="center" wrapText="1"/>
    </xf>
    <xf numFmtId="0" fontId="12" fillId="4" borderId="0" xfId="6" applyFont="1" applyFill="1" applyAlignment="1">
      <alignment horizontal="center" vertical="center"/>
    </xf>
    <xf numFmtId="0" fontId="18" fillId="0" borderId="0" xfId="6" applyFont="1" applyAlignment="1">
      <alignment horizontal="center" vertical="center"/>
    </xf>
    <xf numFmtId="0" fontId="12" fillId="4" borderId="87" xfId="4" applyFont="1" applyFill="1" applyBorder="1" applyAlignment="1">
      <alignment horizontal="center" vertical="center" wrapText="1"/>
    </xf>
    <xf numFmtId="0" fontId="12" fillId="4" borderId="6" xfId="4" applyFont="1" applyFill="1" applyBorder="1" applyAlignment="1">
      <alignment horizontal="center" vertical="center" wrapText="1"/>
    </xf>
    <xf numFmtId="0" fontId="12" fillId="4" borderId="12" xfId="4" applyFont="1" applyFill="1" applyBorder="1" applyAlignment="1">
      <alignment horizontal="center" vertical="center" wrapText="1"/>
    </xf>
    <xf numFmtId="0" fontId="12" fillId="4" borderId="22" xfId="6" applyFont="1" applyFill="1" applyBorder="1" applyAlignment="1">
      <alignment horizontal="center" vertical="center" wrapText="1"/>
    </xf>
    <xf numFmtId="0" fontId="12" fillId="4" borderId="6" xfId="6" applyFont="1" applyFill="1" applyBorder="1" applyAlignment="1">
      <alignment horizontal="center" vertical="center" wrapText="1"/>
    </xf>
    <xf numFmtId="0" fontId="12" fillId="4" borderId="3" xfId="4" applyFont="1" applyFill="1" applyBorder="1" applyAlignment="1">
      <alignment horizontal="center" vertical="center" wrapText="1"/>
    </xf>
    <xf numFmtId="49" fontId="18" fillId="4" borderId="6" xfId="4" applyNumberFormat="1" applyFont="1" applyFill="1" applyBorder="1" applyAlignment="1">
      <alignment horizontal="center" vertical="center" wrapText="1"/>
    </xf>
    <xf numFmtId="49" fontId="18" fillId="4" borderId="39" xfId="6" applyNumberFormat="1" applyFont="1" applyFill="1" applyBorder="1" applyAlignment="1">
      <alignment horizontal="center"/>
    </xf>
    <xf numFmtId="49" fontId="18" fillId="4" borderId="4" xfId="6" applyNumberFormat="1" applyFont="1" applyFill="1" applyBorder="1" applyAlignment="1">
      <alignment horizontal="left" indent="1"/>
    </xf>
    <xf numFmtId="1" fontId="12" fillId="4" borderId="6" xfId="6" applyNumberFormat="1" applyFont="1" applyFill="1" applyBorder="1" applyAlignment="1">
      <alignment horizontal="left" indent="1"/>
    </xf>
    <xf numFmtId="0" fontId="18" fillId="4" borderId="27" xfId="6" applyFont="1" applyFill="1" applyBorder="1"/>
    <xf numFmtId="0" fontId="18" fillId="4" borderId="102" xfId="6" applyFont="1" applyFill="1" applyBorder="1"/>
    <xf numFmtId="0" fontId="18" fillId="4" borderId="77" xfId="6" applyFont="1" applyFill="1" applyBorder="1"/>
    <xf numFmtId="0" fontId="18" fillId="4" borderId="23" xfId="6" applyFont="1" applyFill="1" applyBorder="1"/>
    <xf numFmtId="0" fontId="18" fillId="4" borderId="110" xfId="6" applyFont="1" applyFill="1" applyBorder="1"/>
    <xf numFmtId="0" fontId="18" fillId="4" borderId="111" xfId="6" applyFont="1" applyFill="1" applyBorder="1"/>
    <xf numFmtId="0" fontId="18" fillId="4" borderId="107" xfId="6" applyFont="1" applyFill="1" applyBorder="1"/>
    <xf numFmtId="0" fontId="18" fillId="4" borderId="40" xfId="6" applyFont="1" applyFill="1" applyBorder="1"/>
    <xf numFmtId="0" fontId="18" fillId="4" borderId="112" xfId="6" applyFont="1" applyFill="1" applyBorder="1"/>
    <xf numFmtId="0" fontId="18" fillId="4" borderId="113" xfId="6" applyFont="1" applyFill="1" applyBorder="1"/>
    <xf numFmtId="49" fontId="18" fillId="4" borderId="6" xfId="6" applyNumberFormat="1" applyFont="1" applyFill="1" applyBorder="1" applyAlignment="1">
      <alignment horizontal="left" indent="1"/>
    </xf>
    <xf numFmtId="49" fontId="18" fillId="4" borderId="7" xfId="6" applyNumberFormat="1" applyFont="1" applyFill="1" applyBorder="1" applyAlignment="1">
      <alignment horizontal="left" indent="1"/>
    </xf>
    <xf numFmtId="49" fontId="18" fillId="4" borderId="78" xfId="6" applyNumberFormat="1" applyFont="1" applyFill="1" applyBorder="1" applyAlignment="1">
      <alignment horizontal="left" indent="1"/>
    </xf>
    <xf numFmtId="0" fontId="18" fillId="0" borderId="0" xfId="8" applyFont="1"/>
    <xf numFmtId="0" fontId="22" fillId="0" borderId="0" xfId="8" applyFont="1"/>
    <xf numFmtId="0" fontId="59" fillId="0" borderId="0" xfId="8" applyFont="1"/>
    <xf numFmtId="0" fontId="22" fillId="3" borderId="0" xfId="8" applyFont="1" applyFill="1" applyAlignment="1">
      <alignment horizontal="left" vertical="center" indent="1"/>
    </xf>
    <xf numFmtId="0" fontId="18" fillId="3" borderId="0" xfId="8" applyFont="1" applyFill="1" applyAlignment="1">
      <alignment horizontal="right" vertical="center" indent="1"/>
    </xf>
    <xf numFmtId="0" fontId="12" fillId="0" borderId="0" xfId="8" applyFont="1"/>
    <xf numFmtId="0" fontId="12" fillId="2" borderId="75" xfId="8" applyFont="1" applyFill="1" applyBorder="1" applyAlignment="1">
      <alignment horizontal="center" vertical="center" wrapText="1"/>
    </xf>
    <xf numFmtId="0" fontId="12" fillId="2" borderId="5" xfId="8" applyFont="1" applyFill="1" applyBorder="1" applyAlignment="1">
      <alignment horizontal="center" vertical="center" wrapText="1"/>
    </xf>
    <xf numFmtId="0" fontId="12" fillId="2" borderId="6" xfId="8" applyFont="1" applyFill="1" applyBorder="1" applyAlignment="1">
      <alignment horizontal="center" vertical="center" wrapText="1"/>
    </xf>
    <xf numFmtId="0" fontId="12" fillId="6" borderId="6" xfId="8" applyFont="1" applyFill="1" applyBorder="1" applyAlignment="1">
      <alignment horizontal="center" vertical="center" wrapText="1"/>
    </xf>
    <xf numFmtId="0" fontId="73" fillId="5" borderId="6" xfId="8" applyFont="1" applyFill="1" applyBorder="1" applyAlignment="1">
      <alignment horizontal="center" vertical="center" wrapText="1"/>
    </xf>
    <xf numFmtId="0" fontId="12" fillId="4" borderId="6" xfId="8" applyFont="1" applyFill="1" applyBorder="1" applyAlignment="1">
      <alignment horizontal="center" vertical="center" wrapText="1"/>
    </xf>
    <xf numFmtId="0" fontId="35" fillId="7" borderId="20" xfId="8" applyFont="1" applyFill="1" applyBorder="1" applyAlignment="1">
      <alignment horizontal="center" vertical="center" wrapText="1"/>
    </xf>
    <xf numFmtId="0" fontId="12" fillId="2" borderId="21" xfId="8" applyFont="1" applyFill="1" applyBorder="1" applyAlignment="1">
      <alignment horizontal="center" vertical="center" wrapText="1"/>
    </xf>
    <xf numFmtId="0" fontId="12" fillId="2" borderId="7" xfId="8" applyFont="1" applyFill="1" applyBorder="1" applyAlignment="1">
      <alignment horizontal="center" vertical="center" wrapText="1"/>
    </xf>
    <xf numFmtId="49" fontId="25" fillId="2" borderId="7" xfId="8" applyNumberFormat="1" applyFont="1" applyFill="1" applyBorder="1" applyAlignment="1">
      <alignment horizontal="center" vertical="center" wrapText="1"/>
    </xf>
    <xf numFmtId="49" fontId="25" fillId="2" borderId="6" xfId="8" applyNumberFormat="1" applyFont="1" applyFill="1" applyBorder="1" applyAlignment="1">
      <alignment horizontal="center" vertical="center" wrapText="1"/>
    </xf>
    <xf numFmtId="49" fontId="25" fillId="7" borderId="20" xfId="8" applyNumberFormat="1" applyFont="1" applyFill="1" applyBorder="1" applyAlignment="1">
      <alignment horizontal="center" vertical="center" wrapText="1"/>
    </xf>
    <xf numFmtId="49" fontId="25" fillId="2" borderId="22" xfId="8" applyNumberFormat="1" applyFont="1" applyFill="1" applyBorder="1" applyAlignment="1">
      <alignment horizontal="center" vertical="center"/>
    </xf>
    <xf numFmtId="0" fontId="12" fillId="10" borderId="6" xfId="8" applyFont="1" applyFill="1" applyBorder="1" applyAlignment="1">
      <alignment horizontal="left" vertical="center" wrapText="1"/>
    </xf>
    <xf numFmtId="0" fontId="12" fillId="9" borderId="77" xfId="8" applyFont="1" applyFill="1" applyBorder="1" applyAlignment="1">
      <alignment horizontal="left" vertical="center" wrapText="1"/>
    </xf>
    <xf numFmtId="0" fontId="12" fillId="9" borderId="25" xfId="8" applyFont="1" applyFill="1" applyBorder="1" applyAlignment="1">
      <alignment horizontal="left" vertical="center" wrapText="1"/>
    </xf>
    <xf numFmtId="0" fontId="61" fillId="10" borderId="25" xfId="8" applyFont="1" applyFill="1" applyBorder="1" applyAlignment="1">
      <alignment vertical="center" wrapText="1"/>
    </xf>
    <xf numFmtId="0" fontId="18" fillId="0" borderId="24" xfId="8" applyFont="1" applyBorder="1" applyAlignment="1">
      <alignment horizontal="right" indent="4"/>
    </xf>
    <xf numFmtId="0" fontId="18" fillId="0" borderId="31" xfId="8" applyFont="1" applyBorder="1" applyAlignment="1">
      <alignment horizontal="right" indent="4"/>
    </xf>
    <xf numFmtId="2" fontId="18" fillId="0" borderId="6" xfId="8" applyNumberFormat="1" applyFont="1" applyBorder="1" applyAlignment="1">
      <alignment horizontal="left" vertical="center" indent="1"/>
    </xf>
    <xf numFmtId="0" fontId="18" fillId="0" borderId="41" xfId="8" applyFont="1" applyBorder="1"/>
    <xf numFmtId="0" fontId="18" fillId="0" borderId="24" xfId="8" applyFont="1" applyBorder="1"/>
    <xf numFmtId="49" fontId="25" fillId="2" borderId="34" xfId="8" applyNumberFormat="1" applyFont="1" applyFill="1" applyBorder="1" applyAlignment="1">
      <alignment horizontal="center" vertical="center"/>
    </xf>
    <xf numFmtId="0" fontId="12" fillId="10" borderId="78" xfId="8" applyFont="1" applyFill="1" applyBorder="1" applyAlignment="1">
      <alignment horizontal="left" vertical="center" wrapText="1"/>
    </xf>
    <xf numFmtId="0" fontId="12" fillId="9" borderId="42" xfId="8" applyFont="1" applyFill="1" applyBorder="1" applyAlignment="1">
      <alignment horizontal="left" vertical="center" wrapText="1"/>
    </xf>
    <xf numFmtId="0" fontId="12" fillId="9" borderId="35" xfId="8" applyFont="1" applyFill="1" applyBorder="1" applyAlignment="1">
      <alignment horizontal="left" vertical="center" wrapText="1"/>
    </xf>
    <xf numFmtId="0" fontId="61" fillId="10" borderId="35" xfId="8" applyFont="1" applyFill="1" applyBorder="1" applyAlignment="1">
      <alignment vertical="center" wrapText="1"/>
    </xf>
    <xf numFmtId="0" fontId="18" fillId="0" borderId="35" xfId="8" applyFont="1" applyBorder="1" applyAlignment="1">
      <alignment horizontal="right" indent="4"/>
    </xf>
    <xf numFmtId="0" fontId="18" fillId="0" borderId="49" xfId="8" applyFont="1" applyBorder="1" applyAlignment="1">
      <alignment horizontal="right" indent="4"/>
    </xf>
    <xf numFmtId="0" fontId="52" fillId="0" borderId="57" xfId="2" applyFont="1" applyBorder="1" applyAlignment="1">
      <alignment horizontal="left" vertical="center" wrapText="1" indent="1"/>
    </xf>
    <xf numFmtId="0" fontId="53" fillId="0" borderId="57" xfId="2" applyFont="1" applyBorder="1" applyAlignment="1">
      <alignment horizontal="left" vertical="center" wrapText="1" indent="1"/>
    </xf>
    <xf numFmtId="0" fontId="54" fillId="0" borderId="1" xfId="2" applyFont="1" applyBorder="1" applyAlignment="1">
      <alignment horizontal="left" vertical="center" wrapText="1" indent="1"/>
    </xf>
    <xf numFmtId="0" fontId="52" fillId="0" borderId="57" xfId="2" applyFont="1" applyBorder="1" applyAlignment="1">
      <alignment horizontal="left" vertical="center" wrapText="1" indent="5"/>
    </xf>
    <xf numFmtId="0" fontId="46" fillId="12" borderId="0" xfId="2" applyFont="1" applyFill="1" applyAlignment="1">
      <alignment horizontal="center" vertical="center"/>
    </xf>
    <xf numFmtId="0" fontId="35" fillId="12" borderId="0" xfId="2" applyFont="1" applyFill="1" applyAlignment="1">
      <alignment horizontal="center" vertical="center"/>
    </xf>
    <xf numFmtId="0" fontId="47" fillId="0" borderId="0" xfId="2" applyFont="1" applyAlignment="1">
      <alignment horizontal="center"/>
    </xf>
    <xf numFmtId="0" fontId="47" fillId="12" borderId="61" xfId="2" quotePrefix="1" applyFont="1" applyFill="1" applyBorder="1" applyAlignment="1">
      <alignment horizontal="center"/>
    </xf>
    <xf numFmtId="0" fontId="47" fillId="14" borderId="52" xfId="2" applyFont="1" applyFill="1" applyBorder="1" applyAlignment="1">
      <alignment horizontal="center"/>
    </xf>
    <xf numFmtId="0" fontId="3" fillId="0" borderId="0" xfId="2" applyAlignment="1">
      <alignment horizontal="center"/>
    </xf>
    <xf numFmtId="0" fontId="51" fillId="0" borderId="62" xfId="2" applyFont="1" applyBorder="1" applyAlignment="1">
      <alignment horizontal="center"/>
    </xf>
    <xf numFmtId="0" fontId="51" fillId="0" borderId="51" xfId="2" applyFont="1" applyBorder="1" applyAlignment="1">
      <alignment horizontal="center"/>
    </xf>
    <xf numFmtId="0" fontId="51" fillId="0" borderId="63" xfId="2" applyFont="1" applyBorder="1" applyAlignment="1">
      <alignment horizontal="center"/>
    </xf>
    <xf numFmtId="0" fontId="20" fillId="14" borderId="71" xfId="2" applyFont="1" applyFill="1" applyBorder="1" applyAlignment="1">
      <alignment horizontal="center"/>
    </xf>
    <xf numFmtId="0" fontId="30" fillId="0" borderId="62" xfId="2" applyFont="1" applyBorder="1" applyAlignment="1">
      <alignment horizontal="center"/>
    </xf>
    <xf numFmtId="0" fontId="18" fillId="5" borderId="1" xfId="5" applyFont="1" applyFill="1" applyBorder="1" applyAlignment="1">
      <alignment horizontal="left" vertical="center" wrapText="1" inden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8" xfId="2" quotePrefix="1" applyFont="1" applyBorder="1" applyAlignment="1">
      <alignment horizontal="center" vertical="center" wrapText="1"/>
    </xf>
    <xf numFmtId="0" fontId="7" fillId="0" borderId="4" xfId="2" quotePrefix="1" applyFont="1" applyBorder="1" applyAlignment="1">
      <alignment horizontal="center" vertical="center" wrapText="1"/>
    </xf>
    <xf numFmtId="0" fontId="6" fillId="0" borderId="0" xfId="2" applyFont="1" applyAlignment="1">
      <alignment horizontal="left" vertical="center" wrapText="1"/>
    </xf>
    <xf numFmtId="0" fontId="11" fillId="0" borderId="0" xfId="2" applyFont="1" applyAlignment="1">
      <alignment horizontal="left"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4" fillId="0" borderId="0" xfId="2" applyFont="1" applyAlignment="1">
      <alignment horizontal="left" vertical="center" wrapText="1"/>
    </xf>
    <xf numFmtId="0" fontId="19" fillId="2" borderId="16" xfId="2" applyFont="1" applyFill="1" applyBorder="1" applyAlignment="1">
      <alignment horizontal="left" vertical="center" indent="2"/>
    </xf>
    <xf numFmtId="0" fontId="12" fillId="2" borderId="17" xfId="4" applyFont="1" applyFill="1" applyBorder="1" applyAlignment="1">
      <alignment horizontal="center" vertical="center" wrapText="1"/>
    </xf>
    <xf numFmtId="0" fontId="12" fillId="2" borderId="18" xfId="4" applyFont="1" applyFill="1" applyBorder="1" applyAlignment="1">
      <alignment horizontal="center" vertical="center" wrapText="1"/>
    </xf>
    <xf numFmtId="0" fontId="22" fillId="2" borderId="18" xfId="4" applyFont="1" applyFill="1" applyBorder="1" applyAlignment="1">
      <alignment horizontal="center" vertical="center" wrapText="1"/>
    </xf>
    <xf numFmtId="0" fontId="22" fillId="2" borderId="19" xfId="4" applyFont="1" applyFill="1" applyBorder="1" applyAlignment="1">
      <alignment horizontal="center" vertical="center" wrapText="1"/>
    </xf>
    <xf numFmtId="0" fontId="12" fillId="2" borderId="21" xfId="2" applyFont="1" applyFill="1" applyBorder="1" applyAlignment="1">
      <alignment horizontal="center" vertical="center" wrapText="1"/>
    </xf>
    <xf numFmtId="49" fontId="20" fillId="2" borderId="7" xfId="2" applyNumberFormat="1" applyFont="1" applyFill="1" applyBorder="1" applyAlignment="1">
      <alignment horizontal="center" vertical="center"/>
    </xf>
    <xf numFmtId="49" fontId="22" fillId="2" borderId="6" xfId="4" applyNumberFormat="1" applyFont="1" applyFill="1" applyBorder="1" applyAlignment="1">
      <alignment horizontal="center" vertical="center" wrapText="1"/>
    </xf>
    <xf numFmtId="0" fontId="20" fillId="6" borderId="7" xfId="4" applyFont="1" applyFill="1" applyBorder="1" applyAlignment="1">
      <alignment horizontal="center" vertical="center" wrapText="1"/>
    </xf>
    <xf numFmtId="0" fontId="20" fillId="2" borderId="12"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2" borderId="6" xfId="4" applyFont="1" applyFill="1" applyBorder="1" applyAlignment="1">
      <alignment horizontal="center" vertical="center" wrapText="1"/>
    </xf>
    <xf numFmtId="0" fontId="20" fillId="2" borderId="20" xfId="4" applyFont="1" applyFill="1" applyBorder="1" applyAlignment="1">
      <alignment horizontal="center" vertical="center" wrapText="1"/>
    </xf>
    <xf numFmtId="0" fontId="12" fillId="2" borderId="36" xfId="2" applyFont="1" applyFill="1" applyBorder="1" applyAlignment="1">
      <alignment horizontal="center" vertical="center" wrapText="1"/>
    </xf>
    <xf numFmtId="49" fontId="22" fillId="2" borderId="7" xfId="4" applyNumberFormat="1" applyFont="1" applyFill="1" applyBorder="1" applyAlignment="1">
      <alignment horizontal="center" vertical="center" wrapText="1"/>
    </xf>
    <xf numFmtId="0" fontId="20" fillId="4" borderId="6" xfId="4" applyFont="1" applyFill="1" applyBorder="1" applyAlignment="1">
      <alignment horizontal="center" vertical="center" wrapText="1"/>
    </xf>
    <xf numFmtId="0" fontId="20" fillId="7" borderId="6" xfId="4" applyFont="1" applyFill="1" applyBorder="1" applyAlignment="1">
      <alignment horizontal="center" vertical="center" wrapText="1"/>
    </xf>
    <xf numFmtId="0" fontId="12" fillId="2" borderId="17" xfId="2" applyFont="1" applyFill="1" applyBorder="1" applyAlignment="1">
      <alignment horizontal="center" vertical="center" wrapText="1"/>
    </xf>
    <xf numFmtId="49" fontId="20" fillId="2" borderId="18" xfId="2" applyNumberFormat="1" applyFont="1" applyFill="1" applyBorder="1" applyAlignment="1">
      <alignment horizontal="center" vertical="center"/>
    </xf>
    <xf numFmtId="49" fontId="22" fillId="2" borderId="18" xfId="4" applyNumberFormat="1" applyFont="1" applyFill="1" applyBorder="1" applyAlignment="1">
      <alignment horizontal="center" vertical="center" wrapText="1"/>
    </xf>
    <xf numFmtId="0" fontId="20" fillId="6" borderId="6" xfId="4" applyFont="1" applyFill="1" applyBorder="1" applyAlignment="1">
      <alignment horizontal="center" vertical="center" wrapText="1"/>
    </xf>
    <xf numFmtId="0" fontId="20" fillId="2" borderId="37" xfId="4" applyFont="1" applyFill="1" applyBorder="1" applyAlignment="1">
      <alignment horizontal="center" vertical="center" wrapText="1"/>
    </xf>
    <xf numFmtId="0" fontId="20" fillId="2" borderId="38" xfId="4" applyFont="1" applyFill="1" applyBorder="1" applyAlignment="1">
      <alignment horizontal="center" vertical="center" wrapText="1"/>
    </xf>
    <xf numFmtId="0" fontId="42" fillId="2" borderId="44" xfId="4" applyFont="1" applyFill="1" applyBorder="1" applyAlignment="1">
      <alignment horizontal="center" vertical="center" wrapText="1"/>
    </xf>
    <xf numFmtId="0" fontId="43" fillId="2" borderId="44" xfId="4" applyFont="1" applyFill="1" applyBorder="1" applyAlignment="1">
      <alignment horizontal="center" vertical="center" wrapText="1"/>
    </xf>
    <xf numFmtId="0" fontId="20" fillId="2" borderId="45" xfId="4" applyFont="1" applyFill="1" applyBorder="1" applyAlignment="1">
      <alignment horizontal="center" vertical="center" wrapText="1"/>
    </xf>
    <xf numFmtId="0" fontId="22" fillId="2" borderId="7" xfId="4" applyFont="1" applyFill="1" applyBorder="1" applyAlignment="1">
      <alignment horizontal="center" vertical="center" wrapText="1"/>
    </xf>
    <xf numFmtId="0" fontId="22" fillId="2" borderId="4" xfId="4" applyFont="1" applyFill="1" applyBorder="1" applyAlignment="1">
      <alignment horizontal="center" vertical="center" wrapText="1"/>
    </xf>
    <xf numFmtId="0" fontId="3" fillId="13" borderId="55" xfId="2" applyFill="1" applyBorder="1" applyAlignment="1">
      <alignment horizontal="center"/>
    </xf>
    <xf numFmtId="16" fontId="51" fillId="13" borderId="56" xfId="2" quotePrefix="1" applyNumberFormat="1" applyFont="1" applyFill="1" applyBorder="1" applyAlignment="1">
      <alignment horizontal="center" vertical="center"/>
    </xf>
    <xf numFmtId="0" fontId="51" fillId="13" borderId="56" xfId="2" applyFont="1" applyFill="1" applyBorder="1" applyAlignment="1">
      <alignment horizontal="center" vertical="center"/>
    </xf>
    <xf numFmtId="0" fontId="44" fillId="13" borderId="52" xfId="2" applyFont="1" applyFill="1" applyBorder="1" applyAlignment="1">
      <alignment horizontal="center" vertical="center" wrapText="1"/>
    </xf>
    <xf numFmtId="0" fontId="51" fillId="13" borderId="57" xfId="2" applyFont="1" applyFill="1" applyBorder="1" applyAlignment="1">
      <alignment horizontal="center" vertical="center" wrapText="1"/>
    </xf>
    <xf numFmtId="0" fontId="51" fillId="13" borderId="52" xfId="2" applyFont="1" applyFill="1" applyBorder="1" applyAlignment="1">
      <alignment horizontal="center" vertical="center" wrapText="1"/>
    </xf>
    <xf numFmtId="0" fontId="46" fillId="11" borderId="50" xfId="2" applyFont="1" applyFill="1" applyBorder="1" applyAlignment="1">
      <alignment horizontal="left" vertical="center" indent="2"/>
    </xf>
    <xf numFmtId="0" fontId="35" fillId="13" borderId="53" xfId="2" applyFont="1" applyFill="1" applyBorder="1" applyAlignment="1">
      <alignment horizontal="center" vertical="center" wrapText="1"/>
    </xf>
    <xf numFmtId="0" fontId="35" fillId="13" borderId="54" xfId="2" applyFont="1" applyFill="1" applyBorder="1" applyAlignment="1">
      <alignment horizontal="center" vertical="center" wrapText="1"/>
    </xf>
    <xf numFmtId="0" fontId="49" fillId="13" borderId="54" xfId="2" applyFont="1" applyFill="1" applyBorder="1" applyAlignment="1">
      <alignment horizontal="center" vertical="center" wrapText="1"/>
    </xf>
    <xf numFmtId="0" fontId="51" fillId="13" borderId="59" xfId="2" applyFont="1" applyFill="1" applyBorder="1" applyAlignment="1">
      <alignment horizontal="left" vertical="center"/>
    </xf>
    <xf numFmtId="0" fontId="51" fillId="13" borderId="57" xfId="2" applyFont="1" applyFill="1" applyBorder="1" applyAlignment="1">
      <alignment horizontal="left" vertical="center"/>
    </xf>
    <xf numFmtId="0" fontId="51" fillId="13" borderId="54" xfId="2" applyFont="1" applyFill="1" applyBorder="1" applyAlignment="1">
      <alignment horizontal="center" vertical="center" wrapText="1"/>
    </xf>
    <xf numFmtId="0" fontId="56" fillId="13" borderId="67" xfId="2" applyFont="1" applyFill="1" applyBorder="1" applyAlignment="1">
      <alignment horizontal="center"/>
    </xf>
    <xf numFmtId="0" fontId="56" fillId="13" borderId="64" xfId="2" applyFont="1" applyFill="1" applyBorder="1" applyAlignment="1">
      <alignment horizontal="center"/>
    </xf>
    <xf numFmtId="0" fontId="51" fillId="13" borderId="68" xfId="2" quotePrefix="1" applyFont="1" applyFill="1" applyBorder="1" applyAlignment="1">
      <alignment horizontal="center" vertical="center"/>
    </xf>
    <xf numFmtId="0" fontId="51" fillId="13" borderId="70" xfId="2" applyFont="1" applyFill="1" applyBorder="1" applyAlignment="1">
      <alignment horizontal="center" vertical="center"/>
    </xf>
    <xf numFmtId="0" fontId="44" fillId="13" borderId="54" xfId="2" applyFont="1" applyFill="1" applyBorder="1" applyAlignment="1">
      <alignment horizontal="center" vertical="center" wrapText="1"/>
    </xf>
    <xf numFmtId="0" fontId="51" fillId="13" borderId="69" xfId="2" applyFont="1" applyFill="1" applyBorder="1" applyAlignment="1">
      <alignment horizontal="center" vertical="center" wrapText="1"/>
    </xf>
    <xf numFmtId="0" fontId="22" fillId="2" borderId="16" xfId="2" applyFont="1" applyFill="1" applyBorder="1" applyAlignment="1">
      <alignment horizontal="left" vertical="center" indent="1"/>
    </xf>
    <xf numFmtId="0" fontId="22" fillId="2" borderId="73" xfId="2" applyFont="1" applyFill="1" applyBorder="1" applyAlignment="1">
      <alignment horizontal="left" vertical="center" indent="1"/>
    </xf>
    <xf numFmtId="0" fontId="22" fillId="2" borderId="74" xfId="2" applyFont="1" applyFill="1" applyBorder="1" applyAlignment="1">
      <alignment horizontal="left" vertical="center" indent="1"/>
    </xf>
    <xf numFmtId="0" fontId="12" fillId="2" borderId="36" xfId="4" applyFont="1" applyFill="1" applyBorder="1" applyAlignment="1">
      <alignment horizontal="center" vertical="center" wrapText="1"/>
    </xf>
    <xf numFmtId="0" fontId="12" fillId="2" borderId="44" xfId="4" applyFont="1" applyFill="1" applyBorder="1" applyAlignment="1">
      <alignment horizontal="center" vertical="center" wrapText="1"/>
    </xf>
    <xf numFmtId="0" fontId="12" fillId="2" borderId="19" xfId="4" applyFont="1" applyFill="1" applyBorder="1" applyAlignment="1">
      <alignment horizontal="center" vertical="center" wrapText="1"/>
    </xf>
    <xf numFmtId="0" fontId="22" fillId="7" borderId="16" xfId="2" applyFont="1" applyFill="1" applyBorder="1" applyAlignment="1">
      <alignment horizontal="left" vertical="center" indent="1"/>
    </xf>
    <xf numFmtId="0" fontId="22" fillId="7" borderId="73" xfId="2" applyFont="1" applyFill="1" applyBorder="1" applyAlignment="1">
      <alignment horizontal="left" vertical="center" indent="1"/>
    </xf>
    <xf numFmtId="0" fontId="22" fillId="7" borderId="74" xfId="2" applyFont="1" applyFill="1" applyBorder="1" applyAlignment="1">
      <alignment horizontal="left" vertical="center" indent="1"/>
    </xf>
    <xf numFmtId="49" fontId="18" fillId="0" borderId="0" xfId="4" applyNumberFormat="1" applyFont="1" applyAlignment="1">
      <alignment horizontal="center" vertical="center" wrapText="1"/>
    </xf>
    <xf numFmtId="0" fontId="19" fillId="2" borderId="16" xfId="2" applyFont="1" applyFill="1" applyBorder="1" applyAlignment="1">
      <alignment horizontal="left" vertical="center" indent="1"/>
    </xf>
    <xf numFmtId="0" fontId="19" fillId="2" borderId="73" xfId="2" applyFont="1" applyFill="1" applyBorder="1" applyAlignment="1">
      <alignment horizontal="left" vertical="center" indent="1"/>
    </xf>
    <xf numFmtId="0" fontId="19" fillId="2" borderId="74" xfId="2" applyFont="1" applyFill="1" applyBorder="1" applyAlignment="1">
      <alignment horizontal="left" vertical="center" indent="1"/>
    </xf>
    <xf numFmtId="0" fontId="18" fillId="2" borderId="1" xfId="2" applyFont="1" applyFill="1" applyBorder="1" applyAlignment="1">
      <alignment horizontal="left" vertical="center" indent="1"/>
    </xf>
    <xf numFmtId="0" fontId="18" fillId="2" borderId="3" xfId="2" applyFont="1" applyFill="1" applyBorder="1" applyAlignment="1">
      <alignment horizontal="left" vertical="center" indent="1"/>
    </xf>
    <xf numFmtId="0" fontId="22" fillId="2" borderId="17" xfId="4" applyFont="1" applyFill="1" applyBorder="1" applyAlignment="1">
      <alignment horizontal="left" vertical="center" wrapText="1"/>
    </xf>
    <xf numFmtId="0" fontId="22" fillId="2" borderId="18" xfId="4" applyFont="1" applyFill="1" applyBorder="1" applyAlignment="1">
      <alignment horizontal="left" vertical="center" wrapText="1"/>
    </xf>
    <xf numFmtId="0" fontId="22" fillId="2" borderId="19" xfId="4" applyFont="1" applyFill="1" applyBorder="1" applyAlignment="1">
      <alignment horizontal="left" vertical="center" wrapText="1"/>
    </xf>
    <xf numFmtId="0" fontId="12" fillId="2" borderId="39"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2" fillId="4" borderId="4"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22" fillId="2" borderId="12" xfId="4" applyFont="1" applyFill="1" applyBorder="1" applyAlignment="1">
      <alignment horizontal="left" vertical="center" wrapText="1"/>
    </xf>
    <xf numFmtId="0" fontId="22" fillId="2" borderId="37" xfId="4" applyFont="1" applyFill="1" applyBorder="1" applyAlignment="1">
      <alignment horizontal="left" vertical="center" wrapText="1"/>
    </xf>
    <xf numFmtId="0" fontId="22" fillId="2" borderId="10" xfId="4" applyFont="1" applyFill="1" applyBorder="1" applyAlignment="1">
      <alignment horizontal="left" vertical="center" wrapText="1"/>
    </xf>
    <xf numFmtId="0" fontId="12" fillId="4" borderId="7"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76" xfId="2" applyFont="1" applyFill="1" applyBorder="1" applyAlignment="1">
      <alignment horizontal="center" vertical="center" wrapText="1"/>
    </xf>
    <xf numFmtId="0" fontId="12" fillId="2" borderId="82" xfId="2" applyFont="1" applyFill="1" applyBorder="1" applyAlignment="1">
      <alignment horizontal="center" vertical="center" wrapText="1"/>
    </xf>
    <xf numFmtId="49" fontId="12" fillId="16" borderId="13" xfId="4" applyNumberFormat="1" applyFont="1" applyFill="1" applyBorder="1" applyAlignment="1">
      <alignment horizontal="left" vertical="center" wrapText="1" indent="5"/>
    </xf>
    <xf numFmtId="49" fontId="12" fillId="16" borderId="0" xfId="4" applyNumberFormat="1" applyFont="1" applyFill="1" applyAlignment="1">
      <alignment horizontal="left" vertical="center" wrapText="1" indent="5"/>
    </xf>
    <xf numFmtId="49" fontId="12" fillId="16" borderId="84" xfId="4" applyNumberFormat="1" applyFont="1" applyFill="1" applyBorder="1" applyAlignment="1">
      <alignment horizontal="left" vertical="center" wrapText="1" indent="5"/>
    </xf>
    <xf numFmtId="49" fontId="18" fillId="16" borderId="11" xfId="4" applyNumberFormat="1" applyFont="1" applyFill="1" applyBorder="1" applyAlignment="1">
      <alignment horizontal="center" vertical="center" wrapText="1"/>
    </xf>
    <xf numFmtId="49" fontId="18" fillId="16" borderId="87" xfId="4" applyNumberFormat="1" applyFont="1" applyFill="1" applyBorder="1" applyAlignment="1">
      <alignment horizontal="center" vertical="center" wrapText="1"/>
    </xf>
    <xf numFmtId="49" fontId="18" fillId="16" borderId="88" xfId="4" applyNumberFormat="1" applyFont="1" applyFill="1" applyBorder="1" applyAlignment="1">
      <alignment horizontal="center" vertical="center" wrapText="1"/>
    </xf>
    <xf numFmtId="49" fontId="18" fillId="16" borderId="12" xfId="4" applyNumberFormat="1" applyFont="1" applyFill="1" applyBorder="1" applyAlignment="1">
      <alignment horizontal="center" vertical="center" wrapText="1"/>
    </xf>
    <xf numFmtId="49" fontId="18" fillId="16" borderId="37" xfId="4" applyNumberFormat="1" applyFont="1" applyFill="1" applyBorder="1" applyAlignment="1">
      <alignment horizontal="center" vertical="center" wrapText="1"/>
    </xf>
    <xf numFmtId="49" fontId="18" fillId="16" borderId="92" xfId="4" applyNumberFormat="1" applyFont="1" applyFill="1" applyBorder="1" applyAlignment="1">
      <alignment horizontal="center" vertical="center" wrapText="1"/>
    </xf>
    <xf numFmtId="0" fontId="22" fillId="2" borderId="16" xfId="6" applyFont="1" applyFill="1" applyBorder="1" applyAlignment="1">
      <alignment horizontal="left" vertical="center"/>
    </xf>
    <xf numFmtId="0" fontId="22" fillId="2" borderId="73" xfId="6" applyFont="1" applyFill="1" applyBorder="1" applyAlignment="1">
      <alignment horizontal="left" vertical="center"/>
    </xf>
    <xf numFmtId="0" fontId="22" fillId="2" borderId="74" xfId="6" applyFont="1" applyFill="1" applyBorder="1" applyAlignment="1">
      <alignment horizontal="left" vertical="center"/>
    </xf>
    <xf numFmtId="0" fontId="18" fillId="3" borderId="0" xfId="7" applyFont="1" applyFill="1" applyAlignment="1">
      <alignment horizontal="center" vertical="center"/>
    </xf>
    <xf numFmtId="0" fontId="71" fillId="2" borderId="100" xfId="4" applyFont="1" applyFill="1" applyBorder="1" applyAlignment="1">
      <alignment horizontal="center" vertical="center" wrapText="1"/>
    </xf>
    <xf numFmtId="0" fontId="71" fillId="2" borderId="45" xfId="4" applyFont="1" applyFill="1" applyBorder="1" applyAlignment="1">
      <alignment horizontal="center" vertical="center" wrapText="1"/>
    </xf>
    <xf numFmtId="0" fontId="71" fillId="2" borderId="101" xfId="4" applyFont="1" applyFill="1" applyBorder="1" applyAlignment="1">
      <alignment horizontal="center" vertical="center" wrapText="1"/>
    </xf>
    <xf numFmtId="0" fontId="12" fillId="2" borderId="6" xfId="6" applyFont="1" applyFill="1" applyBorder="1" applyAlignment="1">
      <alignment horizontal="center" vertical="center" wrapText="1"/>
    </xf>
    <xf numFmtId="0" fontId="12" fillId="5" borderId="1" xfId="6" applyFont="1" applyFill="1" applyBorder="1" applyAlignment="1">
      <alignment horizontal="center" vertical="center" wrapText="1"/>
    </xf>
    <xf numFmtId="0" fontId="12" fillId="5" borderId="2" xfId="6" applyFont="1" applyFill="1" applyBorder="1" applyAlignment="1">
      <alignment horizontal="center" vertical="center" wrapText="1"/>
    </xf>
    <xf numFmtId="0" fontId="12" fillId="5" borderId="3" xfId="6" applyFont="1" applyFill="1" applyBorder="1" applyAlignment="1">
      <alignment horizontal="center" vertical="center" wrapText="1"/>
    </xf>
    <xf numFmtId="0" fontId="12" fillId="5" borderId="1" xfId="4" applyFont="1" applyFill="1" applyBorder="1" applyAlignment="1">
      <alignment horizontal="center" vertical="center" wrapText="1"/>
    </xf>
    <xf numFmtId="0" fontId="12" fillId="5" borderId="2" xfId="4" applyFont="1" applyFill="1" applyBorder="1" applyAlignment="1">
      <alignment horizontal="center" vertical="center" wrapText="1"/>
    </xf>
    <xf numFmtId="0" fontId="12" fillId="5" borderId="3" xfId="4" applyFont="1" applyFill="1" applyBorder="1" applyAlignment="1">
      <alignment horizontal="center" vertical="center" wrapText="1"/>
    </xf>
    <xf numFmtId="2" fontId="18" fillId="16" borderId="103" xfId="6" applyNumberFormat="1" applyFont="1" applyFill="1" applyBorder="1" applyAlignment="1">
      <alignment horizontal="center"/>
    </xf>
    <xf numFmtId="2" fontId="18" fillId="16" borderId="104" xfId="6" applyNumberFormat="1" applyFont="1" applyFill="1" applyBorder="1" applyAlignment="1">
      <alignment horizontal="center"/>
    </xf>
    <xf numFmtId="2" fontId="18" fillId="16" borderId="85" xfId="6" applyNumberFormat="1" applyFont="1" applyFill="1" applyBorder="1" applyAlignment="1">
      <alignment horizontal="center"/>
    </xf>
    <xf numFmtId="0" fontId="12" fillId="7" borderId="1" xfId="4" applyFont="1" applyFill="1" applyBorder="1" applyAlignment="1">
      <alignment horizontal="center" vertical="center" wrapText="1"/>
    </xf>
    <xf numFmtId="0" fontId="12" fillId="7" borderId="20" xfId="4" applyFont="1" applyFill="1" applyBorder="1" applyAlignment="1">
      <alignment horizontal="center" vertical="center" wrapText="1"/>
    </xf>
    <xf numFmtId="0" fontId="18" fillId="2" borderId="75" xfId="6" applyFont="1" applyFill="1" applyBorder="1" applyAlignment="1">
      <alignment horizontal="center"/>
    </xf>
    <xf numFmtId="2" fontId="18" fillId="17" borderId="107" xfId="6" applyNumberFormat="1" applyFont="1" applyFill="1" applyBorder="1" applyAlignment="1">
      <alignment horizontal="center"/>
    </xf>
    <xf numFmtId="2" fontId="18" fillId="17" borderId="108" xfId="6" applyNumberFormat="1" applyFont="1" applyFill="1" applyBorder="1" applyAlignment="1">
      <alignment horizontal="center"/>
    </xf>
    <xf numFmtId="0" fontId="64" fillId="4" borderId="16" xfId="6" applyFont="1" applyFill="1" applyBorder="1" applyAlignment="1">
      <alignment horizontal="left" vertical="center" indent="2"/>
    </xf>
    <xf numFmtId="0" fontId="64" fillId="4" borderId="73" xfId="6" applyFont="1" applyFill="1" applyBorder="1" applyAlignment="1">
      <alignment horizontal="left" vertical="center" indent="2"/>
    </xf>
    <xf numFmtId="0" fontId="18" fillId="3" borderId="9" xfId="7" applyFont="1" applyFill="1" applyBorder="1" applyAlignment="1">
      <alignment horizontal="center" vertical="center"/>
    </xf>
    <xf numFmtId="0" fontId="22" fillId="4" borderId="36" xfId="4" applyFont="1" applyFill="1" applyBorder="1" applyAlignment="1">
      <alignment horizontal="center" vertical="center" wrapText="1"/>
    </xf>
    <xf numFmtId="0" fontId="22" fillId="4" borderId="44" xfId="4" applyFont="1" applyFill="1" applyBorder="1" applyAlignment="1">
      <alignment horizontal="center" vertical="center" wrapText="1"/>
    </xf>
    <xf numFmtId="0" fontId="22" fillId="4" borderId="18" xfId="4" applyFont="1" applyFill="1" applyBorder="1" applyAlignment="1">
      <alignment horizontal="center" vertical="center" wrapText="1"/>
    </xf>
    <xf numFmtId="0" fontId="22" fillId="4" borderId="109" xfId="4" applyFont="1" applyFill="1" applyBorder="1" applyAlignment="1">
      <alignment horizontal="center" vertical="center" wrapText="1"/>
    </xf>
    <xf numFmtId="0" fontId="12" fillId="4" borderId="6" xfId="6" applyFont="1" applyFill="1" applyBorder="1" applyAlignment="1">
      <alignment horizontal="center" vertical="center"/>
    </xf>
    <xf numFmtId="1" fontId="12" fillId="4" borderId="7" xfId="6" applyNumberFormat="1" applyFont="1" applyFill="1" applyBorder="1" applyAlignment="1">
      <alignment horizontal="center" vertical="center"/>
    </xf>
    <xf numFmtId="1" fontId="12" fillId="4" borderId="8" xfId="6" applyNumberFormat="1" applyFont="1" applyFill="1" applyBorder="1" applyAlignment="1">
      <alignment horizontal="center" vertical="center"/>
    </xf>
    <xf numFmtId="1" fontId="12" fillId="4" borderId="4" xfId="6" applyNumberFormat="1" applyFont="1" applyFill="1" applyBorder="1" applyAlignment="1">
      <alignment horizontal="center" vertical="center"/>
    </xf>
    <xf numFmtId="0" fontId="12" fillId="4" borderId="1" xfId="6" applyFont="1" applyFill="1" applyBorder="1" applyAlignment="1">
      <alignment horizontal="center" vertical="center"/>
    </xf>
    <xf numFmtId="0" fontId="12" fillId="4" borderId="75" xfId="6" applyFont="1" applyFill="1" applyBorder="1" applyAlignment="1">
      <alignment horizontal="center" vertical="center" wrapText="1"/>
    </xf>
    <xf numFmtId="0" fontId="12" fillId="4" borderId="87" xfId="6" applyFont="1" applyFill="1" applyBorder="1" applyAlignment="1">
      <alignment horizontal="center" vertical="center" wrapText="1"/>
    </xf>
    <xf numFmtId="1" fontId="12" fillId="4" borderId="114" xfId="6" applyNumberFormat="1" applyFont="1" applyFill="1" applyBorder="1" applyAlignment="1">
      <alignment horizontal="center" vertical="center"/>
    </xf>
    <xf numFmtId="0" fontId="22" fillId="2" borderId="16" xfId="8" applyFont="1" applyFill="1" applyBorder="1" applyAlignment="1">
      <alignment horizontal="left" vertical="center" indent="1"/>
    </xf>
    <xf numFmtId="0" fontId="22" fillId="2" borderId="73" xfId="8" applyFont="1" applyFill="1" applyBorder="1" applyAlignment="1">
      <alignment horizontal="left" vertical="center" indent="1"/>
    </xf>
    <xf numFmtId="0" fontId="22" fillId="2" borderId="74" xfId="8" applyFont="1" applyFill="1" applyBorder="1" applyAlignment="1">
      <alignment horizontal="left" vertical="center" indent="1"/>
    </xf>
    <xf numFmtId="0" fontId="18" fillId="2" borderId="1" xfId="8" applyFont="1" applyFill="1" applyBorder="1" applyAlignment="1">
      <alignment horizontal="left" vertical="center" indent="1"/>
    </xf>
    <xf numFmtId="0" fontId="18" fillId="2" borderId="2" xfId="8" applyFont="1" applyFill="1" applyBorder="1" applyAlignment="1">
      <alignment horizontal="left" vertical="center" indent="1"/>
    </xf>
    <xf numFmtId="0" fontId="18" fillId="2" borderId="3" xfId="8" applyFont="1" applyFill="1" applyBorder="1" applyAlignment="1">
      <alignment horizontal="left" vertical="center" indent="1"/>
    </xf>
    <xf numFmtId="0" fontId="12" fillId="2" borderId="109" xfId="4" applyFont="1" applyFill="1" applyBorder="1" applyAlignment="1">
      <alignment horizontal="center" vertical="center" wrapText="1"/>
    </xf>
  </cellXfs>
  <cellStyles count="9">
    <cellStyle name="Hyperlink" xfId="1" builtinId="8"/>
    <cellStyle name="Normal" xfId="0" builtinId="0"/>
    <cellStyle name="Normal - Style1 2" xfId="6" xr:uid="{AC8C311F-A40E-420A-8F0F-8121817AB7F9}"/>
    <cellStyle name="Normal 2 2 2" xfId="2" xr:uid="{9F97AF46-C086-40B4-8FFD-EA319FBCE752}"/>
    <cellStyle name="Normal 2 5 2 2 2 2" xfId="3" xr:uid="{365F9D89-5050-4608-9665-B7FA63A70C31}"/>
    <cellStyle name="Normal 3" xfId="8" xr:uid="{8E30025B-33E7-4C14-B814-81E6E6FC7B51}"/>
    <cellStyle name="Normal_Assets Final" xfId="4" xr:uid="{B873D74E-F0C3-4AD7-8F09-9131EC0CE622}"/>
    <cellStyle name="Normal_Liquidity data items 20080910v6" xfId="7" xr:uid="{37980AC1-4614-49FC-BD4E-8679E217B4E0}"/>
    <cellStyle name="Normální 2" xfId="5" xr:uid="{08F94CC2-608B-44CA-B4A8-18EB996DD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19050</xdr:colOff>
      <xdr:row>72</xdr:row>
      <xdr:rowOff>0</xdr:rowOff>
    </xdr:from>
    <xdr:to>
      <xdr:col>26</xdr:col>
      <xdr:colOff>19050</xdr:colOff>
      <xdr:row>77</xdr:row>
      <xdr:rowOff>28575</xdr:rowOff>
    </xdr:to>
    <xdr:sp macro="" textlink="">
      <xdr:nvSpPr>
        <xdr:cNvPr id="2" name="Line 28">
          <a:extLst>
            <a:ext uri="{FF2B5EF4-FFF2-40B4-BE49-F238E27FC236}">
              <a16:creationId xmlns:a16="http://schemas.microsoft.com/office/drawing/2014/main" id="{7BAC3E82-ACB9-4642-BC39-187200406131}"/>
            </a:ext>
          </a:extLst>
        </xdr:cNvPr>
        <xdr:cNvSpPr>
          <a:spLocks noChangeShapeType="1"/>
        </xdr:cNvSpPr>
      </xdr:nvSpPr>
      <xdr:spPr bwMode="auto">
        <a:xfrm>
          <a:off x="28371800" y="21831300"/>
          <a:ext cx="0" cy="1482725"/>
        </a:xfrm>
        <a:prstGeom prst="line">
          <a:avLst/>
        </a:prstGeom>
        <a:noFill/>
        <a:ln w="9525">
          <a:solidFill>
            <a:srgbClr val="C0C0C0"/>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3</xdr:col>
      <xdr:colOff>481099</xdr:colOff>
      <xdr:row>157</xdr:row>
      <xdr:rowOff>0</xdr:rowOff>
    </xdr:from>
    <xdr:ext cx="184731" cy="264560"/>
    <xdr:sp macro="" textlink="">
      <xdr:nvSpPr>
        <xdr:cNvPr id="3" name="TextovéPole 1">
          <a:extLst>
            <a:ext uri="{FF2B5EF4-FFF2-40B4-BE49-F238E27FC236}">
              <a16:creationId xmlns:a16="http://schemas.microsoft.com/office/drawing/2014/main" id="{48179474-765E-4AA4-8785-D3B87DC4365D}"/>
            </a:ext>
          </a:extLst>
        </xdr:cNvPr>
        <xdr:cNvSpPr txBox="1"/>
      </xdr:nvSpPr>
      <xdr:spPr>
        <a:xfrm>
          <a:off x="2347999" y="477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net1.cec.eu.int\Expert%20Groups\Accounting%20and%20Auditing\Other%20folders\EGFI%20Workstream%20Reporting\Circulated%20papers\2009\Marco%20Burroni\Banca%20d'Italia\Documents%20and%20Settings\Administrator\Desktop\CP06revAnnex1_workinprogress.xls?96A01624" TargetMode="External"/><Relationship Id="rId1" Type="http://schemas.openxmlformats.org/officeDocument/2006/relationships/externalLinkPath" Target="file:///\\96A01624\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persons/person.xml><?xml version="1.0" encoding="utf-8"?>
<personList xmlns="http://schemas.microsoft.com/office/spreadsheetml/2018/threadedcomments" xmlns:x="http://schemas.openxmlformats.org/spreadsheetml/2006/main">
  <person displayName="Anca" id="{68444D20-5FFA-48F7-856F-939E0CDFF514}" userId="Anca" providerId="None"/>
  <person displayName="Diego Malatesta" id="{86C94E16-0403-4662-B5C8-AC9CC1A7DE62}" userId="S::diego.malatesta@eba.europa.eu::e0223410-5b0d-4bfb-9178-256b5b37e1fa" providerId="AD"/>
  <person displayName="Sophie Friebe" id="{442B9512-F7C6-464D-BDC1-D06295E37F8B}" userId="S::sophie.friebe_bafin.de#ext#@ebaonline.onmicrosoft.com::e11c82f9-c616-4975-aa2f-bdd2df5d970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7" dT="2025-09-09T09:30:03.82" personId="{68444D20-5FFA-48F7-856F-939E0CDFF514}" id="{79E8528D-4981-4900-8C66-822131E18E44}">
    <text>Due to simplification, I think we can directly propose to delete this column</text>
  </threadedComment>
  <threadedComment ref="D11" dT="2025-11-25T15:32:18.21" personId="{68444D20-5FFA-48F7-856F-939E0CDFF514}" id="{3FBD0E52-0CB6-4A2B-92DD-E930A8CD418E}">
    <text>Sophie, I reverted back to the old row</text>
  </threadedComment>
  <threadedComment ref="B13" dT="2025-08-06T07:30:37.95" personId="{442B9512-F7C6-464D-BDC1-D06295E37F8B}" id="{3B3A62A7-8AB5-4085-84FB-7877D6CD8E62}">
    <text xml:space="preserve">This is 0016 in the instructions
</text>
  </threadedComment>
  <threadedComment ref="D22" dT="2026-01-30T13:08:58.43" personId="{86C94E16-0403-4662-B5C8-AC9CC1A7DE62}" id="{F61A0B61-BF58-44F7-AC16-DD245C7F1397}">
    <text>“….withdrawal which is greater…”</text>
  </threadedComment>
  <threadedComment ref="D46" dT="2025-10-15T14:12:50.63" personId="{68444D20-5FFA-48F7-856F-939E0CDFF514}" id="{E806BB96-7C97-4975-88D5-571A4B075623}">
    <text>Actually..there is no other funding..so we should delete this...</text>
  </threadedComment>
  <threadedComment ref="E46" dT="2025-08-06T08:59:36.98" personId="{68444D20-5FFA-48F7-856F-939E0CDFF514}" id="{75D4DDC8-C75E-4DAF-9205-239CE20513D4}">
    <text>capital instruments - own funds = concept (that represents financial liabilities)? Or we can also have equity here, which would be actually excluded (as not in scope of this template)</text>
  </threadedComment>
</ThreadedComments>
</file>

<file path=xl/threadedComments/threadedComment2.xml><?xml version="1.0" encoding="utf-8"?>
<ThreadedComments xmlns="http://schemas.microsoft.com/office/spreadsheetml/2018/threadedcomments" xmlns:x="http://schemas.openxmlformats.org/spreadsheetml/2006/main">
  <threadedComment ref="D15" dT="2026-01-27T16:35:41.33" personId="{68444D20-5FFA-48F7-856F-939E0CDFF514}" id="{C9133502-AD48-4FEF-98AC-DE8B3D564FAF}">
    <text>Probably to change to non-financial corporates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ADCD3-F4BF-404A-A7EA-99E12065AC99}">
  <dimension ref="B2:D19"/>
  <sheetViews>
    <sheetView workbookViewId="0">
      <selection activeCell="D8" sqref="D8"/>
    </sheetView>
  </sheetViews>
  <sheetFormatPr defaultColWidth="8.7109375" defaultRowHeight="12.75" x14ac:dyDescent="0.2"/>
  <cols>
    <col min="1" max="16384" width="8.7109375" style="23"/>
  </cols>
  <sheetData>
    <row r="2" spans="2:4" ht="15" x14ac:dyDescent="0.25">
      <c r="B2" s="22" t="s">
        <v>26</v>
      </c>
    </row>
    <row r="4" spans="2:4" x14ac:dyDescent="0.2">
      <c r="B4" s="24"/>
      <c r="D4" s="23" t="s">
        <v>27</v>
      </c>
    </row>
    <row r="6" spans="2:4" x14ac:dyDescent="0.2">
      <c r="B6" s="25"/>
      <c r="D6" s="23" t="s">
        <v>28</v>
      </c>
    </row>
    <row r="8" spans="2:4" x14ac:dyDescent="0.2">
      <c r="B8" s="26"/>
      <c r="D8" s="23" t="s">
        <v>29</v>
      </c>
    </row>
    <row r="10" spans="2:4" x14ac:dyDescent="0.2">
      <c r="B10" s="27"/>
      <c r="D10" s="23" t="s">
        <v>30</v>
      </c>
    </row>
    <row r="11" spans="2:4" ht="13.5" thickBot="1" x14ac:dyDescent="0.25"/>
    <row r="12" spans="2:4" ht="14.25" thickTop="1" thickBot="1" x14ac:dyDescent="0.25">
      <c r="B12" s="28"/>
      <c r="D12" s="23" t="s">
        <v>31</v>
      </c>
    </row>
    <row r="13" spans="2:4" ht="14.25" thickTop="1" thickBot="1" x14ac:dyDescent="0.25"/>
    <row r="14" spans="2:4" ht="14.25" thickTop="1" thickBot="1" x14ac:dyDescent="0.25">
      <c r="B14" s="29"/>
      <c r="D14" s="23" t="s">
        <v>32</v>
      </c>
    </row>
    <row r="15" spans="2:4" ht="13.5" thickTop="1" x14ac:dyDescent="0.2"/>
    <row r="16" spans="2:4" ht="15" x14ac:dyDescent="0.25">
      <c r="B16" s="30" t="s">
        <v>33</v>
      </c>
      <c r="D16" s="23" t="s">
        <v>34</v>
      </c>
    </row>
    <row r="17" spans="2:4" ht="13.5" thickBot="1" x14ac:dyDescent="0.25"/>
    <row r="18" spans="2:4" ht="14.25" thickTop="1" thickBot="1" x14ac:dyDescent="0.25">
      <c r="B18" s="31"/>
      <c r="D18" s="23" t="s">
        <v>35</v>
      </c>
    </row>
    <row r="19" spans="2:4" ht="13.5" thickTop="1" x14ac:dyDescent="0.2"/>
  </sheetData>
  <pageMargins left="0.7" right="0.7" top="0.75" bottom="0.75" header="0.3" footer="0.3"/>
  <pageSetup orientation="portrait" r:id="rId1"/>
  <headerFooter>
    <oddHeader>&amp;L&amp;"Aptos"&amp;12&amp;K000000 EBA Regular Use&amp;1#_x000D_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C520-4296-4B19-8E3E-5A9180340D4A}">
  <sheetPr>
    <tabColor rgb="FFFFFF00"/>
    <pageSetUpPr fitToPage="1"/>
  </sheetPr>
  <dimension ref="A1:M20"/>
  <sheetViews>
    <sheetView showGridLines="0" zoomScale="70" zoomScaleNormal="70" zoomScalePageLayoutView="80" workbookViewId="0">
      <selection activeCell="E25" sqref="E25"/>
    </sheetView>
  </sheetViews>
  <sheetFormatPr defaultColWidth="11.42578125" defaultRowHeight="14.25" x14ac:dyDescent="0.2"/>
  <cols>
    <col min="1" max="1" width="2.5703125" style="490" customWidth="1"/>
    <col min="2" max="2" width="6.42578125" style="490" bestFit="1" customWidth="1"/>
    <col min="3" max="3" width="45.28515625" style="490" customWidth="1"/>
    <col min="4" max="4" width="17.7109375" style="490" customWidth="1"/>
    <col min="5" max="5" width="15.85546875" style="490" customWidth="1"/>
    <col min="6" max="7" width="17.7109375" style="490" customWidth="1"/>
    <col min="8" max="11" width="15.85546875" style="490" customWidth="1"/>
    <col min="12" max="12" width="19.28515625" style="490" customWidth="1"/>
    <col min="13" max="13" width="23.42578125" style="490" customWidth="1"/>
    <col min="14" max="16384" width="11.42578125" style="490"/>
  </cols>
  <sheetData>
    <row r="1" spans="1:13" ht="10.5" customHeight="1" thickBot="1" x14ac:dyDescent="0.25"/>
    <row r="2" spans="1:13" s="492" customFormat="1" ht="31.5" customHeight="1" thickBot="1" x14ac:dyDescent="0.3">
      <c r="A2" s="491"/>
      <c r="B2" s="675" t="s">
        <v>749</v>
      </c>
      <c r="C2" s="676"/>
      <c r="D2" s="676"/>
      <c r="E2" s="676"/>
      <c r="F2" s="676"/>
      <c r="G2" s="676"/>
      <c r="H2" s="676"/>
      <c r="I2" s="676"/>
      <c r="J2" s="676"/>
      <c r="K2" s="676"/>
      <c r="L2" s="676"/>
      <c r="M2" s="677"/>
    </row>
    <row r="3" spans="1:13" s="492" customFormat="1" ht="10.9" customHeight="1" x14ac:dyDescent="0.25">
      <c r="A3" s="491"/>
      <c r="B3" s="493"/>
      <c r="C3" s="493"/>
      <c r="D3" s="493"/>
      <c r="E3" s="493"/>
      <c r="F3" s="493"/>
      <c r="G3" s="493"/>
      <c r="H3" s="493"/>
      <c r="I3" s="493"/>
      <c r="J3" s="493"/>
      <c r="K3" s="493"/>
      <c r="L3" s="493"/>
      <c r="M3" s="493"/>
    </row>
    <row r="4" spans="1:13" s="492" customFormat="1" ht="24" customHeight="1" x14ac:dyDescent="0.25">
      <c r="A4" s="491"/>
      <c r="C4" s="494"/>
      <c r="D4" s="678" t="s">
        <v>37</v>
      </c>
      <c r="E4" s="679"/>
      <c r="F4" s="680"/>
      <c r="G4" s="493"/>
      <c r="H4" s="493"/>
      <c r="I4" s="493"/>
      <c r="J4" s="493"/>
      <c r="K4" s="493"/>
      <c r="L4" s="493"/>
      <c r="M4" s="493"/>
    </row>
    <row r="5" spans="1:13" ht="10.9" customHeight="1" thickBot="1" x14ac:dyDescent="0.25">
      <c r="A5" s="495"/>
    </row>
    <row r="6" spans="1:13" ht="35.1" customHeight="1" x14ac:dyDescent="0.2">
      <c r="B6" s="601" t="s">
        <v>750</v>
      </c>
      <c r="C6" s="602"/>
      <c r="D6" s="553"/>
      <c r="E6" s="553"/>
      <c r="F6" s="553"/>
      <c r="G6" s="553"/>
      <c r="H6" s="553"/>
      <c r="I6" s="553"/>
      <c r="J6" s="553"/>
      <c r="K6" s="553"/>
      <c r="L6" s="681"/>
      <c r="M6" s="603"/>
    </row>
    <row r="7" spans="1:13" s="32" customFormat="1" ht="51.75" customHeight="1" x14ac:dyDescent="0.25">
      <c r="B7" s="496"/>
      <c r="C7" s="497"/>
      <c r="D7" s="498" t="s">
        <v>751</v>
      </c>
      <c r="E7" s="498" t="s">
        <v>752</v>
      </c>
      <c r="F7" s="499" t="s">
        <v>753</v>
      </c>
      <c r="G7" s="498" t="s">
        <v>754</v>
      </c>
      <c r="H7" s="498" t="s">
        <v>511</v>
      </c>
      <c r="I7" s="498" t="s">
        <v>755</v>
      </c>
      <c r="J7" s="498" t="s">
        <v>756</v>
      </c>
      <c r="K7" s="500" t="s">
        <v>757</v>
      </c>
      <c r="L7" s="501" t="s">
        <v>758</v>
      </c>
      <c r="M7" s="502" t="s">
        <v>759</v>
      </c>
    </row>
    <row r="8" spans="1:13" s="32" customFormat="1" ht="20.100000000000001" customHeight="1" x14ac:dyDescent="0.25">
      <c r="B8" s="503" t="s">
        <v>516</v>
      </c>
      <c r="C8" s="504" t="s">
        <v>39</v>
      </c>
      <c r="D8" s="505" t="s">
        <v>42</v>
      </c>
      <c r="E8" s="505" t="s">
        <v>43</v>
      </c>
      <c r="F8" s="505" t="s">
        <v>45</v>
      </c>
      <c r="G8" s="505" t="s">
        <v>46</v>
      </c>
      <c r="H8" s="505" t="s">
        <v>47</v>
      </c>
      <c r="I8" s="505" t="s">
        <v>48</v>
      </c>
      <c r="J8" s="505" t="s">
        <v>49</v>
      </c>
      <c r="K8" s="505" t="s">
        <v>50</v>
      </c>
      <c r="L8" s="506" t="s">
        <v>51</v>
      </c>
      <c r="M8" s="507" t="s">
        <v>59</v>
      </c>
    </row>
    <row r="9" spans="1:13" s="32" customFormat="1" ht="35.1" customHeight="1" x14ac:dyDescent="0.2">
      <c r="B9" s="508" t="s">
        <v>42</v>
      </c>
      <c r="C9" s="509" t="s">
        <v>760</v>
      </c>
      <c r="D9" s="510"/>
      <c r="E9" s="511"/>
      <c r="F9" s="511"/>
      <c r="G9" s="511"/>
      <c r="H9" s="511"/>
      <c r="I9" s="511"/>
      <c r="J9" s="511"/>
      <c r="K9" s="512"/>
      <c r="L9" s="513"/>
      <c r="M9" s="514"/>
    </row>
    <row r="10" spans="1:13" ht="20.100000000000001" customHeight="1" x14ac:dyDescent="0.2">
      <c r="B10" s="508" t="s">
        <v>43</v>
      </c>
      <c r="C10" s="515">
        <v>1.01</v>
      </c>
      <c r="D10" s="516"/>
      <c r="E10" s="517"/>
      <c r="F10" s="517"/>
      <c r="G10" s="517"/>
      <c r="H10" s="517"/>
      <c r="I10" s="517"/>
      <c r="J10" s="517"/>
      <c r="K10" s="513"/>
      <c r="L10" s="513"/>
      <c r="M10" s="514"/>
    </row>
    <row r="11" spans="1:13" ht="20.100000000000001" customHeight="1" x14ac:dyDescent="0.2">
      <c r="B11" s="508" t="s">
        <v>45</v>
      </c>
      <c r="C11" s="515">
        <v>1.02</v>
      </c>
      <c r="D11" s="516"/>
      <c r="E11" s="517"/>
      <c r="F11" s="517"/>
      <c r="G11" s="517"/>
      <c r="H11" s="517"/>
      <c r="I11" s="517"/>
      <c r="J11" s="517"/>
      <c r="K11" s="513"/>
      <c r="L11" s="513"/>
      <c r="M11" s="514"/>
    </row>
    <row r="12" spans="1:13" ht="20.100000000000001" customHeight="1" x14ac:dyDescent="0.2">
      <c r="B12" s="508" t="s">
        <v>46</v>
      </c>
      <c r="C12" s="515">
        <v>1.03</v>
      </c>
      <c r="D12" s="516"/>
      <c r="E12" s="517"/>
      <c r="F12" s="517"/>
      <c r="G12" s="517"/>
      <c r="H12" s="517"/>
      <c r="I12" s="517"/>
      <c r="J12" s="517"/>
      <c r="K12" s="513"/>
      <c r="L12" s="513"/>
      <c r="M12" s="514"/>
    </row>
    <row r="13" spans="1:13" ht="20.100000000000001" customHeight="1" x14ac:dyDescent="0.2">
      <c r="B13" s="508" t="s">
        <v>47</v>
      </c>
      <c r="C13" s="515">
        <v>1.04</v>
      </c>
      <c r="D13" s="516"/>
      <c r="E13" s="517"/>
      <c r="F13" s="517"/>
      <c r="G13" s="517"/>
      <c r="H13" s="517"/>
      <c r="I13" s="517"/>
      <c r="J13" s="517"/>
      <c r="K13" s="513"/>
      <c r="L13" s="513"/>
      <c r="M13" s="514"/>
    </row>
    <row r="14" spans="1:13" ht="20.100000000000001" customHeight="1" x14ac:dyDescent="0.2">
      <c r="B14" s="508" t="s">
        <v>48</v>
      </c>
      <c r="C14" s="515">
        <v>1.05</v>
      </c>
      <c r="D14" s="516"/>
      <c r="E14" s="517"/>
      <c r="F14" s="517"/>
      <c r="G14" s="517"/>
      <c r="H14" s="517"/>
      <c r="I14" s="517"/>
      <c r="J14" s="517"/>
      <c r="K14" s="513"/>
      <c r="L14" s="513"/>
      <c r="M14" s="514"/>
    </row>
    <row r="15" spans="1:13" ht="20.100000000000001" customHeight="1" x14ac:dyDescent="0.2">
      <c r="B15" s="508" t="s">
        <v>49</v>
      </c>
      <c r="C15" s="515">
        <v>1.06</v>
      </c>
      <c r="D15" s="516"/>
      <c r="E15" s="517"/>
      <c r="F15" s="517"/>
      <c r="G15" s="517"/>
      <c r="H15" s="517"/>
      <c r="I15" s="517"/>
      <c r="J15" s="517"/>
      <c r="K15" s="513"/>
      <c r="L15" s="513"/>
      <c r="M15" s="514"/>
    </row>
    <row r="16" spans="1:13" ht="20.100000000000001" customHeight="1" x14ac:dyDescent="0.2">
      <c r="B16" s="508" t="s">
        <v>50</v>
      </c>
      <c r="C16" s="515">
        <v>1.07</v>
      </c>
      <c r="D16" s="516"/>
      <c r="E16" s="517"/>
      <c r="F16" s="517"/>
      <c r="G16" s="517"/>
      <c r="H16" s="517"/>
      <c r="I16" s="517"/>
      <c r="J16" s="517"/>
      <c r="K16" s="513"/>
      <c r="L16" s="513"/>
      <c r="M16" s="514"/>
    </row>
    <row r="17" spans="2:13" ht="20.100000000000001" customHeight="1" x14ac:dyDescent="0.2">
      <c r="B17" s="508" t="s">
        <v>51</v>
      </c>
      <c r="C17" s="515">
        <v>1.08</v>
      </c>
      <c r="D17" s="516"/>
      <c r="E17" s="517"/>
      <c r="F17" s="517"/>
      <c r="G17" s="517"/>
      <c r="H17" s="517"/>
      <c r="I17" s="517"/>
      <c r="J17" s="517"/>
      <c r="K17" s="513"/>
      <c r="L17" s="513"/>
      <c r="M17" s="514"/>
    </row>
    <row r="18" spans="2:13" ht="20.100000000000001" customHeight="1" x14ac:dyDescent="0.2">
      <c r="B18" s="508" t="s">
        <v>59</v>
      </c>
      <c r="C18" s="515">
        <v>1.0900000000000001</v>
      </c>
      <c r="D18" s="516"/>
      <c r="E18" s="517"/>
      <c r="F18" s="517"/>
      <c r="G18" s="517"/>
      <c r="H18" s="517"/>
      <c r="I18" s="517"/>
      <c r="J18" s="517"/>
      <c r="K18" s="513"/>
      <c r="L18" s="513"/>
      <c r="M18" s="514"/>
    </row>
    <row r="19" spans="2:13" ht="20.100000000000001" customHeight="1" x14ac:dyDescent="0.2">
      <c r="B19" s="508" t="s">
        <v>60</v>
      </c>
      <c r="C19" s="515">
        <v>1.1000000000000001</v>
      </c>
      <c r="D19" s="516"/>
      <c r="E19" s="517"/>
      <c r="F19" s="517"/>
      <c r="G19" s="517"/>
      <c r="H19" s="517"/>
      <c r="I19" s="517"/>
      <c r="J19" s="517"/>
      <c r="K19" s="513"/>
      <c r="L19" s="513"/>
      <c r="M19" s="514"/>
    </row>
    <row r="20" spans="2:13" s="32" customFormat="1" ht="35.1" customHeight="1" thickBot="1" x14ac:dyDescent="0.25">
      <c r="B20" s="518" t="s">
        <v>61</v>
      </c>
      <c r="C20" s="519" t="s">
        <v>761</v>
      </c>
      <c r="D20" s="520"/>
      <c r="E20" s="521"/>
      <c r="F20" s="521"/>
      <c r="G20" s="521"/>
      <c r="H20" s="521"/>
      <c r="I20" s="521"/>
      <c r="J20" s="521"/>
      <c r="K20" s="522"/>
      <c r="L20" s="523"/>
      <c r="M20" s="524"/>
    </row>
  </sheetData>
  <mergeCells count="3">
    <mergeCell ref="B2:M2"/>
    <mergeCell ref="D4:F4"/>
    <mergeCell ref="B6:M6"/>
  </mergeCells>
  <pageMargins left="0.70866141732283472" right="0.70866141732283472" top="0.74803149606299213" bottom="0.74803149606299213" header="0.31496062992125984" footer="0.31496062992125984"/>
  <pageSetup paperSize="9" scale="57" orientation="landscape" r:id="rId1"/>
  <headerFooter scaleWithDoc="0">
    <oddHeader>&amp;L&amp;"Aptos"&amp;12&amp;K000000 EBA Regular Use&amp;1#_x000D_&amp;C&amp;"Calibri,Regular"&amp;11ANNEX VII
'ANNEX XX</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1276-4B44-4D12-B821-5F19613B414C}">
  <sheetPr>
    <pageSetUpPr fitToPage="1"/>
  </sheetPr>
  <dimension ref="B2:F364"/>
  <sheetViews>
    <sheetView tabSelected="1" showWhiteSpace="0" view="pageLayout" zoomScale="90" zoomScaleNormal="100" zoomScalePageLayoutView="90" workbookViewId="0">
      <selection activeCell="D21" sqref="D21"/>
    </sheetView>
  </sheetViews>
  <sheetFormatPr defaultColWidth="5.42578125" defaultRowHeight="10.5" x14ac:dyDescent="0.25"/>
  <cols>
    <col min="1" max="1" width="5.42578125" style="2"/>
    <col min="2" max="3" width="10.5703125" style="2" customWidth="1"/>
    <col min="4" max="4" width="131.5703125" style="2" customWidth="1"/>
    <col min="5" max="5" width="13.5703125" style="2" bestFit="1" customWidth="1"/>
    <col min="6" max="6" width="14.28515625" style="2" customWidth="1"/>
    <col min="7" max="7" width="4.140625" style="2" customWidth="1"/>
    <col min="8" max="8" width="5" style="2" customWidth="1"/>
    <col min="9" max="9" width="8.42578125" style="2" customWidth="1"/>
    <col min="10" max="16384" width="5.42578125" style="2"/>
  </cols>
  <sheetData>
    <row r="2" spans="2:5" s="1" customFormat="1" ht="26.25" customHeight="1" x14ac:dyDescent="0.25">
      <c r="B2" s="550" t="s">
        <v>0</v>
      </c>
      <c r="C2" s="550"/>
      <c r="D2" s="550"/>
      <c r="E2" s="550"/>
    </row>
    <row r="4" spans="2:5" s="1" customFormat="1" ht="26.25" customHeight="1" x14ac:dyDescent="0.25">
      <c r="B4" s="545" t="s">
        <v>5</v>
      </c>
      <c r="C4" s="546"/>
      <c r="D4" s="546"/>
      <c r="E4" s="546"/>
    </row>
    <row r="6" spans="2:5" ht="25.5" customHeight="1" x14ac:dyDescent="0.25">
      <c r="B6" s="547" t="s">
        <v>6</v>
      </c>
      <c r="C6" s="548"/>
      <c r="D6" s="549"/>
      <c r="E6" s="8"/>
    </row>
    <row r="7" spans="2:5" ht="13.5" customHeight="1" x14ac:dyDescent="0.25">
      <c r="B7" s="3" t="s">
        <v>1</v>
      </c>
      <c r="C7" s="11" t="s">
        <v>2</v>
      </c>
      <c r="D7" s="12" t="s">
        <v>3</v>
      </c>
      <c r="E7" s="4" t="s">
        <v>4</v>
      </c>
    </row>
    <row r="8" spans="2:5" ht="9" customHeight="1" x14ac:dyDescent="0.25">
      <c r="B8" s="14"/>
      <c r="C8" s="14"/>
      <c r="D8" s="15" t="s">
        <v>7</v>
      </c>
      <c r="E8" s="8"/>
    </row>
    <row r="9" spans="2:5" ht="13.5" customHeight="1" x14ac:dyDescent="0.25">
      <c r="B9" s="7">
        <v>66</v>
      </c>
      <c r="C9" s="225" t="s">
        <v>8</v>
      </c>
      <c r="D9" s="226" t="s">
        <v>9</v>
      </c>
      <c r="E9" s="16">
        <v>66</v>
      </c>
    </row>
    <row r="10" spans="2:5" ht="13.5" customHeight="1" x14ac:dyDescent="0.25">
      <c r="B10" s="7">
        <v>66</v>
      </c>
      <c r="C10" s="227" t="s">
        <v>499</v>
      </c>
      <c r="D10" s="228" t="s">
        <v>501</v>
      </c>
      <c r="E10" s="16"/>
    </row>
    <row r="11" spans="2:5" ht="13.5" customHeight="1" x14ac:dyDescent="0.25">
      <c r="B11" s="6">
        <v>67</v>
      </c>
      <c r="C11" s="235" t="s">
        <v>10</v>
      </c>
      <c r="D11" s="236" t="s">
        <v>11</v>
      </c>
      <c r="E11" s="9">
        <v>67</v>
      </c>
    </row>
    <row r="12" spans="2:5" ht="13.5" customHeight="1" x14ac:dyDescent="0.25">
      <c r="B12" s="6">
        <v>67</v>
      </c>
      <c r="C12" s="229" t="s">
        <v>502</v>
      </c>
      <c r="D12" s="230" t="s">
        <v>503</v>
      </c>
      <c r="E12" s="9"/>
    </row>
    <row r="13" spans="2:5" ht="13.5" customHeight="1" x14ac:dyDescent="0.25">
      <c r="B13" s="6">
        <v>68</v>
      </c>
      <c r="C13" s="235" t="s">
        <v>12</v>
      </c>
      <c r="D13" s="236" t="s">
        <v>13</v>
      </c>
      <c r="E13" s="9">
        <v>68</v>
      </c>
    </row>
    <row r="14" spans="2:5" ht="13.5" customHeight="1" x14ac:dyDescent="0.25">
      <c r="B14" s="6">
        <v>69</v>
      </c>
      <c r="C14" s="235" t="s">
        <v>14</v>
      </c>
      <c r="D14" s="236" t="s">
        <v>15</v>
      </c>
      <c r="E14" s="9">
        <v>69</v>
      </c>
    </row>
    <row r="15" spans="2:5" ht="13.5" customHeight="1" x14ac:dyDescent="0.25">
      <c r="B15" s="6">
        <v>70</v>
      </c>
      <c r="C15" s="231" t="s">
        <v>16</v>
      </c>
      <c r="D15" s="232" t="s">
        <v>17</v>
      </c>
      <c r="E15" s="9">
        <v>70</v>
      </c>
    </row>
    <row r="16" spans="2:5" ht="13.5" customHeight="1" x14ac:dyDescent="0.25">
      <c r="B16" s="17">
        <v>71</v>
      </c>
      <c r="C16" s="233" t="s">
        <v>18</v>
      </c>
      <c r="D16" s="234" t="s">
        <v>19</v>
      </c>
      <c r="E16" s="10">
        <v>71</v>
      </c>
    </row>
    <row r="17" ht="13.5" customHeight="1" x14ac:dyDescent="0.25"/>
    <row r="124" spans="2:5" s="1" customFormat="1" ht="26.25" customHeight="1" x14ac:dyDescent="0.25">
      <c r="B124" s="2"/>
      <c r="C124" s="2"/>
      <c r="D124" s="2"/>
      <c r="E124" s="2"/>
    </row>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232" ht="15" customHeight="1" x14ac:dyDescent="0.25"/>
    <row r="252" spans="2:5" s="1" customFormat="1" ht="26.25" customHeight="1" x14ac:dyDescent="0.25">
      <c r="B252" s="2"/>
      <c r="C252" s="2"/>
      <c r="D252" s="2"/>
      <c r="E252" s="2"/>
    </row>
    <row r="259" spans="2:5" s="1" customFormat="1" ht="26.25" customHeight="1" x14ac:dyDescent="0.25">
      <c r="B259" s="2"/>
      <c r="C259" s="2"/>
      <c r="D259" s="2"/>
      <c r="E259" s="2"/>
    </row>
    <row r="269" spans="2:5" s="1" customFormat="1" ht="26.25" customHeight="1" x14ac:dyDescent="0.25">
      <c r="B269" s="2"/>
      <c r="C269" s="2"/>
      <c r="D269" s="2"/>
      <c r="E269" s="2"/>
    </row>
    <row r="280" spans="2:5" s="1" customFormat="1" ht="26.25" customHeight="1" x14ac:dyDescent="0.25">
      <c r="B280" s="2"/>
      <c r="C280" s="2"/>
      <c r="D280" s="2"/>
      <c r="E280" s="2"/>
    </row>
    <row r="312" spans="2:5" s="1" customFormat="1" ht="26.25" customHeight="1" x14ac:dyDescent="0.25">
      <c r="B312" s="2"/>
      <c r="C312" s="2"/>
      <c r="D312" s="2"/>
      <c r="E312" s="2"/>
    </row>
    <row r="324" spans="2:5" s="18" customFormat="1" ht="26.25" customHeight="1" x14ac:dyDescent="0.25">
      <c r="B324" s="2"/>
      <c r="C324" s="2"/>
      <c r="D324" s="2"/>
      <c r="E324" s="2"/>
    </row>
    <row r="336" spans="2:5" s="18" customFormat="1" ht="26.25" customHeight="1" x14ac:dyDescent="0.25">
      <c r="B336" s="2"/>
      <c r="C336" s="2"/>
      <c r="D336" s="2"/>
      <c r="E336" s="2"/>
    </row>
    <row r="345" spans="6:6" x14ac:dyDescent="0.25">
      <c r="F345" s="8"/>
    </row>
    <row r="346" spans="6:6" x14ac:dyDescent="0.25">
      <c r="F346" s="11" t="s">
        <v>20</v>
      </c>
    </row>
    <row r="347" spans="6:6" x14ac:dyDescent="0.25">
      <c r="F347" s="8"/>
    </row>
    <row r="348" spans="6:6" x14ac:dyDescent="0.25">
      <c r="F348" s="13" t="s">
        <v>21</v>
      </c>
    </row>
    <row r="349" spans="6:6" x14ac:dyDescent="0.25">
      <c r="F349" s="8"/>
    </row>
    <row r="350" spans="6:6" x14ac:dyDescent="0.25">
      <c r="F350" s="5" t="s">
        <v>22</v>
      </c>
    </row>
    <row r="351" spans="6:6" ht="21" x14ac:dyDescent="0.25">
      <c r="F351" s="19" t="s">
        <v>23</v>
      </c>
    </row>
    <row r="352" spans="6:6" x14ac:dyDescent="0.25">
      <c r="F352" s="19" t="s">
        <v>24</v>
      </c>
    </row>
    <row r="353" spans="6:6" x14ac:dyDescent="0.25">
      <c r="F353" s="20"/>
    </row>
    <row r="354" spans="6:6" x14ac:dyDescent="0.25">
      <c r="F354" s="5" t="s">
        <v>22</v>
      </c>
    </row>
    <row r="355" spans="6:6" x14ac:dyDescent="0.25">
      <c r="F355" s="21" t="s">
        <v>23</v>
      </c>
    </row>
    <row r="356" spans="6:6" x14ac:dyDescent="0.25">
      <c r="F356" s="6" t="s">
        <v>24</v>
      </c>
    </row>
    <row r="357" spans="6:6" x14ac:dyDescent="0.25">
      <c r="F357" s="8"/>
    </row>
    <row r="358" spans="6:6" x14ac:dyDescent="0.25">
      <c r="F358" s="5" t="s">
        <v>22</v>
      </c>
    </row>
    <row r="359" spans="6:6" ht="31.5" x14ac:dyDescent="0.25">
      <c r="F359" s="19" t="s">
        <v>25</v>
      </c>
    </row>
    <row r="360" spans="6:6" x14ac:dyDescent="0.25">
      <c r="F360" s="8"/>
    </row>
    <row r="361" spans="6:6" x14ac:dyDescent="0.25">
      <c r="F361" s="541" t="s">
        <v>22</v>
      </c>
    </row>
    <row r="362" spans="6:6" x14ac:dyDescent="0.25">
      <c r="F362" s="542"/>
    </row>
    <row r="363" spans="6:6" ht="31.5" customHeight="1" x14ac:dyDescent="0.25">
      <c r="F363" s="543" t="s">
        <v>25</v>
      </c>
    </row>
    <row r="364" spans="6:6" ht="31.5" customHeight="1" x14ac:dyDescent="0.25">
      <c r="F364" s="544"/>
    </row>
  </sheetData>
  <mergeCells count="5">
    <mergeCell ref="F361:F362"/>
    <mergeCell ref="F363:F364"/>
    <mergeCell ref="B4:E4"/>
    <mergeCell ref="B6:D6"/>
    <mergeCell ref="B2:E2"/>
  </mergeCells>
  <hyperlinks>
    <hyperlink ref="E11" location="'67'!A1" display="'67'!A1" xr:uid="{41DDE82A-85F3-42F4-8A61-769523728C05}"/>
    <hyperlink ref="E13" location="'68'!A1" display="'68'!A1" xr:uid="{FD058EED-D3DB-4B79-B143-BE5C51A3B964}"/>
    <hyperlink ref="E14" location="'69'!A1" display="'69'!A1" xr:uid="{4A33F7CF-80D4-4522-9C48-C38B8B04A999}"/>
    <hyperlink ref="E15" location="'70'!A1" display="'70'!A1" xr:uid="{706E12AA-2F97-4282-AFBC-436BA0F09262}"/>
    <hyperlink ref="E16" location="'71'!A1" display="'71'!A1" xr:uid="{A5E21417-634C-4C94-9A24-A69AFAFEBA78}"/>
    <hyperlink ref="E9" location="'66'!A1" display="'66'!A1" xr:uid="{D5ADF51D-2D44-4FE5-8E9C-E448AF0AAC08}"/>
  </hyperlinks>
  <pageMargins left="0.70866141732283472" right="0.70866141732283472" top="0.74803149606299213" bottom="0.74803149606299213" header="0.31496062992125984" footer="0.31496062992125984"/>
  <pageSetup paperSize="9" scale="18" orientation="portrait" r:id="rId1"/>
  <headerFooter scaleWithDoc="0" alignWithMargins="0">
    <oddHeader>&amp;L&amp;"Aptos"&amp;12&amp;K000000 EBA Regular Use&amp;1#_x000D_&amp;C&amp;K000000EN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DF8C-96BB-48DD-91BE-2660404AA582}">
  <sheetPr>
    <tabColor rgb="FFFFFF00"/>
    <pageSetUpPr fitToPage="1"/>
  </sheetPr>
  <dimension ref="A1:AJ172"/>
  <sheetViews>
    <sheetView showGridLines="0" zoomScale="60" zoomScaleNormal="60" zoomScaleSheetLayoutView="130" zoomScalePageLayoutView="80" workbookViewId="0">
      <selection activeCell="B133" sqref="B133:D133"/>
    </sheetView>
  </sheetViews>
  <sheetFormatPr defaultColWidth="11.42578125" defaultRowHeight="14.25" x14ac:dyDescent="0.2"/>
  <cols>
    <col min="1" max="1" width="2.7109375" style="32" customWidth="1"/>
    <col min="2" max="2" width="14.28515625" style="33" customWidth="1"/>
    <col min="3" max="3" width="9.7109375" style="165" bestFit="1" customWidth="1"/>
    <col min="4" max="4" width="91" style="165" customWidth="1"/>
    <col min="5" max="5" width="20.85546875" style="165" customWidth="1"/>
    <col min="6" max="6" width="17.42578125" style="165" customWidth="1"/>
    <col min="7" max="7" width="14.5703125" style="165" customWidth="1"/>
    <col min="8" max="8" width="15.85546875" style="165" customWidth="1"/>
    <col min="9" max="9" width="14" style="165" customWidth="1"/>
    <col min="10" max="10" width="15.7109375" style="165" customWidth="1"/>
    <col min="11" max="11" width="15.85546875" style="165" customWidth="1"/>
    <col min="12" max="12" width="13.140625" style="165" customWidth="1"/>
    <col min="13" max="13" width="11.28515625" style="165" customWidth="1"/>
    <col min="14" max="14" width="14.28515625" style="165" customWidth="1"/>
    <col min="15" max="34" width="11.28515625" style="165" customWidth="1"/>
    <col min="35" max="16384" width="11.42578125" style="165"/>
  </cols>
  <sheetData>
    <row r="1" spans="1:36" s="34" customFormat="1" ht="27" customHeight="1" thickBot="1" x14ac:dyDescent="0.35">
      <c r="A1" s="32"/>
      <c r="B1" s="33"/>
      <c r="D1" s="35"/>
      <c r="M1" s="36"/>
      <c r="N1" s="37"/>
      <c r="O1" s="37"/>
      <c r="P1" s="37"/>
      <c r="Q1" s="37"/>
      <c r="R1" s="37"/>
      <c r="S1" s="37"/>
      <c r="T1" s="37"/>
      <c r="U1" s="37"/>
      <c r="V1" s="36"/>
      <c r="W1" s="36"/>
    </row>
    <row r="2" spans="1:36" s="34" customFormat="1" ht="35.25" customHeight="1" thickBot="1" x14ac:dyDescent="0.2">
      <c r="A2" s="32"/>
      <c r="B2" s="551" t="s">
        <v>36</v>
      </c>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row>
    <row r="3" spans="1:36" s="41" customFormat="1" ht="10.15" customHeight="1" x14ac:dyDescent="0.15">
      <c r="A3" s="38"/>
      <c r="B3" s="39"/>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row>
    <row r="4" spans="1:36" s="41" customFormat="1" ht="19.899999999999999" customHeight="1" x14ac:dyDescent="0.15">
      <c r="A4" s="38"/>
      <c r="B4" s="42"/>
      <c r="C4" s="43"/>
      <c r="D4" s="44" t="s">
        <v>37</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6" s="34" customFormat="1" ht="10.15" customHeight="1" x14ac:dyDescent="0.3">
      <c r="A5" s="32"/>
      <c r="B5" s="33"/>
      <c r="D5" s="35"/>
    </row>
    <row r="6" spans="1:36" s="34" customFormat="1" ht="18.600000000000001" customHeight="1" thickBot="1" x14ac:dyDescent="0.25">
      <c r="A6" s="32"/>
      <c r="B6" s="33"/>
      <c r="D6" s="45"/>
    </row>
    <row r="7" spans="1:36" s="46" customFormat="1" ht="20.45" customHeight="1" thickBot="1" x14ac:dyDescent="0.3">
      <c r="A7" s="32"/>
      <c r="B7" s="552" t="s">
        <v>38</v>
      </c>
      <c r="C7" s="553" t="s">
        <v>39</v>
      </c>
      <c r="D7" s="553" t="s">
        <v>40</v>
      </c>
      <c r="E7" s="554" t="s">
        <v>41</v>
      </c>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5"/>
    </row>
    <row r="8" spans="1:36" s="46" customFormat="1" x14ac:dyDescent="0.25">
      <c r="A8" s="32"/>
      <c r="B8" s="552"/>
      <c r="C8" s="553"/>
      <c r="D8" s="553"/>
      <c r="E8" s="47" t="s">
        <v>42</v>
      </c>
      <c r="F8" s="47" t="s">
        <v>43</v>
      </c>
      <c r="G8" s="47" t="s">
        <v>44</v>
      </c>
      <c r="H8" s="47" t="s">
        <v>45</v>
      </c>
      <c r="I8" s="47" t="s">
        <v>46</v>
      </c>
      <c r="J8" s="47" t="s">
        <v>47</v>
      </c>
      <c r="K8" s="47" t="s">
        <v>48</v>
      </c>
      <c r="L8" s="47" t="s">
        <v>49</v>
      </c>
      <c r="M8" s="47" t="s">
        <v>50</v>
      </c>
      <c r="N8" s="48" t="s">
        <v>51</v>
      </c>
      <c r="O8" s="49" t="s">
        <v>52</v>
      </c>
      <c r="P8" s="49" t="s">
        <v>53</v>
      </c>
      <c r="Q8" s="49" t="s">
        <v>54</v>
      </c>
      <c r="R8" s="49" t="s">
        <v>55</v>
      </c>
      <c r="S8" s="49" t="s">
        <v>56</v>
      </c>
      <c r="T8" s="49" t="s">
        <v>57</v>
      </c>
      <c r="U8" s="49" t="s">
        <v>58</v>
      </c>
      <c r="V8" s="47" t="s">
        <v>59</v>
      </c>
      <c r="W8" s="47" t="s">
        <v>60</v>
      </c>
      <c r="X8" s="47" t="s">
        <v>61</v>
      </c>
      <c r="Y8" s="47" t="s">
        <v>62</v>
      </c>
      <c r="Z8" s="47" t="s">
        <v>63</v>
      </c>
      <c r="AA8" s="47" t="s">
        <v>33</v>
      </c>
      <c r="AB8" s="47" t="s">
        <v>64</v>
      </c>
      <c r="AC8" s="47" t="s">
        <v>65</v>
      </c>
      <c r="AD8" s="47" t="s">
        <v>66</v>
      </c>
      <c r="AE8" s="47" t="s">
        <v>67</v>
      </c>
      <c r="AF8" s="47" t="s">
        <v>68</v>
      </c>
      <c r="AG8" s="47" t="s">
        <v>69</v>
      </c>
      <c r="AH8" s="50" t="s">
        <v>70</v>
      </c>
    </row>
    <row r="9" spans="1:36" s="46" customFormat="1" ht="33" customHeight="1" x14ac:dyDescent="0.25">
      <c r="A9" s="32"/>
      <c r="B9" s="556" t="s">
        <v>71</v>
      </c>
      <c r="C9" s="557" t="s">
        <v>72</v>
      </c>
      <c r="D9" s="558" t="s">
        <v>73</v>
      </c>
      <c r="E9" s="559" t="s">
        <v>74</v>
      </c>
      <c r="F9" s="560" t="s">
        <v>75</v>
      </c>
      <c r="G9" s="52"/>
      <c r="H9" s="562" t="s">
        <v>76</v>
      </c>
      <c r="I9" s="562" t="s">
        <v>77</v>
      </c>
      <c r="J9" s="562" t="s">
        <v>78</v>
      </c>
      <c r="K9" s="562" t="s">
        <v>79</v>
      </c>
      <c r="L9" s="562" t="s">
        <v>80</v>
      </c>
      <c r="M9" s="562" t="s">
        <v>81</v>
      </c>
      <c r="N9" s="566" t="s">
        <v>82</v>
      </c>
      <c r="O9" s="561" t="s">
        <v>83</v>
      </c>
      <c r="P9" s="561" t="s">
        <v>84</v>
      </c>
      <c r="Q9" s="561" t="s">
        <v>85</v>
      </c>
      <c r="R9" s="561" t="s">
        <v>86</v>
      </c>
      <c r="S9" s="561" t="s">
        <v>87</v>
      </c>
      <c r="T9" s="561" t="s">
        <v>88</v>
      </c>
      <c r="U9" s="561" t="s">
        <v>89</v>
      </c>
      <c r="V9" s="562" t="s">
        <v>90</v>
      </c>
      <c r="W9" s="562" t="s">
        <v>91</v>
      </c>
      <c r="X9" s="562" t="s">
        <v>92</v>
      </c>
      <c r="Y9" s="562" t="s">
        <v>93</v>
      </c>
      <c r="Z9" s="562" t="s">
        <v>94</v>
      </c>
      <c r="AA9" s="562" t="s">
        <v>95</v>
      </c>
      <c r="AB9" s="562" t="s">
        <v>96</v>
      </c>
      <c r="AC9" s="562" t="s">
        <v>97</v>
      </c>
      <c r="AD9" s="562" t="s">
        <v>98</v>
      </c>
      <c r="AE9" s="562" t="s">
        <v>99</v>
      </c>
      <c r="AF9" s="562" t="s">
        <v>100</v>
      </c>
      <c r="AG9" s="562" t="s">
        <v>101</v>
      </c>
      <c r="AH9" s="563" t="s">
        <v>102</v>
      </c>
    </row>
    <row r="10" spans="1:36" s="46" customFormat="1" ht="91.5" customHeight="1" thickBot="1" x14ac:dyDescent="0.3">
      <c r="A10" s="32"/>
      <c r="B10" s="556"/>
      <c r="C10" s="557"/>
      <c r="D10" s="558"/>
      <c r="E10" s="559"/>
      <c r="F10" s="560"/>
      <c r="G10" s="53" t="s">
        <v>103</v>
      </c>
      <c r="H10" s="562"/>
      <c r="I10" s="562"/>
      <c r="J10" s="562"/>
      <c r="K10" s="562"/>
      <c r="L10" s="562"/>
      <c r="M10" s="562"/>
      <c r="N10" s="566"/>
      <c r="O10" s="561"/>
      <c r="P10" s="561"/>
      <c r="Q10" s="561"/>
      <c r="R10" s="561"/>
      <c r="S10" s="561"/>
      <c r="T10" s="561"/>
      <c r="U10" s="561"/>
      <c r="V10" s="562"/>
      <c r="W10" s="562"/>
      <c r="X10" s="562"/>
      <c r="Y10" s="562"/>
      <c r="Z10" s="562"/>
      <c r="AA10" s="562"/>
      <c r="AB10" s="562"/>
      <c r="AC10" s="562"/>
      <c r="AD10" s="562"/>
      <c r="AE10" s="562"/>
      <c r="AF10" s="562"/>
      <c r="AG10" s="562"/>
      <c r="AH10" s="563"/>
    </row>
    <row r="11" spans="1:36" s="46" customFormat="1" ht="33.75" customHeight="1" thickTop="1" thickBot="1" x14ac:dyDescent="0.25">
      <c r="A11" s="32"/>
      <c r="B11" s="54" t="s">
        <v>42</v>
      </c>
      <c r="C11" s="55" t="s">
        <v>104</v>
      </c>
      <c r="D11" s="56" t="s">
        <v>105</v>
      </c>
      <c r="E11" s="29"/>
      <c r="F11" s="57"/>
      <c r="G11" s="58"/>
      <c r="H11" s="59"/>
      <c r="I11" s="59"/>
      <c r="J11" s="59"/>
      <c r="K11" s="59"/>
      <c r="L11" s="59"/>
      <c r="M11" s="59"/>
      <c r="N11" s="59"/>
      <c r="O11" s="59"/>
      <c r="P11" s="59"/>
      <c r="Q11" s="59"/>
      <c r="R11" s="59"/>
      <c r="S11" s="59"/>
      <c r="T11" s="59"/>
      <c r="U11" s="59"/>
      <c r="V11" s="59"/>
      <c r="W11" s="59"/>
      <c r="X11" s="59"/>
      <c r="Y11" s="59"/>
      <c r="Z11" s="59"/>
      <c r="AA11" s="59"/>
      <c r="AB11" s="59"/>
      <c r="AC11" s="59"/>
      <c r="AD11" s="59"/>
      <c r="AE11" s="60"/>
      <c r="AF11" s="60"/>
      <c r="AG11" s="60"/>
      <c r="AH11" s="61"/>
    </row>
    <row r="12" spans="1:36" s="46" customFormat="1" ht="21.75" customHeight="1" thickTop="1" thickBot="1" x14ac:dyDescent="0.25">
      <c r="A12" s="32"/>
      <c r="B12" s="54" t="s">
        <v>106</v>
      </c>
      <c r="C12" s="62" t="s">
        <v>107</v>
      </c>
      <c r="D12" s="63" t="s">
        <v>108</v>
      </c>
      <c r="E12" s="29"/>
      <c r="F12" s="64"/>
      <c r="G12" s="58"/>
      <c r="H12" s="65"/>
      <c r="I12" s="65"/>
      <c r="J12" s="65"/>
      <c r="K12" s="65"/>
      <c r="L12" s="65"/>
      <c r="M12" s="65"/>
      <c r="N12" s="65"/>
      <c r="O12" s="65"/>
      <c r="P12" s="65"/>
      <c r="Q12" s="65"/>
      <c r="R12" s="65"/>
      <c r="S12" s="65"/>
      <c r="T12" s="65"/>
      <c r="U12" s="65"/>
      <c r="V12" s="65"/>
      <c r="W12" s="65"/>
      <c r="X12" s="65"/>
      <c r="Y12" s="65"/>
      <c r="Z12" s="65"/>
      <c r="AA12" s="65"/>
      <c r="AB12" s="65"/>
      <c r="AC12" s="65"/>
      <c r="AD12" s="65"/>
      <c r="AE12" s="66"/>
      <c r="AF12" s="66"/>
      <c r="AG12" s="66"/>
      <c r="AH12" s="67"/>
    </row>
    <row r="13" spans="1:36" s="46" customFormat="1" ht="19.899999999999999" customHeight="1" thickTop="1" thickBot="1" x14ac:dyDescent="0.25">
      <c r="A13" s="32"/>
      <c r="B13" s="54" t="s">
        <v>43</v>
      </c>
      <c r="C13" s="62" t="s">
        <v>109</v>
      </c>
      <c r="D13" s="68" t="s">
        <v>110</v>
      </c>
      <c r="E13" s="29"/>
      <c r="F13" s="69"/>
      <c r="G13" s="58"/>
      <c r="H13" s="70"/>
      <c r="I13" s="70"/>
      <c r="J13" s="70"/>
      <c r="K13" s="70"/>
      <c r="L13" s="70"/>
      <c r="M13" s="70"/>
      <c r="N13" s="70"/>
      <c r="O13" s="70"/>
      <c r="P13" s="70"/>
      <c r="Q13" s="70"/>
      <c r="R13" s="70"/>
      <c r="S13" s="70"/>
      <c r="T13" s="70"/>
      <c r="U13" s="70"/>
      <c r="V13" s="70"/>
      <c r="W13" s="70"/>
      <c r="X13" s="70"/>
      <c r="Y13" s="70"/>
      <c r="Z13" s="70"/>
      <c r="AA13" s="70"/>
      <c r="AB13" s="70"/>
      <c r="AC13" s="71"/>
      <c r="AD13" s="70"/>
      <c r="AE13" s="72"/>
      <c r="AF13" s="72"/>
      <c r="AG13" s="72"/>
      <c r="AH13" s="73"/>
    </row>
    <row r="14" spans="1:36" s="46" customFormat="1" ht="19.899999999999999" customHeight="1" thickTop="1" thickBot="1" x14ac:dyDescent="0.25">
      <c r="A14" s="32"/>
      <c r="B14" s="74" t="s">
        <v>44</v>
      </c>
      <c r="C14" s="75" t="s">
        <v>111</v>
      </c>
      <c r="D14" s="76" t="s">
        <v>112</v>
      </c>
      <c r="E14" s="29"/>
      <c r="F14" s="69"/>
      <c r="G14" s="58"/>
      <c r="H14" s="70"/>
      <c r="I14" s="70"/>
      <c r="J14" s="70"/>
      <c r="K14" s="70"/>
      <c r="L14" s="70"/>
      <c r="M14" s="70"/>
      <c r="N14" s="70"/>
      <c r="O14" s="70"/>
      <c r="P14" s="70"/>
      <c r="Q14" s="70"/>
      <c r="R14" s="70"/>
      <c r="S14" s="70"/>
      <c r="T14" s="70"/>
      <c r="U14" s="70"/>
      <c r="V14" s="70"/>
      <c r="W14" s="70"/>
      <c r="X14" s="70"/>
      <c r="Y14" s="70"/>
      <c r="Z14" s="70"/>
      <c r="AA14" s="70"/>
      <c r="AB14" s="70"/>
      <c r="AC14" s="71"/>
      <c r="AD14" s="70"/>
      <c r="AE14" s="72"/>
      <c r="AF14" s="72"/>
      <c r="AG14" s="72"/>
      <c r="AH14" s="73"/>
    </row>
    <row r="15" spans="1:36" s="46" customFormat="1" ht="19.899999999999999" customHeight="1" thickTop="1" thickBot="1" x14ac:dyDescent="0.25">
      <c r="A15" s="32"/>
      <c r="B15" s="54" t="s">
        <v>45</v>
      </c>
      <c r="C15" s="62" t="s">
        <v>113</v>
      </c>
      <c r="D15" s="77" t="s">
        <v>114</v>
      </c>
      <c r="E15" s="29"/>
      <c r="F15" s="69"/>
      <c r="G15" s="58"/>
      <c r="H15" s="70"/>
      <c r="I15" s="70"/>
      <c r="J15" s="70"/>
      <c r="K15" s="70"/>
      <c r="L15" s="70"/>
      <c r="M15" s="70"/>
      <c r="N15" s="70"/>
      <c r="O15" s="70"/>
      <c r="P15" s="70"/>
      <c r="Q15" s="70"/>
      <c r="R15" s="70"/>
      <c r="S15" s="70"/>
      <c r="T15" s="70"/>
      <c r="U15" s="70"/>
      <c r="V15" s="70"/>
      <c r="W15" s="70"/>
      <c r="X15" s="70"/>
      <c r="Y15" s="70"/>
      <c r="Z15" s="70"/>
      <c r="AA15" s="70"/>
      <c r="AB15" s="70"/>
      <c r="AC15" s="70"/>
      <c r="AD15" s="70"/>
      <c r="AE15" s="72"/>
      <c r="AF15" s="72"/>
      <c r="AG15" s="72"/>
      <c r="AH15" s="73"/>
    </row>
    <row r="16" spans="1:36" s="46" customFormat="1" ht="19.899999999999999" customHeight="1" thickTop="1" thickBot="1" x14ac:dyDescent="0.25">
      <c r="A16" s="32"/>
      <c r="B16" s="54" t="s">
        <v>46</v>
      </c>
      <c r="C16" s="62" t="s">
        <v>115</v>
      </c>
      <c r="D16" s="78" t="s">
        <v>116</v>
      </c>
      <c r="E16" s="29"/>
      <c r="F16" s="69"/>
      <c r="G16" s="58"/>
      <c r="H16" s="70"/>
      <c r="I16" s="70"/>
      <c r="J16" s="70"/>
      <c r="K16" s="70"/>
      <c r="L16" s="70"/>
      <c r="M16" s="70"/>
      <c r="N16" s="70"/>
      <c r="O16" s="70"/>
      <c r="P16" s="70"/>
      <c r="Q16" s="70"/>
      <c r="R16" s="70"/>
      <c r="S16" s="70"/>
      <c r="T16" s="70"/>
      <c r="U16" s="70"/>
      <c r="V16" s="70"/>
      <c r="W16" s="70"/>
      <c r="X16" s="70"/>
      <c r="Y16" s="70"/>
      <c r="Z16" s="70"/>
      <c r="AA16" s="70"/>
      <c r="AB16" s="70"/>
      <c r="AC16" s="70"/>
      <c r="AD16" s="70"/>
      <c r="AE16" s="72"/>
      <c r="AF16" s="72"/>
      <c r="AG16" s="72"/>
      <c r="AH16" s="73"/>
      <c r="AJ16" s="46">
        <f>COUNTBLANK(O11:U61)+COUNTBLANK(E11:E56)+COUNTBLANK(G18:G44)+COUNTBLANK(F14:F15)+COUNTBLANK(H14:M15)+COUNTBLANK(V14:AE15)+COUNTBLANK(F47:M47)+COUNTBLANK(V47:AE47)+COUNTBLANK(F51:M56)+COUNTBLANK(V51:AE56)+COUNTBLANK(F58)+COUNTBLANK(H58:M58)+COUNTBLANK(V58:AE58)+COUNTBLANK(AF11:AF61)</f>
        <v>658</v>
      </c>
    </row>
    <row r="17" spans="1:36" s="46" customFormat="1" ht="21.6" customHeight="1" thickTop="1" thickBot="1" x14ac:dyDescent="0.25">
      <c r="A17" s="32"/>
      <c r="B17" s="54" t="s">
        <v>47</v>
      </c>
      <c r="C17" s="62" t="s">
        <v>117</v>
      </c>
      <c r="D17" s="78" t="s">
        <v>118</v>
      </c>
      <c r="E17" s="29"/>
      <c r="F17" s="69"/>
      <c r="G17" s="58"/>
      <c r="H17" s="70"/>
      <c r="I17" s="70"/>
      <c r="J17" s="70"/>
      <c r="K17" s="70"/>
      <c r="L17" s="70"/>
      <c r="M17" s="70"/>
      <c r="N17" s="70"/>
      <c r="O17" s="70"/>
      <c r="P17" s="70"/>
      <c r="Q17" s="70"/>
      <c r="R17" s="70"/>
      <c r="S17" s="70"/>
      <c r="T17" s="70"/>
      <c r="U17" s="70"/>
      <c r="V17" s="70"/>
      <c r="W17" s="70"/>
      <c r="X17" s="70"/>
      <c r="Y17" s="70"/>
      <c r="Z17" s="70"/>
      <c r="AA17" s="70"/>
      <c r="AB17" s="70"/>
      <c r="AC17" s="70"/>
      <c r="AD17" s="70"/>
      <c r="AE17" s="72"/>
      <c r="AF17" s="72"/>
      <c r="AG17" s="72"/>
      <c r="AH17" s="73"/>
    </row>
    <row r="18" spans="1:36" s="46" customFormat="1" ht="48.75" customHeight="1" thickTop="1" thickBot="1" x14ac:dyDescent="0.25">
      <c r="A18" s="32"/>
      <c r="B18" s="54" t="s">
        <v>119</v>
      </c>
      <c r="C18" s="55" t="s">
        <v>120</v>
      </c>
      <c r="D18" s="79" t="s">
        <v>121</v>
      </c>
      <c r="E18" s="29"/>
      <c r="F18" s="69"/>
      <c r="G18" s="29"/>
      <c r="H18" s="70"/>
      <c r="I18" s="70"/>
      <c r="J18" s="70"/>
      <c r="K18" s="70"/>
      <c r="L18" s="70"/>
      <c r="M18" s="70"/>
      <c r="N18" s="70"/>
      <c r="O18" s="70"/>
      <c r="P18" s="70"/>
      <c r="Q18" s="70"/>
      <c r="R18" s="70"/>
      <c r="S18" s="70"/>
      <c r="T18" s="70"/>
      <c r="U18" s="70"/>
      <c r="V18" s="70"/>
      <c r="W18" s="70"/>
      <c r="X18" s="70"/>
      <c r="Y18" s="70"/>
      <c r="Z18" s="70"/>
      <c r="AA18" s="70"/>
      <c r="AB18" s="70"/>
      <c r="AC18" s="70"/>
      <c r="AD18" s="70"/>
      <c r="AE18" s="72"/>
      <c r="AF18" s="72"/>
      <c r="AG18" s="72"/>
      <c r="AH18" s="73"/>
    </row>
    <row r="19" spans="1:36" s="46" customFormat="1" ht="24" customHeight="1" thickTop="1" thickBot="1" x14ac:dyDescent="0.25">
      <c r="A19" s="32"/>
      <c r="B19" s="80" t="s">
        <v>122</v>
      </c>
      <c r="C19" s="62" t="s">
        <v>123</v>
      </c>
      <c r="D19" s="81" t="s">
        <v>108</v>
      </c>
      <c r="E19" s="29"/>
      <c r="F19" s="69"/>
      <c r="G19" s="29"/>
      <c r="H19" s="70"/>
      <c r="I19" s="70"/>
      <c r="J19" s="70"/>
      <c r="K19" s="70"/>
      <c r="L19" s="70"/>
      <c r="M19" s="70"/>
      <c r="N19" s="70"/>
      <c r="O19" s="70"/>
      <c r="P19" s="70"/>
      <c r="Q19" s="70"/>
      <c r="R19" s="70"/>
      <c r="S19" s="70"/>
      <c r="T19" s="70"/>
      <c r="U19" s="70"/>
      <c r="V19" s="70"/>
      <c r="W19" s="70"/>
      <c r="X19" s="70"/>
      <c r="Y19" s="70"/>
      <c r="Z19" s="70"/>
      <c r="AA19" s="70"/>
      <c r="AB19" s="70"/>
      <c r="AC19" s="70"/>
      <c r="AD19" s="70"/>
      <c r="AE19" s="72"/>
      <c r="AF19" s="72"/>
      <c r="AG19" s="72"/>
      <c r="AH19" s="73"/>
      <c r="AI19" s="46" t="s">
        <v>124</v>
      </c>
      <c r="AJ19" s="46">
        <f>COUNTBLANK(F15)+COUNTBLANK(F52:M56)+COUNTBLANK(N11:N61)+COUNTBLANK(AG11:AH61)+COUNTBLANK(V52:AE56)+COUNTBLANK(AF11:AF61)+COUNTBLANK(H15:M15)+COUNTBLANK(V15:AE15)</f>
        <v>311</v>
      </c>
    </row>
    <row r="20" spans="1:36" s="46" customFormat="1" ht="19.899999999999999" customHeight="1" thickTop="1" thickBot="1" x14ac:dyDescent="0.25">
      <c r="A20" s="32"/>
      <c r="B20" s="80" t="s">
        <v>125</v>
      </c>
      <c r="C20" s="62" t="s">
        <v>126</v>
      </c>
      <c r="D20" s="82" t="s">
        <v>127</v>
      </c>
      <c r="E20" s="29"/>
      <c r="F20" s="69"/>
      <c r="G20" s="29"/>
      <c r="H20" s="70"/>
      <c r="I20" s="70"/>
      <c r="J20" s="70"/>
      <c r="K20" s="70"/>
      <c r="L20" s="70"/>
      <c r="M20" s="70"/>
      <c r="N20" s="70"/>
      <c r="O20" s="70"/>
      <c r="P20" s="70"/>
      <c r="Q20" s="70"/>
      <c r="R20" s="70"/>
      <c r="S20" s="70"/>
      <c r="T20" s="70"/>
      <c r="U20" s="70"/>
      <c r="V20" s="70"/>
      <c r="W20" s="70"/>
      <c r="X20" s="70"/>
      <c r="Y20" s="70"/>
      <c r="Z20" s="70"/>
      <c r="AA20" s="70"/>
      <c r="AB20" s="70"/>
      <c r="AC20" s="70"/>
      <c r="AD20" s="70"/>
      <c r="AE20" s="72"/>
      <c r="AF20" s="72"/>
      <c r="AG20" s="72"/>
      <c r="AH20" s="73"/>
    </row>
    <row r="21" spans="1:36" s="46" customFormat="1" ht="19.899999999999999" customHeight="1" thickTop="1" thickBot="1" x14ac:dyDescent="0.25">
      <c r="A21" s="32"/>
      <c r="B21" s="80" t="s">
        <v>128</v>
      </c>
      <c r="C21" s="62" t="s">
        <v>129</v>
      </c>
      <c r="D21" s="83" t="s">
        <v>130</v>
      </c>
      <c r="E21" s="29"/>
      <c r="F21" s="69"/>
      <c r="G21" s="29"/>
      <c r="H21" s="70"/>
      <c r="I21" s="70"/>
      <c r="J21" s="70"/>
      <c r="K21" s="70"/>
      <c r="L21" s="70"/>
      <c r="M21" s="70"/>
      <c r="N21" s="70"/>
      <c r="O21" s="70"/>
      <c r="P21" s="70"/>
      <c r="Q21" s="70"/>
      <c r="R21" s="70"/>
      <c r="S21" s="70"/>
      <c r="T21" s="70"/>
      <c r="U21" s="70"/>
      <c r="V21" s="70"/>
      <c r="W21" s="70"/>
      <c r="X21" s="70"/>
      <c r="Y21" s="70"/>
      <c r="Z21" s="70"/>
      <c r="AA21" s="70"/>
      <c r="AB21" s="70"/>
      <c r="AC21" s="70"/>
      <c r="AD21" s="70"/>
      <c r="AE21" s="72"/>
      <c r="AF21" s="72"/>
      <c r="AG21" s="72"/>
      <c r="AH21" s="73"/>
    </row>
    <row r="22" spans="1:36" s="46" customFormat="1" ht="19.899999999999999" customHeight="1" thickTop="1" thickBot="1" x14ac:dyDescent="0.25">
      <c r="A22" s="32"/>
      <c r="B22" s="80" t="s">
        <v>56</v>
      </c>
      <c r="C22" s="62" t="s">
        <v>131</v>
      </c>
      <c r="D22" s="84" t="s">
        <v>132</v>
      </c>
      <c r="E22" s="29"/>
      <c r="F22" s="69"/>
      <c r="G22" s="29"/>
      <c r="H22" s="70"/>
      <c r="I22" s="70"/>
      <c r="J22" s="70"/>
      <c r="K22" s="70"/>
      <c r="L22" s="70"/>
      <c r="M22" s="70"/>
      <c r="N22" s="70"/>
      <c r="O22" s="70"/>
      <c r="P22" s="70"/>
      <c r="Q22" s="70"/>
      <c r="R22" s="70"/>
      <c r="S22" s="70"/>
      <c r="T22" s="70"/>
      <c r="U22" s="70"/>
      <c r="V22" s="70"/>
      <c r="W22" s="70"/>
      <c r="X22" s="70"/>
      <c r="Y22" s="70"/>
      <c r="Z22" s="70"/>
      <c r="AA22" s="70"/>
      <c r="AB22" s="70"/>
      <c r="AC22" s="70"/>
      <c r="AD22" s="70"/>
      <c r="AE22" s="85"/>
      <c r="AF22" s="85"/>
      <c r="AG22" s="72"/>
      <c r="AH22" s="73"/>
    </row>
    <row r="23" spans="1:36" s="46" customFormat="1" ht="19.899999999999999" customHeight="1" thickTop="1" thickBot="1" x14ac:dyDescent="0.25">
      <c r="A23" s="32"/>
      <c r="B23" s="80" t="s">
        <v>133</v>
      </c>
      <c r="C23" s="62" t="s">
        <v>134</v>
      </c>
      <c r="D23" s="84" t="s">
        <v>135</v>
      </c>
      <c r="E23" s="29"/>
      <c r="F23" s="69"/>
      <c r="G23" s="29"/>
      <c r="H23" s="70"/>
      <c r="I23" s="70"/>
      <c r="J23" s="70"/>
      <c r="K23" s="70"/>
      <c r="L23" s="70"/>
      <c r="M23" s="70"/>
      <c r="N23" s="71"/>
      <c r="O23" s="71"/>
      <c r="P23" s="71"/>
      <c r="Q23" s="71"/>
      <c r="R23" s="71"/>
      <c r="S23" s="71"/>
      <c r="T23" s="71"/>
      <c r="U23" s="71"/>
      <c r="V23" s="71"/>
      <c r="W23" s="70"/>
      <c r="X23" s="70"/>
      <c r="Y23" s="70"/>
      <c r="Z23" s="70"/>
      <c r="AA23" s="70"/>
      <c r="AB23" s="70"/>
      <c r="AC23" s="70"/>
      <c r="AD23" s="70"/>
      <c r="AE23" s="85"/>
      <c r="AF23" s="85"/>
      <c r="AG23" s="72"/>
      <c r="AH23" s="73"/>
    </row>
    <row r="24" spans="1:36" s="46" customFormat="1" ht="19.899999999999999" customHeight="1" thickTop="1" thickBot="1" x14ac:dyDescent="0.25">
      <c r="A24" s="32"/>
      <c r="B24" s="80" t="s">
        <v>136</v>
      </c>
      <c r="C24" s="62" t="s">
        <v>137</v>
      </c>
      <c r="D24" s="84" t="s">
        <v>138</v>
      </c>
      <c r="E24" s="29"/>
      <c r="F24" s="69"/>
      <c r="G24" s="29"/>
      <c r="H24" s="70"/>
      <c r="I24" s="70"/>
      <c r="J24" s="70"/>
      <c r="K24" s="70"/>
      <c r="L24" s="70"/>
      <c r="M24" s="70"/>
      <c r="N24" s="70"/>
      <c r="O24" s="70"/>
      <c r="P24" s="70"/>
      <c r="Q24" s="70"/>
      <c r="R24" s="70"/>
      <c r="S24" s="70"/>
      <c r="T24" s="70"/>
      <c r="U24" s="70"/>
      <c r="V24" s="70"/>
      <c r="W24" s="70"/>
      <c r="X24" s="70"/>
      <c r="Y24" s="70"/>
      <c r="Z24" s="70"/>
      <c r="AA24" s="70"/>
      <c r="AB24" s="70"/>
      <c r="AC24" s="70"/>
      <c r="AD24" s="70"/>
      <c r="AE24" s="85"/>
      <c r="AF24" s="85"/>
      <c r="AG24" s="72"/>
      <c r="AH24" s="73"/>
    </row>
    <row r="25" spans="1:36" s="46" customFormat="1" ht="19.899999999999999" customHeight="1" thickTop="1" thickBot="1" x14ac:dyDescent="0.25">
      <c r="A25" s="32"/>
      <c r="B25" s="80" t="s">
        <v>139</v>
      </c>
      <c r="C25" s="62" t="s">
        <v>140</v>
      </c>
      <c r="D25" s="84" t="s">
        <v>141</v>
      </c>
      <c r="E25" s="29"/>
      <c r="F25" s="69"/>
      <c r="G25" s="29"/>
      <c r="H25" s="70"/>
      <c r="I25" s="70"/>
      <c r="J25" s="70"/>
      <c r="K25" s="70"/>
      <c r="L25" s="70"/>
      <c r="M25" s="70"/>
      <c r="N25" s="70"/>
      <c r="O25" s="70"/>
      <c r="P25" s="70"/>
      <c r="Q25" s="70"/>
      <c r="R25" s="70"/>
      <c r="S25" s="70"/>
      <c r="T25" s="70"/>
      <c r="U25" s="70"/>
      <c r="V25" s="70"/>
      <c r="W25" s="70"/>
      <c r="X25" s="70"/>
      <c r="Y25" s="70"/>
      <c r="Z25" s="70"/>
      <c r="AA25" s="70"/>
      <c r="AB25" s="70"/>
      <c r="AC25" s="70"/>
      <c r="AD25" s="70"/>
      <c r="AE25" s="85"/>
      <c r="AF25" s="85"/>
      <c r="AG25" s="72"/>
      <c r="AH25" s="73"/>
    </row>
    <row r="26" spans="1:36" s="46" customFormat="1" ht="19.899999999999999" customHeight="1" thickTop="1" thickBot="1" x14ac:dyDescent="0.25">
      <c r="A26" s="32"/>
      <c r="B26" s="80" t="s">
        <v>142</v>
      </c>
      <c r="C26" s="62" t="s">
        <v>143</v>
      </c>
      <c r="D26" s="83" t="s">
        <v>144</v>
      </c>
      <c r="E26" s="29"/>
      <c r="F26" s="69"/>
      <c r="G26" s="29"/>
      <c r="H26" s="70"/>
      <c r="I26" s="70"/>
      <c r="J26" s="70"/>
      <c r="K26" s="70"/>
      <c r="L26" s="70"/>
      <c r="M26" s="70"/>
      <c r="N26" s="71"/>
      <c r="O26" s="71"/>
      <c r="P26" s="71"/>
      <c r="Q26" s="71"/>
      <c r="R26" s="71"/>
      <c r="S26" s="71"/>
      <c r="T26" s="71"/>
      <c r="U26" s="71"/>
      <c r="V26" s="71"/>
      <c r="W26" s="70"/>
      <c r="X26" s="70"/>
      <c r="Y26" s="70"/>
      <c r="Z26" s="70"/>
      <c r="AA26" s="70"/>
      <c r="AB26" s="70"/>
      <c r="AC26" s="70"/>
      <c r="AD26" s="70"/>
      <c r="AE26" s="85"/>
      <c r="AF26" s="85"/>
      <c r="AG26" s="72"/>
      <c r="AH26" s="73"/>
    </row>
    <row r="27" spans="1:36" s="46" customFormat="1" ht="28.15" customHeight="1" thickTop="1" thickBot="1" x14ac:dyDescent="0.25">
      <c r="A27" s="32"/>
      <c r="B27" s="80" t="s">
        <v>145</v>
      </c>
      <c r="C27" s="62" t="s">
        <v>146</v>
      </c>
      <c r="D27" s="82" t="s">
        <v>147</v>
      </c>
      <c r="E27" s="29"/>
      <c r="F27" s="69"/>
      <c r="G27" s="29"/>
      <c r="H27" s="70"/>
      <c r="I27" s="70"/>
      <c r="J27" s="70"/>
      <c r="K27" s="70"/>
      <c r="L27" s="70"/>
      <c r="M27" s="70"/>
      <c r="N27" s="70"/>
      <c r="O27" s="70"/>
      <c r="P27" s="70"/>
      <c r="Q27" s="70"/>
      <c r="R27" s="70"/>
      <c r="S27" s="70"/>
      <c r="T27" s="70"/>
      <c r="U27" s="70"/>
      <c r="V27" s="70"/>
      <c r="W27" s="70"/>
      <c r="X27" s="70"/>
      <c r="Y27" s="70"/>
      <c r="Z27" s="70"/>
      <c r="AA27" s="70"/>
      <c r="AB27" s="70"/>
      <c r="AC27" s="70"/>
      <c r="AD27" s="70"/>
      <c r="AE27" s="85"/>
      <c r="AF27" s="85"/>
      <c r="AG27" s="72"/>
      <c r="AH27" s="73"/>
    </row>
    <row r="28" spans="1:36" s="46" customFormat="1" ht="28.15" customHeight="1" thickTop="1" thickBot="1" x14ac:dyDescent="0.25">
      <c r="A28" s="32"/>
      <c r="B28" s="80" t="s">
        <v>148</v>
      </c>
      <c r="C28" s="62" t="s">
        <v>149</v>
      </c>
      <c r="D28" s="86" t="s">
        <v>150</v>
      </c>
      <c r="E28" s="29"/>
      <c r="F28" s="69"/>
      <c r="G28" s="29"/>
      <c r="H28" s="70"/>
      <c r="I28" s="70"/>
      <c r="J28" s="70"/>
      <c r="K28" s="70"/>
      <c r="L28" s="70"/>
      <c r="M28" s="70"/>
      <c r="N28" s="70"/>
      <c r="O28" s="70"/>
      <c r="P28" s="70"/>
      <c r="Q28" s="70"/>
      <c r="R28" s="70"/>
      <c r="S28" s="70"/>
      <c r="T28" s="70"/>
      <c r="U28" s="70"/>
      <c r="V28" s="70"/>
      <c r="W28" s="70"/>
      <c r="X28" s="70"/>
      <c r="Y28" s="70"/>
      <c r="Z28" s="70"/>
      <c r="AA28" s="70"/>
      <c r="AB28" s="70"/>
      <c r="AC28" s="70"/>
      <c r="AD28" s="70"/>
      <c r="AE28" s="85"/>
      <c r="AF28" s="85"/>
      <c r="AG28" s="72"/>
      <c r="AH28" s="73"/>
    </row>
    <row r="29" spans="1:36" s="46" customFormat="1" ht="19.899999999999999" customHeight="1" thickTop="1" thickBot="1" x14ac:dyDescent="0.25">
      <c r="A29" s="32"/>
      <c r="B29" s="80" t="s">
        <v>151</v>
      </c>
      <c r="C29" s="62" t="s">
        <v>152</v>
      </c>
      <c r="D29" s="86" t="s">
        <v>153</v>
      </c>
      <c r="E29" s="29"/>
      <c r="F29" s="69"/>
      <c r="G29" s="29"/>
      <c r="H29" s="70"/>
      <c r="I29" s="70"/>
      <c r="J29" s="70"/>
      <c r="K29" s="70"/>
      <c r="L29" s="70"/>
      <c r="M29" s="70"/>
      <c r="N29" s="70"/>
      <c r="O29" s="70"/>
      <c r="P29" s="70"/>
      <c r="Q29" s="70"/>
      <c r="R29" s="70"/>
      <c r="S29" s="70"/>
      <c r="T29" s="70"/>
      <c r="U29" s="70"/>
      <c r="V29" s="70"/>
      <c r="W29" s="70"/>
      <c r="X29" s="70"/>
      <c r="Y29" s="70"/>
      <c r="Z29" s="70"/>
      <c r="AA29" s="70"/>
      <c r="AB29" s="70"/>
      <c r="AC29" s="70"/>
      <c r="AD29" s="70"/>
      <c r="AE29" s="85"/>
      <c r="AF29" s="85"/>
      <c r="AG29" s="72"/>
      <c r="AH29" s="73"/>
    </row>
    <row r="30" spans="1:36" s="46" customFormat="1" ht="19.899999999999999" customHeight="1" thickTop="1" thickBot="1" x14ac:dyDescent="0.25">
      <c r="A30" s="32"/>
      <c r="B30" s="80" t="s">
        <v>154</v>
      </c>
      <c r="C30" s="62" t="s">
        <v>155</v>
      </c>
      <c r="D30" s="86" t="s">
        <v>156</v>
      </c>
      <c r="E30" s="29"/>
      <c r="F30" s="69"/>
      <c r="G30" s="29"/>
      <c r="H30" s="70"/>
      <c r="I30" s="70"/>
      <c r="J30" s="70"/>
      <c r="K30" s="70"/>
      <c r="L30" s="70"/>
      <c r="M30" s="70"/>
      <c r="N30" s="70"/>
      <c r="O30" s="70"/>
      <c r="P30" s="70"/>
      <c r="Q30" s="70"/>
      <c r="R30" s="70"/>
      <c r="S30" s="70"/>
      <c r="T30" s="70"/>
      <c r="U30" s="70"/>
      <c r="V30" s="70"/>
      <c r="W30" s="70"/>
      <c r="X30" s="70"/>
      <c r="Y30" s="70"/>
      <c r="Z30" s="70"/>
      <c r="AA30" s="70"/>
      <c r="AB30" s="70"/>
      <c r="AC30" s="70"/>
      <c r="AD30" s="70"/>
      <c r="AE30" s="85"/>
      <c r="AF30" s="85"/>
      <c r="AG30" s="72"/>
      <c r="AH30" s="73"/>
    </row>
    <row r="31" spans="1:36" s="46" customFormat="1" ht="19.899999999999999" customHeight="1" thickTop="1" thickBot="1" x14ac:dyDescent="0.25">
      <c r="A31" s="32"/>
      <c r="B31" s="80" t="s">
        <v>157</v>
      </c>
      <c r="C31" s="62" t="s">
        <v>158</v>
      </c>
      <c r="D31" s="87" t="s">
        <v>159</v>
      </c>
      <c r="E31" s="29"/>
      <c r="F31" s="69"/>
      <c r="G31" s="29"/>
      <c r="H31" s="70"/>
      <c r="I31" s="70"/>
      <c r="J31" s="70"/>
      <c r="K31" s="70"/>
      <c r="L31" s="70"/>
      <c r="M31" s="70"/>
      <c r="N31" s="70"/>
      <c r="O31" s="70"/>
      <c r="P31" s="70"/>
      <c r="Q31" s="70"/>
      <c r="R31" s="70"/>
      <c r="S31" s="70"/>
      <c r="T31" s="70"/>
      <c r="U31" s="70"/>
      <c r="V31" s="70"/>
      <c r="W31" s="70"/>
      <c r="X31" s="70"/>
      <c r="Y31" s="70"/>
      <c r="Z31" s="70"/>
      <c r="AA31" s="70"/>
      <c r="AB31" s="70"/>
      <c r="AC31" s="70"/>
      <c r="AD31" s="70"/>
      <c r="AE31" s="85"/>
      <c r="AF31" s="85"/>
      <c r="AG31" s="72"/>
      <c r="AH31" s="73"/>
    </row>
    <row r="32" spans="1:36" s="46" customFormat="1" ht="19.899999999999999" customHeight="1" thickTop="1" thickBot="1" x14ac:dyDescent="0.25">
      <c r="A32" s="32"/>
      <c r="B32" s="80" t="s">
        <v>160</v>
      </c>
      <c r="C32" s="62" t="s">
        <v>161</v>
      </c>
      <c r="D32" s="88" t="s">
        <v>162</v>
      </c>
      <c r="E32" s="29"/>
      <c r="F32" s="69"/>
      <c r="G32" s="29"/>
      <c r="H32" s="70"/>
      <c r="I32" s="71"/>
      <c r="J32" s="70"/>
      <c r="K32" s="70"/>
      <c r="L32" s="70"/>
      <c r="M32" s="70"/>
      <c r="N32" s="70"/>
      <c r="O32" s="70"/>
      <c r="P32" s="70"/>
      <c r="Q32" s="70"/>
      <c r="R32" s="70"/>
      <c r="S32" s="70"/>
      <c r="T32" s="70"/>
      <c r="U32" s="70"/>
      <c r="V32" s="70"/>
      <c r="W32" s="70"/>
      <c r="X32" s="70"/>
      <c r="Y32" s="70"/>
      <c r="Z32" s="70"/>
      <c r="AA32" s="70"/>
      <c r="AB32" s="70"/>
      <c r="AC32" s="70"/>
      <c r="AD32" s="70"/>
      <c r="AE32" s="85"/>
      <c r="AF32" s="85"/>
      <c r="AG32" s="72"/>
      <c r="AH32" s="73"/>
    </row>
    <row r="33" spans="1:34" s="46" customFormat="1" ht="19.899999999999999" customHeight="1" thickTop="1" thickBot="1" x14ac:dyDescent="0.25">
      <c r="A33" s="32"/>
      <c r="B33" s="80" t="s">
        <v>163</v>
      </c>
      <c r="C33" s="62" t="s">
        <v>164</v>
      </c>
      <c r="D33" s="88" t="s">
        <v>165</v>
      </c>
      <c r="E33" s="29"/>
      <c r="F33" s="69"/>
      <c r="G33" s="29"/>
      <c r="H33" s="70"/>
      <c r="I33" s="70"/>
      <c r="J33" s="70"/>
      <c r="K33" s="70"/>
      <c r="L33" s="70"/>
      <c r="M33" s="70"/>
      <c r="N33" s="70"/>
      <c r="O33" s="70"/>
      <c r="P33" s="70"/>
      <c r="Q33" s="70"/>
      <c r="R33" s="70"/>
      <c r="S33" s="70"/>
      <c r="T33" s="70"/>
      <c r="U33" s="70"/>
      <c r="V33" s="70"/>
      <c r="W33" s="70"/>
      <c r="X33" s="70"/>
      <c r="Y33" s="70"/>
      <c r="Z33" s="70"/>
      <c r="AA33" s="70"/>
      <c r="AB33" s="70"/>
      <c r="AC33" s="70"/>
      <c r="AD33" s="70"/>
      <c r="AE33" s="85"/>
      <c r="AF33" s="85"/>
      <c r="AG33" s="72"/>
      <c r="AH33" s="73"/>
    </row>
    <row r="34" spans="1:34" s="46" customFormat="1" ht="19.899999999999999" customHeight="1" thickTop="1" thickBot="1" x14ac:dyDescent="0.25">
      <c r="A34" s="32"/>
      <c r="B34" s="80" t="s">
        <v>166</v>
      </c>
      <c r="C34" s="62" t="s">
        <v>167</v>
      </c>
      <c r="D34" s="88" t="s">
        <v>168</v>
      </c>
      <c r="E34" s="29"/>
      <c r="F34" s="69"/>
      <c r="G34" s="29"/>
      <c r="H34" s="70"/>
      <c r="I34" s="70"/>
      <c r="J34" s="70"/>
      <c r="K34" s="70"/>
      <c r="L34" s="70"/>
      <c r="M34" s="70"/>
      <c r="N34" s="70"/>
      <c r="O34" s="70"/>
      <c r="P34" s="70"/>
      <c r="Q34" s="70"/>
      <c r="R34" s="70"/>
      <c r="S34" s="70"/>
      <c r="T34" s="70"/>
      <c r="U34" s="70"/>
      <c r="V34" s="70"/>
      <c r="W34" s="70"/>
      <c r="X34" s="70"/>
      <c r="Y34" s="70"/>
      <c r="Z34" s="70"/>
      <c r="AA34" s="70"/>
      <c r="AB34" s="70"/>
      <c r="AC34" s="70"/>
      <c r="AD34" s="70"/>
      <c r="AE34" s="85"/>
      <c r="AF34" s="85"/>
      <c r="AG34" s="72"/>
      <c r="AH34" s="73"/>
    </row>
    <row r="35" spans="1:34" s="46" customFormat="1" ht="19.899999999999999" customHeight="1" thickTop="1" thickBot="1" x14ac:dyDescent="0.25">
      <c r="A35" s="32"/>
      <c r="B35" s="80" t="s">
        <v>169</v>
      </c>
      <c r="C35" s="62" t="s">
        <v>170</v>
      </c>
      <c r="D35" s="88" t="s">
        <v>171</v>
      </c>
      <c r="E35" s="29"/>
      <c r="F35" s="69"/>
      <c r="G35" s="29"/>
      <c r="H35" s="70"/>
      <c r="I35" s="70"/>
      <c r="J35" s="70"/>
      <c r="K35" s="70"/>
      <c r="L35" s="70"/>
      <c r="M35" s="70"/>
      <c r="N35" s="70"/>
      <c r="O35" s="70"/>
      <c r="P35" s="70"/>
      <c r="Q35" s="70"/>
      <c r="R35" s="70"/>
      <c r="S35" s="70"/>
      <c r="T35" s="70"/>
      <c r="U35" s="70"/>
      <c r="V35" s="70"/>
      <c r="W35" s="70"/>
      <c r="X35" s="70"/>
      <c r="Y35" s="70"/>
      <c r="Z35" s="70"/>
      <c r="AA35" s="70"/>
      <c r="AB35" s="70"/>
      <c r="AC35" s="70"/>
      <c r="AD35" s="70"/>
      <c r="AE35" s="85"/>
      <c r="AF35" s="85"/>
      <c r="AG35" s="72"/>
      <c r="AH35" s="73"/>
    </row>
    <row r="36" spans="1:34" s="46" customFormat="1" ht="19.899999999999999" customHeight="1" thickTop="1" thickBot="1" x14ac:dyDescent="0.25">
      <c r="A36" s="32"/>
      <c r="B36" s="80" t="s">
        <v>172</v>
      </c>
      <c r="C36" s="62" t="s">
        <v>173</v>
      </c>
      <c r="D36" s="89" t="s">
        <v>174</v>
      </c>
      <c r="E36" s="29"/>
      <c r="F36" s="69"/>
      <c r="G36" s="29"/>
      <c r="H36" s="70"/>
      <c r="I36" s="70"/>
      <c r="J36" s="70"/>
      <c r="K36" s="70"/>
      <c r="L36" s="70"/>
      <c r="M36" s="70"/>
      <c r="N36" s="70"/>
      <c r="O36" s="70"/>
      <c r="P36" s="70"/>
      <c r="Q36" s="70"/>
      <c r="R36" s="70"/>
      <c r="S36" s="70"/>
      <c r="T36" s="70"/>
      <c r="U36" s="70"/>
      <c r="V36" s="70"/>
      <c r="W36" s="70"/>
      <c r="X36" s="70"/>
      <c r="Y36" s="70"/>
      <c r="Z36" s="70"/>
      <c r="AA36" s="70"/>
      <c r="AB36" s="70"/>
      <c r="AC36" s="70"/>
      <c r="AD36" s="70"/>
      <c r="AE36" s="85"/>
      <c r="AF36" s="85"/>
      <c r="AG36" s="72"/>
      <c r="AH36" s="73"/>
    </row>
    <row r="37" spans="1:34" s="46" customFormat="1" ht="19.899999999999999" customHeight="1" thickTop="1" thickBot="1" x14ac:dyDescent="0.25">
      <c r="A37" s="32"/>
      <c r="B37" s="80" t="s">
        <v>175</v>
      </c>
      <c r="C37" s="62" t="s">
        <v>176</v>
      </c>
      <c r="D37" s="90" t="s">
        <v>177</v>
      </c>
      <c r="E37" s="29"/>
      <c r="F37" s="69"/>
      <c r="G37" s="29"/>
      <c r="H37" s="70"/>
      <c r="I37" s="70"/>
      <c r="J37" s="70"/>
      <c r="K37" s="70"/>
      <c r="L37" s="70"/>
      <c r="M37" s="70"/>
      <c r="N37" s="70"/>
      <c r="O37" s="70"/>
      <c r="P37" s="70"/>
      <c r="Q37" s="70"/>
      <c r="R37" s="70"/>
      <c r="S37" s="70"/>
      <c r="T37" s="70"/>
      <c r="U37" s="70"/>
      <c r="V37" s="70"/>
      <c r="W37" s="70"/>
      <c r="X37" s="70"/>
      <c r="Y37" s="70"/>
      <c r="Z37" s="70"/>
      <c r="AA37" s="70"/>
      <c r="AB37" s="70"/>
      <c r="AC37" s="70"/>
      <c r="AD37" s="70"/>
      <c r="AE37" s="85"/>
      <c r="AF37" s="85"/>
      <c r="AG37" s="72"/>
      <c r="AH37" s="73"/>
    </row>
    <row r="38" spans="1:34" s="46" customFormat="1" ht="19.899999999999999" customHeight="1" thickTop="1" thickBot="1" x14ac:dyDescent="0.25">
      <c r="A38" s="32"/>
      <c r="B38" s="80" t="s">
        <v>178</v>
      </c>
      <c r="C38" s="62" t="s">
        <v>179</v>
      </c>
      <c r="D38" s="90" t="s">
        <v>180</v>
      </c>
      <c r="E38" s="29"/>
      <c r="F38" s="69"/>
      <c r="G38" s="29"/>
      <c r="H38" s="70"/>
      <c r="I38" s="70"/>
      <c r="J38" s="70"/>
      <c r="K38" s="70"/>
      <c r="L38" s="70"/>
      <c r="M38" s="70"/>
      <c r="N38" s="70"/>
      <c r="O38" s="70"/>
      <c r="P38" s="70"/>
      <c r="Q38" s="70"/>
      <c r="R38" s="70"/>
      <c r="S38" s="70"/>
      <c r="T38" s="70"/>
      <c r="U38" s="70"/>
      <c r="V38" s="70"/>
      <c r="W38" s="70"/>
      <c r="X38" s="70"/>
      <c r="Y38" s="70"/>
      <c r="Z38" s="70"/>
      <c r="AA38" s="70"/>
      <c r="AB38" s="70"/>
      <c r="AC38" s="70"/>
      <c r="AD38" s="70"/>
      <c r="AE38" s="85"/>
      <c r="AF38" s="85"/>
      <c r="AG38" s="72"/>
      <c r="AH38" s="73"/>
    </row>
    <row r="39" spans="1:34" s="46" customFormat="1" ht="45.75" customHeight="1" thickTop="1" thickBot="1" x14ac:dyDescent="0.25">
      <c r="A39" s="32"/>
      <c r="B39" s="80" t="s">
        <v>181</v>
      </c>
      <c r="C39" s="55" t="s">
        <v>182</v>
      </c>
      <c r="D39" s="91" t="s">
        <v>183</v>
      </c>
      <c r="E39" s="29"/>
      <c r="F39" s="69"/>
      <c r="G39" s="29"/>
      <c r="H39" s="70"/>
      <c r="I39" s="70"/>
      <c r="J39" s="70"/>
      <c r="K39" s="70"/>
      <c r="L39" s="70"/>
      <c r="M39" s="70"/>
      <c r="N39" s="70"/>
      <c r="O39" s="70"/>
      <c r="P39" s="70"/>
      <c r="Q39" s="70"/>
      <c r="R39" s="70"/>
      <c r="S39" s="70"/>
      <c r="T39" s="70"/>
      <c r="U39" s="70"/>
      <c r="V39" s="70"/>
      <c r="W39" s="70"/>
      <c r="X39" s="70"/>
      <c r="Y39" s="70"/>
      <c r="Z39" s="70"/>
      <c r="AA39" s="70"/>
      <c r="AB39" s="70"/>
      <c r="AC39" s="70"/>
      <c r="AD39" s="70"/>
      <c r="AE39" s="72"/>
      <c r="AF39" s="72"/>
      <c r="AG39" s="72"/>
      <c r="AH39" s="73"/>
    </row>
    <row r="40" spans="1:34" s="46" customFormat="1" ht="19.899999999999999" customHeight="1" thickTop="1" thickBot="1" x14ac:dyDescent="0.25">
      <c r="A40" s="32"/>
      <c r="B40" s="80" t="s">
        <v>184</v>
      </c>
      <c r="C40" s="62" t="s">
        <v>185</v>
      </c>
      <c r="D40" s="92" t="s">
        <v>127</v>
      </c>
      <c r="E40" s="29"/>
      <c r="F40" s="69"/>
      <c r="G40" s="29"/>
      <c r="H40" s="70"/>
      <c r="I40" s="70"/>
      <c r="J40" s="70"/>
      <c r="K40" s="70"/>
      <c r="L40" s="70"/>
      <c r="M40" s="70"/>
      <c r="N40" s="70"/>
      <c r="O40" s="70"/>
      <c r="P40" s="70"/>
      <c r="Q40" s="70"/>
      <c r="R40" s="70"/>
      <c r="S40" s="70"/>
      <c r="T40" s="70"/>
      <c r="U40" s="70"/>
      <c r="V40" s="70"/>
      <c r="W40" s="70"/>
      <c r="X40" s="70"/>
      <c r="Y40" s="70"/>
      <c r="Z40" s="70"/>
      <c r="AA40" s="70"/>
      <c r="AB40" s="70"/>
      <c r="AC40" s="70"/>
      <c r="AD40" s="70"/>
      <c r="AE40" s="72"/>
      <c r="AF40" s="72"/>
      <c r="AG40" s="72"/>
      <c r="AH40" s="73"/>
    </row>
    <row r="41" spans="1:34" s="46" customFormat="1" ht="28.15" customHeight="1" thickTop="1" thickBot="1" x14ac:dyDescent="0.25">
      <c r="A41" s="32"/>
      <c r="B41" s="80" t="s">
        <v>186</v>
      </c>
      <c r="C41" s="62" t="s">
        <v>187</v>
      </c>
      <c r="D41" s="92" t="s">
        <v>147</v>
      </c>
      <c r="E41" s="29"/>
      <c r="F41" s="69"/>
      <c r="G41" s="29"/>
      <c r="H41" s="70"/>
      <c r="I41" s="70"/>
      <c r="J41" s="70"/>
      <c r="K41" s="70"/>
      <c r="L41" s="70"/>
      <c r="M41" s="70"/>
      <c r="N41" s="70"/>
      <c r="O41" s="70"/>
      <c r="P41" s="70"/>
      <c r="Q41" s="70"/>
      <c r="R41" s="70"/>
      <c r="S41" s="70"/>
      <c r="T41" s="70"/>
      <c r="U41" s="70"/>
      <c r="V41" s="70"/>
      <c r="W41" s="70"/>
      <c r="X41" s="70"/>
      <c r="Y41" s="70"/>
      <c r="Z41" s="70"/>
      <c r="AA41" s="70"/>
      <c r="AB41" s="70"/>
      <c r="AC41" s="70"/>
      <c r="AD41" s="70"/>
      <c r="AE41" s="85"/>
      <c r="AF41" s="85"/>
      <c r="AG41" s="72"/>
      <c r="AH41" s="73"/>
    </row>
    <row r="42" spans="1:34" s="46" customFormat="1" ht="19.899999999999999" customHeight="1" thickTop="1" thickBot="1" x14ac:dyDescent="0.25">
      <c r="A42" s="32"/>
      <c r="B42" s="80" t="s">
        <v>188</v>
      </c>
      <c r="C42" s="62" t="s">
        <v>189</v>
      </c>
      <c r="D42" s="93" t="s">
        <v>159</v>
      </c>
      <c r="E42" s="29"/>
      <c r="F42" s="69"/>
      <c r="G42" s="29"/>
      <c r="H42" s="70"/>
      <c r="I42" s="70"/>
      <c r="J42" s="70"/>
      <c r="K42" s="70"/>
      <c r="L42" s="70"/>
      <c r="M42" s="70"/>
      <c r="N42" s="70"/>
      <c r="O42" s="70"/>
      <c r="P42" s="70"/>
      <c r="Q42" s="70"/>
      <c r="R42" s="70"/>
      <c r="S42" s="70"/>
      <c r="T42" s="70"/>
      <c r="U42" s="70"/>
      <c r="V42" s="70"/>
      <c r="W42" s="70"/>
      <c r="X42" s="70"/>
      <c r="Y42" s="70"/>
      <c r="Z42" s="70"/>
      <c r="AA42" s="70"/>
      <c r="AB42" s="70"/>
      <c r="AC42" s="70"/>
      <c r="AD42" s="70"/>
      <c r="AE42" s="85"/>
      <c r="AF42" s="85"/>
      <c r="AG42" s="72"/>
      <c r="AH42" s="73"/>
    </row>
    <row r="43" spans="1:34" s="46" customFormat="1" ht="19.899999999999999" customHeight="1" thickTop="1" thickBot="1" x14ac:dyDescent="0.25">
      <c r="A43" s="32"/>
      <c r="B43" s="80" t="s">
        <v>190</v>
      </c>
      <c r="C43" s="62" t="s">
        <v>191</v>
      </c>
      <c r="D43" s="94" t="s">
        <v>177</v>
      </c>
      <c r="E43" s="29"/>
      <c r="F43" s="69"/>
      <c r="G43" s="29"/>
      <c r="H43" s="70"/>
      <c r="I43" s="70"/>
      <c r="J43" s="70"/>
      <c r="K43" s="70"/>
      <c r="L43" s="70"/>
      <c r="M43" s="70"/>
      <c r="N43" s="70"/>
      <c r="O43" s="70"/>
      <c r="P43" s="70"/>
      <c r="Q43" s="70"/>
      <c r="R43" s="70"/>
      <c r="S43" s="70"/>
      <c r="T43" s="70"/>
      <c r="U43" s="70"/>
      <c r="V43" s="70"/>
      <c r="W43" s="70"/>
      <c r="X43" s="70"/>
      <c r="Y43" s="70"/>
      <c r="Z43" s="70"/>
      <c r="AA43" s="70"/>
      <c r="AB43" s="70"/>
      <c r="AC43" s="70"/>
      <c r="AD43" s="70"/>
      <c r="AE43" s="85"/>
      <c r="AF43" s="85"/>
      <c r="AG43" s="72"/>
      <c r="AH43" s="73"/>
    </row>
    <row r="44" spans="1:34" s="46" customFormat="1" ht="19.899999999999999" customHeight="1" thickTop="1" thickBot="1" x14ac:dyDescent="0.25">
      <c r="A44" s="32"/>
      <c r="B44" s="80" t="s">
        <v>192</v>
      </c>
      <c r="C44" s="62" t="s">
        <v>193</v>
      </c>
      <c r="D44" s="94" t="s">
        <v>180</v>
      </c>
      <c r="E44" s="29"/>
      <c r="F44" s="69"/>
      <c r="G44" s="29"/>
      <c r="H44" s="70"/>
      <c r="I44" s="70"/>
      <c r="J44" s="70"/>
      <c r="K44" s="70"/>
      <c r="L44" s="70"/>
      <c r="M44" s="70"/>
      <c r="N44" s="70"/>
      <c r="O44" s="70"/>
      <c r="P44" s="70"/>
      <c r="Q44" s="70"/>
      <c r="R44" s="70"/>
      <c r="S44" s="70"/>
      <c r="T44" s="70"/>
      <c r="U44" s="70"/>
      <c r="V44" s="70"/>
      <c r="W44" s="70"/>
      <c r="X44" s="70"/>
      <c r="Y44" s="70"/>
      <c r="Z44" s="70"/>
      <c r="AA44" s="70"/>
      <c r="AB44" s="70"/>
      <c r="AC44" s="70"/>
      <c r="AD44" s="70"/>
      <c r="AE44" s="85"/>
      <c r="AF44" s="85"/>
      <c r="AG44" s="72"/>
      <c r="AH44" s="73"/>
    </row>
    <row r="45" spans="1:34" s="46" customFormat="1" ht="28.15" customHeight="1" thickTop="1" thickBot="1" x14ac:dyDescent="0.25">
      <c r="A45" s="32"/>
      <c r="B45" s="54" t="s">
        <v>194</v>
      </c>
      <c r="C45" s="55" t="s">
        <v>195</v>
      </c>
      <c r="D45" s="56" t="s">
        <v>196</v>
      </c>
      <c r="E45" s="29"/>
      <c r="F45" s="69"/>
      <c r="G45" s="70"/>
      <c r="H45" s="70"/>
      <c r="I45" s="70"/>
      <c r="J45" s="70"/>
      <c r="K45" s="70"/>
      <c r="L45" s="70"/>
      <c r="M45" s="70"/>
      <c r="N45" s="70"/>
      <c r="O45" s="70"/>
      <c r="P45" s="70"/>
      <c r="Q45" s="70"/>
      <c r="R45" s="70"/>
      <c r="S45" s="70"/>
      <c r="T45" s="70"/>
      <c r="U45" s="70"/>
      <c r="V45" s="70"/>
      <c r="W45" s="70"/>
      <c r="X45" s="70"/>
      <c r="Y45" s="70"/>
      <c r="Z45" s="70"/>
      <c r="AA45" s="70"/>
      <c r="AB45" s="70"/>
      <c r="AC45" s="70"/>
      <c r="AD45" s="70"/>
      <c r="AE45" s="72"/>
      <c r="AF45" s="72"/>
      <c r="AG45" s="72"/>
      <c r="AH45" s="73"/>
    </row>
    <row r="46" spans="1:34" s="46" customFormat="1" ht="21" customHeight="1" thickTop="1" thickBot="1" x14ac:dyDescent="0.25">
      <c r="A46" s="32"/>
      <c r="B46" s="80" t="s">
        <v>197</v>
      </c>
      <c r="C46" s="62" t="s">
        <v>198</v>
      </c>
      <c r="D46" s="63" t="s">
        <v>108</v>
      </c>
      <c r="E46" s="29"/>
      <c r="F46" s="69"/>
      <c r="G46" s="70"/>
      <c r="H46" s="70"/>
      <c r="I46" s="70"/>
      <c r="J46" s="70"/>
      <c r="K46" s="70"/>
      <c r="L46" s="70"/>
      <c r="M46" s="70"/>
      <c r="N46" s="70"/>
      <c r="O46" s="70"/>
      <c r="P46" s="70"/>
      <c r="Q46" s="70"/>
      <c r="R46" s="70"/>
      <c r="S46" s="70"/>
      <c r="T46" s="70"/>
      <c r="U46" s="70"/>
      <c r="V46" s="70"/>
      <c r="W46" s="70"/>
      <c r="X46" s="70"/>
      <c r="Y46" s="70"/>
      <c r="Z46" s="70"/>
      <c r="AA46" s="70"/>
      <c r="AB46" s="70"/>
      <c r="AC46" s="70"/>
      <c r="AD46" s="70"/>
      <c r="AE46" s="72"/>
      <c r="AF46" s="72"/>
      <c r="AG46" s="72"/>
      <c r="AH46" s="73"/>
    </row>
    <row r="47" spans="1:34" s="46" customFormat="1" ht="21" customHeight="1" thickTop="1" thickBot="1" x14ac:dyDescent="0.25">
      <c r="A47" s="32"/>
      <c r="B47" s="74" t="s">
        <v>199</v>
      </c>
      <c r="C47" s="75" t="s">
        <v>200</v>
      </c>
      <c r="D47" s="76" t="s">
        <v>201</v>
      </c>
      <c r="E47" s="29"/>
      <c r="F47" s="69"/>
      <c r="G47" s="70"/>
      <c r="H47" s="70"/>
      <c r="I47" s="70"/>
      <c r="J47" s="70"/>
      <c r="K47" s="70"/>
      <c r="L47" s="70"/>
      <c r="M47" s="70"/>
      <c r="N47" s="70"/>
      <c r="O47" s="70"/>
      <c r="P47" s="70"/>
      <c r="Q47" s="70"/>
      <c r="R47" s="70"/>
      <c r="S47" s="70"/>
      <c r="T47" s="70"/>
      <c r="U47" s="70"/>
      <c r="V47" s="70"/>
      <c r="W47" s="70"/>
      <c r="X47" s="70"/>
      <c r="Y47" s="70"/>
      <c r="Z47" s="70"/>
      <c r="AA47" s="70"/>
      <c r="AB47" s="70"/>
      <c r="AC47" s="70"/>
      <c r="AD47" s="70"/>
      <c r="AE47" s="72"/>
      <c r="AF47" s="72"/>
      <c r="AG47" s="72"/>
      <c r="AH47" s="73"/>
    </row>
    <row r="48" spans="1:34" s="46" customFormat="1" ht="19.899999999999999" customHeight="1" thickTop="1" thickBot="1" x14ac:dyDescent="0.25">
      <c r="A48" s="32"/>
      <c r="B48" s="54" t="s">
        <v>202</v>
      </c>
      <c r="C48" s="95" t="s">
        <v>203</v>
      </c>
      <c r="D48" s="96" t="s">
        <v>204</v>
      </c>
      <c r="E48" s="29"/>
      <c r="F48" s="97"/>
      <c r="G48" s="70"/>
      <c r="H48" s="70"/>
      <c r="I48" s="70"/>
      <c r="J48" s="70"/>
      <c r="K48" s="70"/>
      <c r="L48" s="70"/>
      <c r="M48" s="70"/>
      <c r="N48" s="70"/>
      <c r="O48" s="70"/>
      <c r="P48" s="70"/>
      <c r="Q48" s="70"/>
      <c r="R48" s="70"/>
      <c r="S48" s="70"/>
      <c r="T48" s="70"/>
      <c r="U48" s="70"/>
      <c r="V48" s="70"/>
      <c r="W48" s="70"/>
      <c r="X48" s="70"/>
      <c r="Y48" s="70"/>
      <c r="Z48" s="70"/>
      <c r="AA48" s="70"/>
      <c r="AB48" s="70"/>
      <c r="AC48" s="70"/>
      <c r="AD48" s="70"/>
      <c r="AE48" s="72"/>
      <c r="AF48" s="72"/>
      <c r="AG48" s="72"/>
      <c r="AH48" s="73"/>
    </row>
    <row r="49" spans="1:34" s="46" customFormat="1" ht="19.899999999999999" customHeight="1" thickTop="1" thickBot="1" x14ac:dyDescent="0.25">
      <c r="A49" s="32"/>
      <c r="B49" s="54" t="s">
        <v>205</v>
      </c>
      <c r="C49" s="95" t="s">
        <v>206</v>
      </c>
      <c r="D49" s="96" t="s">
        <v>207</v>
      </c>
      <c r="E49" s="29"/>
      <c r="F49" s="69"/>
      <c r="G49" s="70"/>
      <c r="H49" s="70"/>
      <c r="I49" s="70"/>
      <c r="J49" s="70"/>
      <c r="K49" s="71"/>
      <c r="L49" s="70"/>
      <c r="M49" s="70"/>
      <c r="N49" s="70"/>
      <c r="O49" s="70"/>
      <c r="P49" s="70"/>
      <c r="Q49" s="70"/>
      <c r="R49" s="70"/>
      <c r="S49" s="70"/>
      <c r="T49" s="70"/>
      <c r="U49" s="70"/>
      <c r="V49" s="70"/>
      <c r="W49" s="70"/>
      <c r="X49" s="70"/>
      <c r="Y49" s="70"/>
      <c r="Z49" s="70"/>
      <c r="AA49" s="70"/>
      <c r="AB49" s="70"/>
      <c r="AC49" s="70"/>
      <c r="AD49" s="70"/>
      <c r="AE49" s="72"/>
      <c r="AF49" s="72"/>
      <c r="AG49" s="72"/>
      <c r="AH49" s="73"/>
    </row>
    <row r="50" spans="1:34" s="46" customFormat="1" ht="19.899999999999999" customHeight="1" thickTop="1" thickBot="1" x14ac:dyDescent="0.25">
      <c r="A50" s="32"/>
      <c r="B50" s="54" t="s">
        <v>208</v>
      </c>
      <c r="C50" s="95" t="s">
        <v>209</v>
      </c>
      <c r="D50" s="96" t="s">
        <v>210</v>
      </c>
      <c r="E50" s="29"/>
      <c r="F50" s="69"/>
      <c r="G50" s="70"/>
      <c r="H50" s="70"/>
      <c r="I50" s="70"/>
      <c r="J50" s="70"/>
      <c r="K50" s="70"/>
      <c r="L50" s="70"/>
      <c r="M50" s="70"/>
      <c r="N50" s="70"/>
      <c r="O50" s="70"/>
      <c r="P50" s="70"/>
      <c r="Q50" s="70"/>
      <c r="R50" s="70"/>
      <c r="S50" s="70"/>
      <c r="T50" s="70"/>
      <c r="U50" s="70"/>
      <c r="V50" s="70"/>
      <c r="W50" s="70"/>
      <c r="X50" s="70"/>
      <c r="Y50" s="70"/>
      <c r="Z50" s="70"/>
      <c r="AA50" s="70"/>
      <c r="AB50" s="70"/>
      <c r="AC50" s="70"/>
      <c r="AD50" s="70"/>
      <c r="AE50" s="72"/>
      <c r="AF50" s="72"/>
      <c r="AG50" s="72"/>
      <c r="AH50" s="73"/>
    </row>
    <row r="51" spans="1:34" s="46" customFormat="1" ht="19.899999999999999" customHeight="1" thickTop="1" thickBot="1" x14ac:dyDescent="0.25">
      <c r="A51" s="32"/>
      <c r="B51" s="74" t="s">
        <v>211</v>
      </c>
      <c r="C51" s="75" t="s">
        <v>212</v>
      </c>
      <c r="D51" s="98" t="s">
        <v>213</v>
      </c>
      <c r="E51" s="29"/>
      <c r="F51" s="69"/>
      <c r="G51" s="70"/>
      <c r="H51" s="70"/>
      <c r="I51" s="70"/>
      <c r="J51" s="70"/>
      <c r="K51" s="70"/>
      <c r="L51" s="70"/>
      <c r="M51" s="70"/>
      <c r="N51" s="70"/>
      <c r="O51" s="70"/>
      <c r="P51" s="70"/>
      <c r="Q51" s="70"/>
      <c r="R51" s="70"/>
      <c r="S51" s="70"/>
      <c r="T51" s="70"/>
      <c r="U51" s="70"/>
      <c r="V51" s="70"/>
      <c r="W51" s="70"/>
      <c r="X51" s="70"/>
      <c r="Y51" s="70"/>
      <c r="Z51" s="70"/>
      <c r="AA51" s="70"/>
      <c r="AB51" s="70"/>
      <c r="AC51" s="70"/>
      <c r="AD51" s="70"/>
      <c r="AE51" s="72"/>
      <c r="AF51" s="72"/>
      <c r="AG51" s="72"/>
      <c r="AH51" s="73"/>
    </row>
    <row r="52" spans="1:34" s="46" customFormat="1" ht="19.899999999999999" customHeight="1" thickTop="1" thickBot="1" x14ac:dyDescent="0.25">
      <c r="A52" s="32"/>
      <c r="B52" s="54" t="s">
        <v>214</v>
      </c>
      <c r="C52" s="95" t="s">
        <v>215</v>
      </c>
      <c r="D52" s="99" t="s">
        <v>216</v>
      </c>
      <c r="E52" s="29"/>
      <c r="F52" s="100"/>
      <c r="G52" s="70"/>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3"/>
    </row>
    <row r="53" spans="1:34" s="46" customFormat="1" ht="19.899999999999999" customHeight="1" thickTop="1" thickBot="1" x14ac:dyDescent="0.25">
      <c r="A53" s="32"/>
      <c r="B53" s="54" t="s">
        <v>217</v>
      </c>
      <c r="C53" s="95" t="s">
        <v>218</v>
      </c>
      <c r="D53" s="101" t="s">
        <v>219</v>
      </c>
      <c r="E53" s="29"/>
      <c r="F53" s="100"/>
      <c r="G53" s="70"/>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3"/>
    </row>
    <row r="54" spans="1:34" s="46" customFormat="1" ht="19.899999999999999" customHeight="1" thickTop="1" thickBot="1" x14ac:dyDescent="0.25">
      <c r="A54" s="32"/>
      <c r="B54" s="54" t="s">
        <v>220</v>
      </c>
      <c r="C54" s="95" t="s">
        <v>221</v>
      </c>
      <c r="D54" s="99" t="s">
        <v>222</v>
      </c>
      <c r="E54" s="29"/>
      <c r="F54" s="100"/>
      <c r="G54" s="70"/>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3"/>
    </row>
    <row r="55" spans="1:34" s="46" customFormat="1" ht="19.899999999999999" customHeight="1" thickTop="1" thickBot="1" x14ac:dyDescent="0.25">
      <c r="A55" s="32"/>
      <c r="B55" s="54" t="s">
        <v>223</v>
      </c>
      <c r="C55" s="95" t="s">
        <v>224</v>
      </c>
      <c r="D55" s="101" t="s">
        <v>225</v>
      </c>
      <c r="E55" s="29"/>
      <c r="F55" s="100"/>
      <c r="G55" s="70"/>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3"/>
    </row>
    <row r="56" spans="1:34" s="46" customFormat="1" ht="19.899999999999999" customHeight="1" thickTop="1" thickBot="1" x14ac:dyDescent="0.25">
      <c r="A56" s="32"/>
      <c r="B56" s="54" t="s">
        <v>226</v>
      </c>
      <c r="C56" s="95" t="s">
        <v>227</v>
      </c>
      <c r="D56" s="99" t="s">
        <v>228</v>
      </c>
      <c r="E56" s="29"/>
      <c r="F56" s="100"/>
      <c r="G56" s="70"/>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3"/>
    </row>
    <row r="57" spans="1:34" s="46" customFormat="1" ht="22.15" customHeight="1" thickTop="1" x14ac:dyDescent="0.15">
      <c r="A57" s="32"/>
      <c r="B57" s="54" t="s">
        <v>229</v>
      </c>
      <c r="C57" s="55" t="s">
        <v>230</v>
      </c>
      <c r="D57" s="79" t="s">
        <v>231</v>
      </c>
      <c r="E57" s="102"/>
      <c r="F57" s="85"/>
      <c r="G57" s="58"/>
      <c r="H57" s="103"/>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72"/>
      <c r="AH57" s="73"/>
    </row>
    <row r="58" spans="1:34" s="46" customFormat="1" ht="22.15" customHeight="1" x14ac:dyDescent="0.15">
      <c r="A58" s="32"/>
      <c r="B58" s="74" t="s">
        <v>232</v>
      </c>
      <c r="C58" s="75" t="s">
        <v>233</v>
      </c>
      <c r="D58" s="104" t="s">
        <v>108</v>
      </c>
      <c r="E58" s="102"/>
      <c r="F58" s="85"/>
      <c r="G58" s="105"/>
      <c r="H58" s="103"/>
      <c r="I58" s="106"/>
      <c r="J58" s="85"/>
      <c r="K58" s="85"/>
      <c r="L58" s="85"/>
      <c r="M58" s="85"/>
      <c r="N58" s="85"/>
      <c r="O58" s="85"/>
      <c r="P58" s="85"/>
      <c r="Q58" s="85"/>
      <c r="R58" s="85"/>
      <c r="S58" s="85"/>
      <c r="T58" s="85"/>
      <c r="U58" s="85"/>
      <c r="V58" s="85"/>
      <c r="W58" s="85"/>
      <c r="X58" s="85"/>
      <c r="Y58" s="85"/>
      <c r="Z58" s="85"/>
      <c r="AA58" s="85"/>
      <c r="AB58" s="85"/>
      <c r="AC58" s="85"/>
      <c r="AD58" s="85"/>
      <c r="AE58" s="85"/>
      <c r="AF58" s="85"/>
      <c r="AG58" s="72"/>
      <c r="AH58" s="73"/>
    </row>
    <row r="59" spans="1:34" s="46" customFormat="1" ht="29.25" customHeight="1" x14ac:dyDescent="0.15">
      <c r="A59" s="32"/>
      <c r="B59" s="54" t="s">
        <v>234</v>
      </c>
      <c r="C59" s="55" t="s">
        <v>235</v>
      </c>
      <c r="D59" s="107" t="s">
        <v>236</v>
      </c>
      <c r="E59" s="58"/>
      <c r="F59" s="85"/>
      <c r="G59" s="105"/>
      <c r="H59" s="72"/>
      <c r="I59" s="106"/>
      <c r="J59" s="85"/>
      <c r="K59" s="85"/>
      <c r="L59" s="85"/>
      <c r="M59" s="85"/>
      <c r="N59" s="85"/>
      <c r="O59" s="85"/>
      <c r="P59" s="85"/>
      <c r="Q59" s="85"/>
      <c r="R59" s="85"/>
      <c r="S59" s="85"/>
      <c r="T59" s="85"/>
      <c r="U59" s="85"/>
      <c r="V59" s="85"/>
      <c r="W59" s="85"/>
      <c r="X59" s="85"/>
      <c r="Y59" s="85"/>
      <c r="Z59" s="85"/>
      <c r="AA59" s="85"/>
      <c r="AB59" s="85"/>
      <c r="AC59" s="85"/>
      <c r="AD59" s="85"/>
      <c r="AE59" s="85"/>
      <c r="AF59" s="85"/>
      <c r="AG59" s="72"/>
      <c r="AH59" s="73"/>
    </row>
    <row r="60" spans="1:34" s="46" customFormat="1" ht="22.15" customHeight="1" x14ac:dyDescent="0.15">
      <c r="A60" s="32"/>
      <c r="B60" s="54" t="s">
        <v>237</v>
      </c>
      <c r="C60" s="55" t="s">
        <v>238</v>
      </c>
      <c r="D60" s="79" t="s">
        <v>239</v>
      </c>
      <c r="E60" s="58"/>
      <c r="F60" s="85"/>
      <c r="G60" s="58"/>
      <c r="H60" s="108"/>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72"/>
      <c r="AH60" s="73"/>
    </row>
    <row r="61" spans="1:34" s="46" customFormat="1" ht="22.15" customHeight="1" thickBot="1" x14ac:dyDescent="0.2">
      <c r="A61" s="32"/>
      <c r="B61" s="109" t="s">
        <v>240</v>
      </c>
      <c r="C61" s="110" t="s">
        <v>241</v>
      </c>
      <c r="D61" s="111" t="s">
        <v>242</v>
      </c>
      <c r="E61" s="112"/>
      <c r="F61" s="113"/>
      <c r="G61" s="112"/>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72"/>
      <c r="AH61" s="73"/>
    </row>
    <row r="62" spans="1:34" s="46" customFormat="1" ht="67.150000000000006" customHeight="1" thickBot="1" x14ac:dyDescent="0.3">
      <c r="A62" s="32"/>
      <c r="B62" s="564" t="s">
        <v>243</v>
      </c>
      <c r="C62" s="557">
        <v>2</v>
      </c>
      <c r="D62" s="565" t="s">
        <v>244</v>
      </c>
      <c r="E62" s="559" t="s">
        <v>74</v>
      </c>
      <c r="F62" s="560" t="s">
        <v>75</v>
      </c>
      <c r="G62" s="52"/>
      <c r="H62" s="562" t="s">
        <v>76</v>
      </c>
      <c r="I62" s="562" t="s">
        <v>77</v>
      </c>
      <c r="J62" s="562" t="s">
        <v>78</v>
      </c>
      <c r="K62" s="562" t="s">
        <v>79</v>
      </c>
      <c r="L62" s="562" t="s">
        <v>80</v>
      </c>
      <c r="M62" s="562" t="s">
        <v>81</v>
      </c>
      <c r="N62" s="566" t="s">
        <v>82</v>
      </c>
      <c r="O62" s="561" t="s">
        <v>83</v>
      </c>
      <c r="P62" s="561" t="s">
        <v>84</v>
      </c>
      <c r="Q62" s="561" t="s">
        <v>85</v>
      </c>
      <c r="R62" s="561" t="s">
        <v>86</v>
      </c>
      <c r="S62" s="561" t="s">
        <v>87</v>
      </c>
      <c r="T62" s="561" t="s">
        <v>88</v>
      </c>
      <c r="U62" s="561" t="s">
        <v>89</v>
      </c>
      <c r="V62" s="562" t="s">
        <v>90</v>
      </c>
      <c r="W62" s="562" t="s">
        <v>91</v>
      </c>
      <c r="X62" s="562" t="s">
        <v>92</v>
      </c>
      <c r="Y62" s="562" t="s">
        <v>93</v>
      </c>
      <c r="Z62" s="562" t="s">
        <v>94</v>
      </c>
      <c r="AA62" s="562" t="s">
        <v>95</v>
      </c>
      <c r="AB62" s="562" t="s">
        <v>96</v>
      </c>
      <c r="AC62" s="562" t="s">
        <v>97</v>
      </c>
      <c r="AD62" s="562" t="s">
        <v>98</v>
      </c>
      <c r="AE62" s="562" t="s">
        <v>99</v>
      </c>
      <c r="AF62" s="562" t="s">
        <v>100</v>
      </c>
      <c r="AG62" s="562" t="s">
        <v>101</v>
      </c>
      <c r="AH62" s="563" t="s">
        <v>102</v>
      </c>
    </row>
    <row r="63" spans="1:34" s="46" customFormat="1" ht="51.75" thickBot="1" x14ac:dyDescent="0.3">
      <c r="A63" s="32"/>
      <c r="B63" s="564"/>
      <c r="C63" s="557"/>
      <c r="D63" s="565"/>
      <c r="E63" s="559"/>
      <c r="F63" s="560"/>
      <c r="G63" s="53" t="s">
        <v>103</v>
      </c>
      <c r="H63" s="562"/>
      <c r="I63" s="562"/>
      <c r="J63" s="562"/>
      <c r="K63" s="562"/>
      <c r="L63" s="562"/>
      <c r="M63" s="562"/>
      <c r="N63" s="566"/>
      <c r="O63" s="561"/>
      <c r="P63" s="561"/>
      <c r="Q63" s="561"/>
      <c r="R63" s="561"/>
      <c r="S63" s="561"/>
      <c r="T63" s="561"/>
      <c r="U63" s="561"/>
      <c r="V63" s="562"/>
      <c r="W63" s="562"/>
      <c r="X63" s="562"/>
      <c r="Y63" s="562"/>
      <c r="Z63" s="562"/>
      <c r="AA63" s="562"/>
      <c r="AB63" s="562"/>
      <c r="AC63" s="562"/>
      <c r="AD63" s="562"/>
      <c r="AE63" s="562"/>
      <c r="AF63" s="562"/>
      <c r="AG63" s="562"/>
      <c r="AH63" s="563"/>
    </row>
    <row r="64" spans="1:34" s="46" customFormat="1" ht="28.15" customHeight="1" thickTop="1" thickBot="1" x14ac:dyDescent="0.25">
      <c r="A64" s="32"/>
      <c r="B64" s="54" t="s">
        <v>245</v>
      </c>
      <c r="C64" s="114" t="s">
        <v>246</v>
      </c>
      <c r="D64" s="79" t="s">
        <v>247</v>
      </c>
      <c r="E64" s="29"/>
      <c r="F64" s="65"/>
      <c r="G64" s="29"/>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6"/>
      <c r="AH64" s="67"/>
    </row>
    <row r="65" spans="1:36" s="46" customFormat="1" ht="28.15" customHeight="1" thickTop="1" thickBot="1" x14ac:dyDescent="0.25">
      <c r="A65" s="32"/>
      <c r="B65" s="54" t="s">
        <v>248</v>
      </c>
      <c r="C65" s="95" t="s">
        <v>249</v>
      </c>
      <c r="D65" s="81" t="s">
        <v>108</v>
      </c>
      <c r="E65" s="29"/>
      <c r="F65" s="65"/>
      <c r="G65" s="29"/>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6"/>
      <c r="AH65" s="67"/>
    </row>
    <row r="66" spans="1:36" s="46" customFormat="1" ht="19.5" customHeight="1" thickTop="1" thickBot="1" x14ac:dyDescent="0.25">
      <c r="A66" s="32"/>
      <c r="B66" s="54" t="s">
        <v>250</v>
      </c>
      <c r="C66" s="95" t="s">
        <v>251</v>
      </c>
      <c r="D66" s="115" t="s">
        <v>127</v>
      </c>
      <c r="E66" s="29"/>
      <c r="F66" s="65"/>
      <c r="G66" s="29"/>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6"/>
      <c r="AH66" s="67"/>
    </row>
    <row r="67" spans="1:36" s="46" customFormat="1" ht="18" customHeight="1" thickTop="1" thickBot="1" x14ac:dyDescent="0.25">
      <c r="A67" s="32"/>
      <c r="B67" s="54" t="s">
        <v>252</v>
      </c>
      <c r="C67" s="95" t="s">
        <v>253</v>
      </c>
      <c r="D67" s="116" t="s">
        <v>130</v>
      </c>
      <c r="E67" s="29"/>
      <c r="F67" s="70"/>
      <c r="G67" s="29"/>
      <c r="H67" s="70"/>
      <c r="I67" s="70"/>
      <c r="J67" s="70"/>
      <c r="K67" s="70"/>
      <c r="L67" s="70"/>
      <c r="M67" s="70"/>
      <c r="N67" s="117"/>
      <c r="O67" s="117"/>
      <c r="P67" s="117"/>
      <c r="Q67" s="117"/>
      <c r="R67" s="117"/>
      <c r="S67" s="117"/>
      <c r="T67" s="117"/>
      <c r="U67" s="117"/>
      <c r="V67" s="117"/>
      <c r="W67" s="117"/>
      <c r="X67" s="117"/>
      <c r="Y67" s="117"/>
      <c r="Z67" s="70"/>
      <c r="AA67" s="70"/>
      <c r="AB67" s="70"/>
      <c r="AC67" s="70"/>
      <c r="AD67" s="70"/>
      <c r="AE67" s="70"/>
      <c r="AF67" s="70"/>
      <c r="AG67" s="66"/>
      <c r="AH67" s="67"/>
    </row>
    <row r="68" spans="1:36" s="46" customFormat="1" ht="19.5" customHeight="1" thickTop="1" thickBot="1" x14ac:dyDescent="0.25">
      <c r="A68" s="32"/>
      <c r="B68" s="54" t="s">
        <v>254</v>
      </c>
      <c r="C68" s="95" t="s">
        <v>255</v>
      </c>
      <c r="D68" s="118" t="s">
        <v>132</v>
      </c>
      <c r="E68" s="29"/>
      <c r="F68" s="70"/>
      <c r="G68" s="29"/>
      <c r="H68" s="70"/>
      <c r="I68" s="70"/>
      <c r="J68" s="70"/>
      <c r="K68" s="70"/>
      <c r="L68" s="70"/>
      <c r="M68" s="70"/>
      <c r="N68" s="117"/>
      <c r="O68" s="117"/>
      <c r="P68" s="117"/>
      <c r="Q68" s="117"/>
      <c r="R68" s="117"/>
      <c r="S68" s="117"/>
      <c r="T68" s="117"/>
      <c r="U68" s="117"/>
      <c r="V68" s="117"/>
      <c r="W68" s="117"/>
      <c r="X68" s="117"/>
      <c r="Y68" s="117"/>
      <c r="Z68" s="70"/>
      <c r="AA68" s="70"/>
      <c r="AB68" s="70"/>
      <c r="AC68" s="70"/>
      <c r="AD68" s="70"/>
      <c r="AE68" s="70"/>
      <c r="AF68" s="70"/>
      <c r="AG68" s="66"/>
      <c r="AH68" s="67"/>
    </row>
    <row r="69" spans="1:36" s="46" customFormat="1" ht="18.95" customHeight="1" thickTop="1" thickBot="1" x14ac:dyDescent="0.25">
      <c r="A69" s="32"/>
      <c r="B69" s="54" t="s">
        <v>256</v>
      </c>
      <c r="C69" s="95" t="s">
        <v>257</v>
      </c>
      <c r="D69" s="118" t="s">
        <v>135</v>
      </c>
      <c r="E69" s="29"/>
      <c r="F69" s="70"/>
      <c r="G69" s="29"/>
      <c r="H69" s="70"/>
      <c r="I69" s="70"/>
      <c r="J69" s="70"/>
      <c r="K69" s="70"/>
      <c r="L69" s="70"/>
      <c r="M69" s="71"/>
      <c r="N69" s="117"/>
      <c r="O69" s="117"/>
      <c r="P69" s="117"/>
      <c r="Q69" s="117"/>
      <c r="R69" s="117"/>
      <c r="S69" s="117"/>
      <c r="T69" s="117"/>
      <c r="U69" s="117"/>
      <c r="V69" s="117"/>
      <c r="W69" s="117"/>
      <c r="X69" s="117"/>
      <c r="Y69" s="117"/>
      <c r="Z69" s="70"/>
      <c r="AA69" s="70"/>
      <c r="AB69" s="70"/>
      <c r="AC69" s="70"/>
      <c r="AD69" s="70"/>
      <c r="AE69" s="70"/>
      <c r="AF69" s="70"/>
      <c r="AG69" s="66"/>
      <c r="AH69" s="67"/>
    </row>
    <row r="70" spans="1:36" s="46" customFormat="1" ht="19.5" customHeight="1" thickTop="1" thickBot="1" x14ac:dyDescent="0.25">
      <c r="A70" s="32"/>
      <c r="B70" s="54" t="s">
        <v>258</v>
      </c>
      <c r="C70" s="95" t="s">
        <v>259</v>
      </c>
      <c r="D70" s="118" t="s">
        <v>138</v>
      </c>
      <c r="E70" s="29"/>
      <c r="F70" s="70"/>
      <c r="G70" s="29"/>
      <c r="H70" s="70"/>
      <c r="I70" s="70"/>
      <c r="J70" s="70"/>
      <c r="K70" s="70"/>
      <c r="L70" s="70"/>
      <c r="M70" s="70"/>
      <c r="N70" s="117"/>
      <c r="O70" s="117"/>
      <c r="P70" s="117"/>
      <c r="Q70" s="117"/>
      <c r="R70" s="117"/>
      <c r="S70" s="117"/>
      <c r="T70" s="117"/>
      <c r="U70" s="117"/>
      <c r="V70" s="117"/>
      <c r="W70" s="117"/>
      <c r="X70" s="117"/>
      <c r="Y70" s="117"/>
      <c r="Z70" s="70"/>
      <c r="AA70" s="70"/>
      <c r="AB70" s="70"/>
      <c r="AC70" s="70"/>
      <c r="AD70" s="70"/>
      <c r="AE70" s="70"/>
      <c r="AF70" s="70"/>
      <c r="AG70" s="66"/>
      <c r="AH70" s="67"/>
    </row>
    <row r="71" spans="1:36" s="46" customFormat="1" ht="19.5" customHeight="1" thickTop="1" thickBot="1" x14ac:dyDescent="0.25">
      <c r="A71" s="32"/>
      <c r="B71" s="54" t="s">
        <v>260</v>
      </c>
      <c r="C71" s="95" t="s">
        <v>261</v>
      </c>
      <c r="D71" s="118" t="s">
        <v>141</v>
      </c>
      <c r="E71" s="29"/>
      <c r="F71" s="70"/>
      <c r="G71" s="29"/>
      <c r="H71" s="70"/>
      <c r="I71" s="70"/>
      <c r="J71" s="70"/>
      <c r="K71" s="70"/>
      <c r="L71" s="70"/>
      <c r="M71" s="70"/>
      <c r="N71" s="117"/>
      <c r="O71" s="117"/>
      <c r="P71" s="117"/>
      <c r="Q71" s="117"/>
      <c r="R71" s="117"/>
      <c r="S71" s="117"/>
      <c r="T71" s="117"/>
      <c r="U71" s="117"/>
      <c r="V71" s="117"/>
      <c r="W71" s="117"/>
      <c r="X71" s="117"/>
      <c r="Y71" s="117"/>
      <c r="Z71" s="70"/>
      <c r="AA71" s="70"/>
      <c r="AB71" s="70"/>
      <c r="AC71" s="70"/>
      <c r="AD71" s="70"/>
      <c r="AE71" s="70"/>
      <c r="AF71" s="70"/>
      <c r="AG71" s="66"/>
      <c r="AH71" s="67"/>
    </row>
    <row r="72" spans="1:36" s="46" customFormat="1" ht="19.5" customHeight="1" thickTop="1" thickBot="1" x14ac:dyDescent="0.25">
      <c r="A72" s="32"/>
      <c r="B72" s="54" t="s">
        <v>262</v>
      </c>
      <c r="C72" s="95" t="s">
        <v>263</v>
      </c>
      <c r="D72" s="116" t="s">
        <v>144</v>
      </c>
      <c r="E72" s="29"/>
      <c r="F72" s="119"/>
      <c r="G72" s="29"/>
      <c r="H72" s="119"/>
      <c r="I72" s="119"/>
      <c r="J72" s="119"/>
      <c r="K72" s="119"/>
      <c r="L72" s="119"/>
      <c r="M72" s="119"/>
      <c r="N72" s="71"/>
      <c r="O72" s="71"/>
      <c r="P72" s="71"/>
      <c r="Q72" s="71"/>
      <c r="R72" s="71"/>
      <c r="S72" s="71"/>
      <c r="T72" s="71"/>
      <c r="U72" s="71"/>
      <c r="V72" s="119"/>
      <c r="W72" s="119"/>
      <c r="X72" s="119"/>
      <c r="Y72" s="119"/>
      <c r="Z72" s="119"/>
      <c r="AA72" s="119"/>
      <c r="AB72" s="119"/>
      <c r="AC72" s="119"/>
      <c r="AD72" s="119"/>
      <c r="AE72" s="119"/>
      <c r="AF72" s="119"/>
      <c r="AG72" s="66"/>
      <c r="AH72" s="67"/>
    </row>
    <row r="73" spans="1:36" s="46" customFormat="1" ht="28.15" customHeight="1" thickTop="1" thickBot="1" x14ac:dyDescent="0.25">
      <c r="A73" s="32"/>
      <c r="B73" s="54" t="s">
        <v>264</v>
      </c>
      <c r="C73" s="95" t="s">
        <v>265</v>
      </c>
      <c r="D73" s="115" t="s">
        <v>147</v>
      </c>
      <c r="E73" s="29"/>
      <c r="F73" s="70"/>
      <c r="G73" s="29"/>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66"/>
      <c r="AH73" s="67"/>
      <c r="AJ73" s="46">
        <f>COUNTBLANK(O64:U101)+COUNTBLANK(F94)+COUNTBLANK(E96)+COUNTBLANK(E64:E92)+COUNTBLANK(G64:G84)+COUNTBLANK(H94:M94)+COUNTBLANK(V94:AE94)+COUNTBLANK(AF64:AF101)+COUNTBLANK(F87:M87)+COUNTBLANK(F90:M90)+COUNTBLANK(V87:AE87)+COUNTBLANK(V90:AE90)</f>
        <v>408</v>
      </c>
    </row>
    <row r="74" spans="1:36" s="46" customFormat="1" ht="28.15" customHeight="1" thickTop="1" thickBot="1" x14ac:dyDescent="0.25">
      <c r="A74" s="32"/>
      <c r="B74" s="54" t="s">
        <v>266</v>
      </c>
      <c r="C74" s="95" t="s">
        <v>267</v>
      </c>
      <c r="D74" s="120" t="s">
        <v>150</v>
      </c>
      <c r="E74" s="29"/>
      <c r="F74" s="70"/>
      <c r="G74" s="29"/>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66"/>
      <c r="AH74" s="67"/>
    </row>
    <row r="75" spans="1:36" s="46" customFormat="1" ht="19.899999999999999" customHeight="1" thickTop="1" thickBot="1" x14ac:dyDescent="0.25">
      <c r="A75" s="32"/>
      <c r="B75" s="54" t="s">
        <v>268</v>
      </c>
      <c r="C75" s="95" t="s">
        <v>269</v>
      </c>
      <c r="D75" s="120" t="s">
        <v>153</v>
      </c>
      <c r="E75" s="29"/>
      <c r="F75" s="70"/>
      <c r="G75" s="29"/>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66"/>
      <c r="AH75" s="67"/>
    </row>
    <row r="76" spans="1:36" s="46" customFormat="1" ht="19.899999999999999" customHeight="1" thickTop="1" thickBot="1" x14ac:dyDescent="0.25">
      <c r="A76" s="32"/>
      <c r="B76" s="54" t="s">
        <v>270</v>
      </c>
      <c r="C76" s="95" t="s">
        <v>271</v>
      </c>
      <c r="D76" s="120" t="s">
        <v>156</v>
      </c>
      <c r="E76" s="29"/>
      <c r="F76" s="70"/>
      <c r="G76" s="29"/>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66"/>
      <c r="AH76" s="67"/>
    </row>
    <row r="77" spans="1:36" s="46" customFormat="1" ht="19.899999999999999" customHeight="1" thickTop="1" thickBot="1" x14ac:dyDescent="0.25">
      <c r="A77" s="32"/>
      <c r="B77" s="54" t="s">
        <v>272</v>
      </c>
      <c r="C77" s="95" t="s">
        <v>273</v>
      </c>
      <c r="D77" s="121" t="s">
        <v>159</v>
      </c>
      <c r="E77" s="29"/>
      <c r="F77" s="70"/>
      <c r="G77" s="29"/>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66"/>
      <c r="AH77" s="67"/>
      <c r="AI77" s="46" t="s">
        <v>124</v>
      </c>
      <c r="AJ77" s="46">
        <f>+COUNTBLANK(AF64:AH101)+COUNTBLANK(N64:N101)+COUNTBLANK(F87:M87)+COUNTBLANK(F90:M90)+COUNTBLANK(V87:AE87)+COUNTBLANK(V90:AE90)</f>
        <v>188</v>
      </c>
    </row>
    <row r="78" spans="1:36" s="46" customFormat="1" ht="19.899999999999999" customHeight="1" thickTop="1" thickBot="1" x14ac:dyDescent="0.25">
      <c r="A78" s="32"/>
      <c r="B78" s="54" t="s">
        <v>274</v>
      </c>
      <c r="C78" s="95" t="s">
        <v>275</v>
      </c>
      <c r="D78" s="122" t="s">
        <v>276</v>
      </c>
      <c r="E78" s="29"/>
      <c r="F78" s="70"/>
      <c r="G78" s="29"/>
      <c r="H78" s="70"/>
      <c r="I78" s="71"/>
      <c r="J78" s="70"/>
      <c r="K78" s="70"/>
      <c r="L78" s="70"/>
      <c r="M78" s="70"/>
      <c r="N78" s="70"/>
      <c r="O78" s="70"/>
      <c r="P78" s="70"/>
      <c r="Q78" s="70"/>
      <c r="R78" s="70"/>
      <c r="S78" s="70"/>
      <c r="T78" s="70"/>
      <c r="U78" s="70"/>
      <c r="V78" s="70"/>
      <c r="W78" s="70"/>
      <c r="X78" s="70"/>
      <c r="Y78" s="70"/>
      <c r="Z78" s="70"/>
      <c r="AA78" s="70"/>
      <c r="AB78" s="70"/>
      <c r="AC78" s="70"/>
      <c r="AD78" s="70"/>
      <c r="AE78" s="70"/>
      <c r="AF78" s="70"/>
      <c r="AG78" s="66"/>
      <c r="AH78" s="67"/>
    </row>
    <row r="79" spans="1:36" s="46" customFormat="1" ht="19.899999999999999" customHeight="1" thickTop="1" thickBot="1" x14ac:dyDescent="0.25">
      <c r="A79" s="32"/>
      <c r="B79" s="54" t="s">
        <v>277</v>
      </c>
      <c r="C79" s="95" t="s">
        <v>278</v>
      </c>
      <c r="D79" s="122" t="s">
        <v>165</v>
      </c>
      <c r="E79" s="29"/>
      <c r="F79" s="70"/>
      <c r="G79" s="29"/>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66"/>
      <c r="AH79" s="67"/>
    </row>
    <row r="80" spans="1:36" s="46" customFormat="1" ht="19.899999999999999" customHeight="1" thickTop="1" thickBot="1" x14ac:dyDescent="0.25">
      <c r="A80" s="32"/>
      <c r="B80" s="54" t="s">
        <v>279</v>
      </c>
      <c r="C80" s="95" t="s">
        <v>280</v>
      </c>
      <c r="D80" s="122" t="s">
        <v>168</v>
      </c>
      <c r="E80" s="29"/>
      <c r="F80" s="70"/>
      <c r="G80" s="29"/>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66"/>
      <c r="AH80" s="67"/>
    </row>
    <row r="81" spans="1:34" s="46" customFormat="1" ht="19.899999999999999" customHeight="1" thickTop="1" thickBot="1" x14ac:dyDescent="0.25">
      <c r="A81" s="32"/>
      <c r="B81" s="54" t="s">
        <v>281</v>
      </c>
      <c r="C81" s="95" t="s">
        <v>282</v>
      </c>
      <c r="D81" s="122" t="s">
        <v>171</v>
      </c>
      <c r="E81" s="29"/>
      <c r="F81" s="70"/>
      <c r="G81" s="29"/>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66"/>
      <c r="AH81" s="67"/>
    </row>
    <row r="82" spans="1:34" s="46" customFormat="1" ht="19.899999999999999" customHeight="1" thickTop="1" thickBot="1" x14ac:dyDescent="0.25">
      <c r="A82" s="32"/>
      <c r="B82" s="54" t="s">
        <v>283</v>
      </c>
      <c r="C82" s="95" t="s">
        <v>284</v>
      </c>
      <c r="D82" s="123" t="s">
        <v>174</v>
      </c>
      <c r="E82" s="29"/>
      <c r="F82" s="70"/>
      <c r="G82" s="29"/>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66"/>
      <c r="AH82" s="67"/>
    </row>
    <row r="83" spans="1:34" s="46" customFormat="1" ht="19.899999999999999" customHeight="1" thickTop="1" thickBot="1" x14ac:dyDescent="0.25">
      <c r="A83" s="32"/>
      <c r="B83" s="54" t="s">
        <v>285</v>
      </c>
      <c r="C83" s="95" t="s">
        <v>286</v>
      </c>
      <c r="D83" s="124" t="s">
        <v>177</v>
      </c>
      <c r="E83" s="29"/>
      <c r="F83" s="70"/>
      <c r="G83" s="29"/>
      <c r="H83" s="70"/>
      <c r="I83" s="70"/>
      <c r="J83" s="71"/>
      <c r="K83" s="70"/>
      <c r="L83" s="70"/>
      <c r="M83" s="70"/>
      <c r="N83" s="70"/>
      <c r="O83" s="70"/>
      <c r="P83" s="70"/>
      <c r="Q83" s="70"/>
      <c r="R83" s="70"/>
      <c r="S83" s="70"/>
      <c r="T83" s="70"/>
      <c r="U83" s="70"/>
      <c r="V83" s="70"/>
      <c r="W83" s="70"/>
      <c r="X83" s="70"/>
      <c r="Y83" s="70"/>
      <c r="Z83" s="70"/>
      <c r="AA83" s="70"/>
      <c r="AB83" s="70"/>
      <c r="AC83" s="70"/>
      <c r="AD83" s="70"/>
      <c r="AE83" s="70"/>
      <c r="AF83" s="70"/>
      <c r="AG83" s="66"/>
      <c r="AH83" s="67"/>
    </row>
    <row r="84" spans="1:34" s="46" customFormat="1" ht="19.899999999999999" customHeight="1" thickTop="1" thickBot="1" x14ac:dyDescent="0.25">
      <c r="A84" s="32"/>
      <c r="B84" s="54" t="s">
        <v>287</v>
      </c>
      <c r="C84" s="95" t="s">
        <v>288</v>
      </c>
      <c r="D84" s="124" t="s">
        <v>180</v>
      </c>
      <c r="E84" s="29"/>
      <c r="F84" s="70"/>
      <c r="G84" s="29"/>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66"/>
      <c r="AH84" s="67"/>
    </row>
    <row r="85" spans="1:34" s="46" customFormat="1" ht="46.5" customHeight="1" thickTop="1" thickBot="1" x14ac:dyDescent="0.25">
      <c r="A85" s="32"/>
      <c r="B85" s="54" t="s">
        <v>289</v>
      </c>
      <c r="C85" s="114" t="s">
        <v>290</v>
      </c>
      <c r="D85" s="125" t="s">
        <v>291</v>
      </c>
      <c r="E85" s="29"/>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66"/>
      <c r="AH85" s="67"/>
    </row>
    <row r="86" spans="1:34" s="46" customFormat="1" ht="19.899999999999999" customHeight="1" thickTop="1" thickBot="1" x14ac:dyDescent="0.25">
      <c r="A86" s="32"/>
      <c r="B86" s="54" t="s">
        <v>292</v>
      </c>
      <c r="C86" s="95" t="s">
        <v>293</v>
      </c>
      <c r="D86" s="96" t="s">
        <v>294</v>
      </c>
      <c r="E86" s="29"/>
      <c r="F86" s="70"/>
      <c r="G86" s="70"/>
      <c r="H86" s="70"/>
      <c r="I86" s="70"/>
      <c r="J86" s="70"/>
      <c r="K86" s="70"/>
      <c r="L86" s="70"/>
      <c r="M86" s="70"/>
      <c r="N86" s="70"/>
      <c r="O86" s="70"/>
      <c r="P86" s="70"/>
      <c r="Q86" s="70"/>
      <c r="R86" s="70"/>
      <c r="S86" s="70"/>
      <c r="T86" s="70"/>
      <c r="U86" s="70"/>
      <c r="V86" s="70"/>
      <c r="W86" s="71"/>
      <c r="X86" s="70"/>
      <c r="Y86" s="70"/>
      <c r="Z86" s="70"/>
      <c r="AA86" s="70"/>
      <c r="AB86" s="70"/>
      <c r="AC86" s="70"/>
      <c r="AD86" s="70"/>
      <c r="AE86" s="71"/>
      <c r="AF86" s="70"/>
      <c r="AG86" s="66"/>
      <c r="AH86" s="67"/>
    </row>
    <row r="87" spans="1:34" s="46" customFormat="1" ht="19.899999999999999" customHeight="1" thickTop="1" thickBot="1" x14ac:dyDescent="0.25">
      <c r="A87" s="32"/>
      <c r="B87" s="54" t="s">
        <v>295</v>
      </c>
      <c r="C87" s="95" t="s">
        <v>296</v>
      </c>
      <c r="D87" s="126" t="s">
        <v>297</v>
      </c>
      <c r="E87" s="29"/>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66"/>
      <c r="AH87" s="67"/>
    </row>
    <row r="88" spans="1:34" s="46" customFormat="1" ht="19.899999999999999" customHeight="1" thickTop="1" thickBot="1" x14ac:dyDescent="0.25">
      <c r="A88" s="32"/>
      <c r="B88" s="54" t="s">
        <v>298</v>
      </c>
      <c r="C88" s="95" t="s">
        <v>299</v>
      </c>
      <c r="D88" s="96" t="s">
        <v>300</v>
      </c>
      <c r="E88" s="29"/>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66"/>
      <c r="AH88" s="67"/>
    </row>
    <row r="89" spans="1:34" s="46" customFormat="1" ht="21" customHeight="1" thickTop="1" thickBot="1" x14ac:dyDescent="0.25">
      <c r="A89" s="32"/>
      <c r="B89" s="54" t="s">
        <v>301</v>
      </c>
      <c r="C89" s="95" t="s">
        <v>302</v>
      </c>
      <c r="D89" s="81" t="s">
        <v>108</v>
      </c>
      <c r="E89" s="29"/>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2"/>
      <c r="AF89" s="72"/>
      <c r="AG89" s="66"/>
      <c r="AH89" s="67"/>
    </row>
    <row r="90" spans="1:34" s="46" customFormat="1" ht="19.899999999999999" customHeight="1" thickTop="1" thickBot="1" x14ac:dyDescent="0.25">
      <c r="A90" s="32"/>
      <c r="B90" s="54" t="s">
        <v>303</v>
      </c>
      <c r="C90" s="95" t="s">
        <v>304</v>
      </c>
      <c r="D90" s="126" t="s">
        <v>305</v>
      </c>
      <c r="E90" s="29"/>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66"/>
      <c r="AH90" s="67"/>
    </row>
    <row r="91" spans="1:34" s="46" customFormat="1" ht="19.899999999999999" customHeight="1" thickTop="1" thickBot="1" x14ac:dyDescent="0.25">
      <c r="A91" s="32"/>
      <c r="B91" s="54" t="s">
        <v>306</v>
      </c>
      <c r="C91" s="95" t="s">
        <v>307</v>
      </c>
      <c r="D91" s="96" t="s">
        <v>308</v>
      </c>
      <c r="E91" s="29"/>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66"/>
      <c r="AH91" s="67"/>
    </row>
    <row r="92" spans="1:34" s="46" customFormat="1" ht="19.899999999999999" customHeight="1" thickTop="1" thickBot="1" x14ac:dyDescent="0.25">
      <c r="A92" s="32"/>
      <c r="B92" s="54" t="s">
        <v>309</v>
      </c>
      <c r="C92" s="95" t="s">
        <v>310</v>
      </c>
      <c r="D92" s="96" t="s">
        <v>311</v>
      </c>
      <c r="E92" s="29"/>
      <c r="F92" s="85"/>
      <c r="G92" s="70"/>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66"/>
      <c r="AH92" s="67"/>
    </row>
    <row r="93" spans="1:34" s="46" customFormat="1" ht="22.15" customHeight="1" thickTop="1" x14ac:dyDescent="0.15">
      <c r="A93" s="32"/>
      <c r="B93" s="54" t="s">
        <v>312</v>
      </c>
      <c r="C93" s="55" t="s">
        <v>313</v>
      </c>
      <c r="D93" s="79" t="s">
        <v>231</v>
      </c>
      <c r="E93" s="58"/>
      <c r="F93" s="85"/>
      <c r="G93" s="58"/>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66"/>
      <c r="AH93" s="67"/>
    </row>
    <row r="94" spans="1:34" s="46" customFormat="1" ht="22.15" customHeight="1" x14ac:dyDescent="0.15">
      <c r="A94" s="32"/>
      <c r="B94" s="74" t="s">
        <v>314</v>
      </c>
      <c r="C94" s="75" t="s">
        <v>315</v>
      </c>
      <c r="D94" s="127" t="s">
        <v>108</v>
      </c>
      <c r="E94" s="58"/>
      <c r="F94" s="85"/>
      <c r="G94" s="58"/>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66"/>
      <c r="AH94" s="67"/>
    </row>
    <row r="95" spans="1:34" s="46" customFormat="1" ht="28.15" customHeight="1" thickBot="1" x14ac:dyDescent="0.2">
      <c r="A95" s="32"/>
      <c r="B95" s="54" t="s">
        <v>316</v>
      </c>
      <c r="C95" s="55" t="s">
        <v>317</v>
      </c>
      <c r="D95" s="107" t="s">
        <v>318</v>
      </c>
      <c r="E95" s="58"/>
      <c r="F95" s="85"/>
      <c r="G95" s="58"/>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66"/>
      <c r="AH95" s="67"/>
    </row>
    <row r="96" spans="1:34" s="46" customFormat="1" ht="22.15" customHeight="1" thickTop="1" thickBot="1" x14ac:dyDescent="0.25">
      <c r="A96" s="32"/>
      <c r="B96" s="54" t="s">
        <v>319</v>
      </c>
      <c r="C96" s="55" t="s">
        <v>320</v>
      </c>
      <c r="D96" s="79" t="s">
        <v>321</v>
      </c>
      <c r="E96" s="29"/>
      <c r="F96" s="85"/>
      <c r="G96" s="58"/>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66"/>
      <c r="AH96" s="67"/>
    </row>
    <row r="97" spans="1:34" s="46" customFormat="1" ht="22.15" customHeight="1" thickTop="1" x14ac:dyDescent="0.15">
      <c r="A97" s="32"/>
      <c r="B97" s="54" t="s">
        <v>322</v>
      </c>
      <c r="C97" s="55" t="s">
        <v>323</v>
      </c>
      <c r="D97" s="79" t="s">
        <v>324</v>
      </c>
      <c r="E97" s="58"/>
      <c r="F97" s="85"/>
      <c r="G97" s="58"/>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66"/>
      <c r="AH97" s="67"/>
    </row>
    <row r="98" spans="1:34" s="46" customFormat="1" ht="21" customHeight="1" x14ac:dyDescent="0.15">
      <c r="A98" s="32"/>
      <c r="B98" s="80" t="s">
        <v>325</v>
      </c>
      <c r="C98" s="62" t="s">
        <v>326</v>
      </c>
      <c r="D98" s="81" t="s">
        <v>108</v>
      </c>
      <c r="E98" s="58"/>
      <c r="F98" s="70"/>
      <c r="G98" s="58"/>
      <c r="H98" s="70"/>
      <c r="I98" s="70"/>
      <c r="J98" s="70"/>
      <c r="K98" s="70"/>
      <c r="L98" s="70"/>
      <c r="M98" s="70"/>
      <c r="N98" s="70"/>
      <c r="O98" s="70"/>
      <c r="P98" s="70"/>
      <c r="Q98" s="70"/>
      <c r="R98" s="70"/>
      <c r="S98" s="70"/>
      <c r="T98" s="70"/>
      <c r="U98" s="70"/>
      <c r="V98" s="70"/>
      <c r="W98" s="70"/>
      <c r="X98" s="70"/>
      <c r="Y98" s="70"/>
      <c r="Z98" s="70"/>
      <c r="AA98" s="70"/>
      <c r="AB98" s="70"/>
      <c r="AC98" s="70"/>
      <c r="AD98" s="70"/>
      <c r="AE98" s="72"/>
      <c r="AF98" s="72"/>
      <c r="AG98" s="66"/>
      <c r="AH98" s="67"/>
    </row>
    <row r="99" spans="1:34" s="46" customFormat="1" ht="17.45" customHeight="1" x14ac:dyDescent="0.15">
      <c r="A99" s="32"/>
      <c r="B99" s="54" t="s">
        <v>327</v>
      </c>
      <c r="C99" s="55" t="s">
        <v>328</v>
      </c>
      <c r="D99" s="79" t="s">
        <v>329</v>
      </c>
      <c r="E99" s="58"/>
      <c r="F99" s="85"/>
      <c r="G99" s="58"/>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66"/>
      <c r="AH99" s="67"/>
    </row>
    <row r="100" spans="1:34" s="46" customFormat="1" ht="22.15" customHeight="1" x14ac:dyDescent="0.15">
      <c r="A100" s="32"/>
      <c r="B100" s="54" t="s">
        <v>330</v>
      </c>
      <c r="C100" s="55" t="s">
        <v>331</v>
      </c>
      <c r="D100" s="79" t="s">
        <v>332</v>
      </c>
      <c r="E100" s="58"/>
      <c r="F100" s="85"/>
      <c r="G100" s="58"/>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66"/>
      <c r="AH100" s="67"/>
    </row>
    <row r="101" spans="1:34" s="46" customFormat="1" ht="22.15" customHeight="1" x14ac:dyDescent="0.15">
      <c r="A101" s="32"/>
      <c r="B101" s="128" t="s">
        <v>333</v>
      </c>
      <c r="C101" s="110" t="s">
        <v>334</v>
      </c>
      <c r="D101" s="111" t="s">
        <v>335</v>
      </c>
      <c r="E101" s="112"/>
      <c r="F101" s="103"/>
      <c r="G101" s="112"/>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66"/>
      <c r="AH101" s="67"/>
    </row>
    <row r="102" spans="1:34" s="46" customFormat="1" ht="69.75" customHeight="1" thickBot="1" x14ac:dyDescent="0.3">
      <c r="A102" s="32"/>
      <c r="B102" s="556" t="s">
        <v>336</v>
      </c>
      <c r="C102" s="557">
        <v>3</v>
      </c>
      <c r="D102" s="565" t="s">
        <v>337</v>
      </c>
      <c r="E102" s="571" t="s">
        <v>74</v>
      </c>
      <c r="F102" s="572" t="s">
        <v>75</v>
      </c>
      <c r="G102" s="52"/>
      <c r="H102" s="562" t="s">
        <v>76</v>
      </c>
      <c r="I102" s="562" t="s">
        <v>77</v>
      </c>
      <c r="J102" s="562" t="s">
        <v>78</v>
      </c>
      <c r="K102" s="562" t="s">
        <v>79</v>
      </c>
      <c r="L102" s="562" t="s">
        <v>80</v>
      </c>
      <c r="M102" s="562" t="s">
        <v>81</v>
      </c>
      <c r="N102" s="566" t="s">
        <v>82</v>
      </c>
      <c r="O102" s="567" t="s">
        <v>83</v>
      </c>
      <c r="P102" s="567" t="s">
        <v>84</v>
      </c>
      <c r="Q102" s="567" t="s">
        <v>85</v>
      </c>
      <c r="R102" s="567" t="s">
        <v>86</v>
      </c>
      <c r="S102" s="567" t="s">
        <v>87</v>
      </c>
      <c r="T102" s="567" t="s">
        <v>88</v>
      </c>
      <c r="U102" s="567" t="s">
        <v>89</v>
      </c>
      <c r="V102" s="562" t="s">
        <v>90</v>
      </c>
      <c r="W102" s="562" t="s">
        <v>91</v>
      </c>
      <c r="X102" s="562" t="s">
        <v>92</v>
      </c>
      <c r="Y102" s="562" t="s">
        <v>93</v>
      </c>
      <c r="Z102" s="562" t="s">
        <v>94</v>
      </c>
      <c r="AA102" s="562" t="s">
        <v>95</v>
      </c>
      <c r="AB102" s="562" t="s">
        <v>96</v>
      </c>
      <c r="AC102" s="562" t="s">
        <v>97</v>
      </c>
      <c r="AD102" s="562" t="s">
        <v>98</v>
      </c>
      <c r="AE102" s="562" t="s">
        <v>99</v>
      </c>
      <c r="AF102" s="562" t="s">
        <v>100</v>
      </c>
      <c r="AG102" s="562" t="s">
        <v>101</v>
      </c>
      <c r="AH102" s="562" t="s">
        <v>102</v>
      </c>
    </row>
    <row r="103" spans="1:34" s="46" customFormat="1" ht="69.75" customHeight="1" x14ac:dyDescent="0.25">
      <c r="A103" s="32"/>
      <c r="B103" s="568"/>
      <c r="C103" s="569"/>
      <c r="D103" s="570"/>
      <c r="E103" s="571"/>
      <c r="F103" s="573"/>
      <c r="G103" s="53" t="s">
        <v>103</v>
      </c>
      <c r="H103" s="562"/>
      <c r="I103" s="562"/>
      <c r="J103" s="562"/>
      <c r="K103" s="562"/>
      <c r="L103" s="562"/>
      <c r="M103" s="562"/>
      <c r="N103" s="566"/>
      <c r="O103" s="567"/>
      <c r="P103" s="567"/>
      <c r="Q103" s="567"/>
      <c r="R103" s="567"/>
      <c r="S103" s="567"/>
      <c r="T103" s="567"/>
      <c r="U103" s="567"/>
      <c r="V103" s="562"/>
      <c r="W103" s="562"/>
      <c r="X103" s="562"/>
      <c r="Y103" s="562"/>
      <c r="Z103" s="562"/>
      <c r="AA103" s="562"/>
      <c r="AB103" s="562"/>
      <c r="AC103" s="562"/>
      <c r="AD103" s="562"/>
      <c r="AE103" s="562"/>
      <c r="AF103" s="562"/>
      <c r="AG103" s="562"/>
      <c r="AH103" s="562"/>
    </row>
    <row r="104" spans="1:34" s="46" customFormat="1" ht="22.15" customHeight="1" x14ac:dyDescent="0.15">
      <c r="A104" s="32"/>
      <c r="B104" s="129" t="s">
        <v>338</v>
      </c>
      <c r="C104" s="130" t="s">
        <v>339</v>
      </c>
      <c r="D104" s="131" t="s">
        <v>340</v>
      </c>
      <c r="E104" s="13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33"/>
    </row>
    <row r="105" spans="1:34" s="46" customFormat="1" ht="22.15" customHeight="1" x14ac:dyDescent="0.15">
      <c r="A105" s="32"/>
      <c r="B105" s="54" t="s">
        <v>341</v>
      </c>
      <c r="C105" s="55" t="s">
        <v>342</v>
      </c>
      <c r="D105" s="134" t="s">
        <v>343</v>
      </c>
      <c r="E105" s="135"/>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136"/>
    </row>
    <row r="106" spans="1:34" s="46" customFormat="1" ht="22.15" customHeight="1" x14ac:dyDescent="0.15">
      <c r="A106" s="32"/>
      <c r="B106" s="54" t="s">
        <v>344</v>
      </c>
      <c r="C106" s="55" t="s">
        <v>345</v>
      </c>
      <c r="D106" s="137" t="s">
        <v>127</v>
      </c>
      <c r="E106" s="138"/>
      <c r="F106" s="70"/>
      <c r="G106" s="58"/>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85"/>
      <c r="AG106" s="85"/>
      <c r="AH106" s="139"/>
    </row>
    <row r="107" spans="1:34" s="46" customFormat="1" ht="19.149999999999999" customHeight="1" x14ac:dyDescent="0.15">
      <c r="A107" s="32"/>
      <c r="B107" s="54" t="s">
        <v>346</v>
      </c>
      <c r="C107" s="95" t="s">
        <v>347</v>
      </c>
      <c r="D107" s="116" t="s">
        <v>130</v>
      </c>
      <c r="E107" s="138"/>
      <c r="F107" s="70"/>
      <c r="G107" s="58"/>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85"/>
      <c r="AG107" s="85"/>
      <c r="AH107" s="139"/>
    </row>
    <row r="108" spans="1:34" s="46" customFormat="1" ht="19.899999999999999" customHeight="1" x14ac:dyDescent="0.15">
      <c r="A108" s="32"/>
      <c r="B108" s="54" t="s">
        <v>348</v>
      </c>
      <c r="C108" s="95" t="s">
        <v>349</v>
      </c>
      <c r="D108" s="118" t="s">
        <v>132</v>
      </c>
      <c r="E108" s="138"/>
      <c r="F108" s="70"/>
      <c r="G108" s="58"/>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85"/>
      <c r="AG108" s="85"/>
      <c r="AH108" s="139"/>
    </row>
    <row r="109" spans="1:34" s="46" customFormat="1" ht="19.899999999999999" customHeight="1" x14ac:dyDescent="0.15">
      <c r="A109" s="32"/>
      <c r="B109" s="54" t="s">
        <v>350</v>
      </c>
      <c r="C109" s="95" t="s">
        <v>351</v>
      </c>
      <c r="D109" s="118" t="s">
        <v>135</v>
      </c>
      <c r="E109" s="138"/>
      <c r="F109" s="70"/>
      <c r="G109" s="58"/>
      <c r="H109" s="70"/>
      <c r="I109" s="70"/>
      <c r="J109" s="70"/>
      <c r="K109" s="70"/>
      <c r="L109" s="70"/>
      <c r="M109" s="71"/>
      <c r="N109" s="71"/>
      <c r="O109" s="71"/>
      <c r="P109" s="71"/>
      <c r="Q109" s="71"/>
      <c r="R109" s="71"/>
      <c r="S109" s="71"/>
      <c r="T109" s="71"/>
      <c r="U109" s="71"/>
      <c r="V109" s="71"/>
      <c r="W109" s="70"/>
      <c r="X109" s="70"/>
      <c r="Y109" s="70"/>
      <c r="Z109" s="70"/>
      <c r="AA109" s="70"/>
      <c r="AB109" s="70"/>
      <c r="AC109" s="70"/>
      <c r="AD109" s="70"/>
      <c r="AE109" s="70"/>
      <c r="AF109" s="85"/>
      <c r="AG109" s="85"/>
      <c r="AH109" s="139"/>
    </row>
    <row r="110" spans="1:34" s="46" customFormat="1" ht="19.899999999999999" customHeight="1" x14ac:dyDescent="0.15">
      <c r="A110" s="32"/>
      <c r="B110" s="54" t="s">
        <v>352</v>
      </c>
      <c r="C110" s="95" t="s">
        <v>353</v>
      </c>
      <c r="D110" s="118" t="s">
        <v>138</v>
      </c>
      <c r="E110" s="138"/>
      <c r="F110" s="70"/>
      <c r="G110" s="58"/>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85"/>
      <c r="AG110" s="85"/>
      <c r="AH110" s="139"/>
    </row>
    <row r="111" spans="1:34" s="46" customFormat="1" ht="19.899999999999999" customHeight="1" x14ac:dyDescent="0.15">
      <c r="A111" s="32"/>
      <c r="B111" s="54" t="s">
        <v>354</v>
      </c>
      <c r="C111" s="95" t="s">
        <v>355</v>
      </c>
      <c r="D111" s="118" t="s">
        <v>141</v>
      </c>
      <c r="E111" s="140"/>
      <c r="F111" s="70"/>
      <c r="G111" s="58"/>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85"/>
      <c r="AG111" s="85"/>
      <c r="AH111" s="139"/>
    </row>
    <row r="112" spans="1:34" s="46" customFormat="1" ht="19.149999999999999" customHeight="1" x14ac:dyDescent="0.15">
      <c r="A112" s="32"/>
      <c r="B112" s="54" t="s">
        <v>356</v>
      </c>
      <c r="C112" s="95" t="s">
        <v>357</v>
      </c>
      <c r="D112" s="116" t="s">
        <v>144</v>
      </c>
      <c r="E112" s="140"/>
      <c r="F112" s="70"/>
      <c r="G112" s="58"/>
      <c r="H112" s="70"/>
      <c r="I112" s="70"/>
      <c r="J112" s="70"/>
      <c r="K112" s="70"/>
      <c r="L112" s="70"/>
      <c r="M112" s="70"/>
      <c r="N112" s="71"/>
      <c r="O112" s="71"/>
      <c r="P112" s="71"/>
      <c r="Q112" s="71"/>
      <c r="R112" s="71"/>
      <c r="S112" s="71"/>
      <c r="T112" s="71"/>
      <c r="U112" s="71"/>
      <c r="V112" s="71"/>
      <c r="W112" s="70"/>
      <c r="X112" s="70"/>
      <c r="Y112" s="70"/>
      <c r="Z112" s="70"/>
      <c r="AA112" s="70"/>
      <c r="AB112" s="70"/>
      <c r="AC112" s="70"/>
      <c r="AD112" s="70"/>
      <c r="AE112" s="70"/>
      <c r="AF112" s="85"/>
      <c r="AG112" s="85"/>
      <c r="AH112" s="139"/>
    </row>
    <row r="113" spans="1:36" s="46" customFormat="1" ht="21.6" customHeight="1" x14ac:dyDescent="0.15">
      <c r="A113" s="32"/>
      <c r="B113" s="54" t="s">
        <v>358</v>
      </c>
      <c r="C113" s="55" t="s">
        <v>359</v>
      </c>
      <c r="D113" s="141" t="s">
        <v>147</v>
      </c>
      <c r="E113" s="138"/>
      <c r="F113" s="70"/>
      <c r="G113" s="58"/>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85"/>
      <c r="AG113" s="85"/>
      <c r="AH113" s="139"/>
    </row>
    <row r="114" spans="1:36" s="46" customFormat="1" ht="21.6" customHeight="1" x14ac:dyDescent="0.15">
      <c r="A114" s="32"/>
      <c r="B114" s="54" t="s">
        <v>360</v>
      </c>
      <c r="C114" s="62" t="s">
        <v>361</v>
      </c>
      <c r="D114" s="120" t="s">
        <v>150</v>
      </c>
      <c r="E114" s="138"/>
      <c r="F114" s="70"/>
      <c r="G114" s="58"/>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85"/>
      <c r="AG114" s="85"/>
      <c r="AH114" s="139"/>
      <c r="AJ114" s="46">
        <f>COUNTBLANK(O106:U140)+COUNTBLANK(E104:E138)+COUNTBLANK(E140)+COUNTBLANK(AF106:AF140)+COUNTBLANK(F137)+COUNTBLANK(F131)+COUNTBLANK(H131:M131)+COUNTBLANK(H137:M137)+COUNTBLANK(V131:AE131)+COUNTBLANK(V137:AE137)</f>
        <v>350</v>
      </c>
    </row>
    <row r="115" spans="1:36" s="46" customFormat="1" ht="19.899999999999999" customHeight="1" x14ac:dyDescent="0.15">
      <c r="A115" s="32"/>
      <c r="B115" s="54" t="s">
        <v>362</v>
      </c>
      <c r="C115" s="62" t="s">
        <v>363</v>
      </c>
      <c r="D115" s="120" t="s">
        <v>364</v>
      </c>
      <c r="E115" s="142"/>
      <c r="F115" s="70"/>
      <c r="G115" s="58"/>
      <c r="H115" s="143"/>
      <c r="I115" s="143"/>
      <c r="J115" s="143"/>
      <c r="K115" s="143"/>
      <c r="L115" s="143"/>
      <c r="M115" s="143"/>
      <c r="N115" s="70"/>
      <c r="O115" s="70"/>
      <c r="P115" s="70"/>
      <c r="Q115" s="70"/>
      <c r="R115" s="70"/>
      <c r="S115" s="70"/>
      <c r="T115" s="70"/>
      <c r="U115" s="70"/>
      <c r="V115" s="70"/>
      <c r="W115" s="70"/>
      <c r="X115" s="70"/>
      <c r="Y115" s="70"/>
      <c r="Z115" s="70"/>
      <c r="AA115" s="70"/>
      <c r="AB115" s="70"/>
      <c r="AC115" s="70"/>
      <c r="AD115" s="70"/>
      <c r="AE115" s="70"/>
      <c r="AF115" s="72"/>
      <c r="AG115" s="85"/>
      <c r="AH115" s="139"/>
    </row>
    <row r="116" spans="1:36" s="46" customFormat="1" ht="19.899999999999999" customHeight="1" x14ac:dyDescent="0.15">
      <c r="A116" s="32"/>
      <c r="B116" s="54" t="s">
        <v>365</v>
      </c>
      <c r="C116" s="62" t="s">
        <v>366</v>
      </c>
      <c r="D116" s="540" t="s">
        <v>765</v>
      </c>
      <c r="E116" s="142"/>
      <c r="F116" s="70"/>
      <c r="G116" s="58"/>
      <c r="H116" s="143"/>
      <c r="I116" s="143"/>
      <c r="J116" s="143"/>
      <c r="K116" s="143"/>
      <c r="L116" s="143"/>
      <c r="M116" s="143"/>
      <c r="N116" s="70"/>
      <c r="O116" s="70"/>
      <c r="P116" s="70"/>
      <c r="Q116" s="70"/>
      <c r="R116" s="70"/>
      <c r="S116" s="70"/>
      <c r="T116" s="70"/>
      <c r="U116" s="70"/>
      <c r="V116" s="70"/>
      <c r="W116" s="70"/>
      <c r="X116" s="70"/>
      <c r="Y116" s="70"/>
      <c r="Z116" s="70"/>
      <c r="AA116" s="70"/>
      <c r="AB116" s="70"/>
      <c r="AC116" s="70"/>
      <c r="AD116" s="70"/>
      <c r="AE116" s="70"/>
      <c r="AF116" s="72"/>
      <c r="AG116" s="85"/>
      <c r="AH116" s="139"/>
    </row>
    <row r="117" spans="1:36" s="46" customFormat="1" ht="22.15" customHeight="1" x14ac:dyDescent="0.15">
      <c r="A117" s="32"/>
      <c r="B117" s="54" t="s">
        <v>367</v>
      </c>
      <c r="C117" s="55" t="s">
        <v>368</v>
      </c>
      <c r="D117" s="141" t="s">
        <v>159</v>
      </c>
      <c r="E117" s="142"/>
      <c r="F117" s="70"/>
      <c r="G117" s="58"/>
      <c r="H117" s="143"/>
      <c r="I117" s="143"/>
      <c r="J117" s="143"/>
      <c r="K117" s="143"/>
      <c r="L117" s="143"/>
      <c r="M117" s="143"/>
      <c r="N117" s="70"/>
      <c r="O117" s="70"/>
      <c r="P117" s="70"/>
      <c r="Q117" s="70"/>
      <c r="R117" s="70"/>
      <c r="S117" s="70"/>
      <c r="T117" s="70"/>
      <c r="U117" s="70"/>
      <c r="V117" s="70"/>
      <c r="W117" s="70"/>
      <c r="X117" s="70"/>
      <c r="Y117" s="70"/>
      <c r="Z117" s="70"/>
      <c r="AA117" s="70"/>
      <c r="AB117" s="70"/>
      <c r="AC117" s="70"/>
      <c r="AD117" s="70"/>
      <c r="AE117" s="70"/>
      <c r="AF117" s="72"/>
      <c r="AG117" s="85"/>
      <c r="AH117" s="139"/>
      <c r="AI117" s="46" t="s">
        <v>124</v>
      </c>
      <c r="AJ117" s="46">
        <f>+COUNTBLANK(AF106:AH140)+COUNTBLANK(E104:E138)+COUNTBLANK(E140)+COUNTBLANK(N106:N140)+COUNTBLANK(F131)+COUNTBLANK(F137)+COUNTBLANK(H131:M131)+COUNTBLANK(H137:M137)+COUNTBLANK(V131:AE131)+COUNTBLANK(V137:AE137)</f>
        <v>210</v>
      </c>
    </row>
    <row r="118" spans="1:36" s="46" customFormat="1" ht="19.149999999999999" customHeight="1" x14ac:dyDescent="0.15">
      <c r="A118" s="32"/>
      <c r="B118" s="54" t="s">
        <v>369</v>
      </c>
      <c r="C118" s="62" t="s">
        <v>370</v>
      </c>
      <c r="D118" s="120" t="s">
        <v>276</v>
      </c>
      <c r="E118" s="142"/>
      <c r="F118" s="70"/>
      <c r="G118" s="58"/>
      <c r="H118" s="143"/>
      <c r="I118" s="71"/>
      <c r="J118" s="143"/>
      <c r="K118" s="143"/>
      <c r="L118" s="143"/>
      <c r="M118" s="143"/>
      <c r="N118" s="70"/>
      <c r="O118" s="70"/>
      <c r="P118" s="70"/>
      <c r="Q118" s="70"/>
      <c r="R118" s="70"/>
      <c r="S118" s="70"/>
      <c r="T118" s="70"/>
      <c r="U118" s="70"/>
      <c r="V118" s="70"/>
      <c r="W118" s="70"/>
      <c r="X118" s="70"/>
      <c r="Y118" s="70"/>
      <c r="Z118" s="70"/>
      <c r="AA118" s="70"/>
      <c r="AB118" s="70"/>
      <c r="AC118" s="70"/>
      <c r="AD118" s="70"/>
      <c r="AE118" s="70"/>
      <c r="AF118" s="72"/>
      <c r="AG118" s="85"/>
      <c r="AH118" s="139"/>
    </row>
    <row r="119" spans="1:36" s="46" customFormat="1" ht="19.149999999999999" customHeight="1" x14ac:dyDescent="0.15">
      <c r="A119" s="32"/>
      <c r="B119" s="54" t="s">
        <v>371</v>
      </c>
      <c r="C119" s="62" t="s">
        <v>372</v>
      </c>
      <c r="D119" s="120" t="s">
        <v>165</v>
      </c>
      <c r="E119" s="142"/>
      <c r="F119" s="70"/>
      <c r="G119" s="58"/>
      <c r="H119" s="143"/>
      <c r="I119" s="143"/>
      <c r="J119" s="143"/>
      <c r="K119" s="143"/>
      <c r="L119" s="143"/>
      <c r="M119" s="143"/>
      <c r="N119" s="70"/>
      <c r="O119" s="70"/>
      <c r="P119" s="70"/>
      <c r="Q119" s="70"/>
      <c r="R119" s="70"/>
      <c r="S119" s="70"/>
      <c r="T119" s="70"/>
      <c r="U119" s="70"/>
      <c r="V119" s="70"/>
      <c r="W119" s="70"/>
      <c r="X119" s="70"/>
      <c r="Y119" s="70"/>
      <c r="Z119" s="70"/>
      <c r="AA119" s="70"/>
      <c r="AB119" s="70"/>
      <c r="AC119" s="70"/>
      <c r="AD119" s="70"/>
      <c r="AE119" s="70"/>
      <c r="AF119" s="72"/>
      <c r="AG119" s="85"/>
      <c r="AH119" s="139"/>
    </row>
    <row r="120" spans="1:36" s="46" customFormat="1" ht="19.899999999999999" customHeight="1" x14ac:dyDescent="0.15">
      <c r="A120" s="32"/>
      <c r="B120" s="54" t="s">
        <v>373</v>
      </c>
      <c r="C120" s="62" t="s">
        <v>374</v>
      </c>
      <c r="D120" s="120" t="s">
        <v>375</v>
      </c>
      <c r="E120" s="142"/>
      <c r="F120" s="70"/>
      <c r="G120" s="58"/>
      <c r="H120" s="143"/>
      <c r="I120" s="143"/>
      <c r="J120" s="143"/>
      <c r="K120" s="143"/>
      <c r="L120" s="143"/>
      <c r="M120" s="143"/>
      <c r="N120" s="70"/>
      <c r="O120" s="70"/>
      <c r="P120" s="70"/>
      <c r="Q120" s="70"/>
      <c r="R120" s="70"/>
      <c r="S120" s="70"/>
      <c r="T120" s="70"/>
      <c r="U120" s="70"/>
      <c r="V120" s="70"/>
      <c r="W120" s="70"/>
      <c r="X120" s="70"/>
      <c r="Y120" s="70"/>
      <c r="Z120" s="70"/>
      <c r="AA120" s="70"/>
      <c r="AB120" s="70"/>
      <c r="AC120" s="70"/>
      <c r="AD120" s="70"/>
      <c r="AE120" s="70"/>
      <c r="AF120" s="72"/>
      <c r="AG120" s="85"/>
      <c r="AH120" s="139"/>
    </row>
    <row r="121" spans="1:36" s="46" customFormat="1" ht="19.899999999999999" customHeight="1" x14ac:dyDescent="0.15">
      <c r="A121" s="32"/>
      <c r="B121" s="54" t="s">
        <v>376</v>
      </c>
      <c r="C121" s="62" t="s">
        <v>377</v>
      </c>
      <c r="D121" s="120" t="s">
        <v>171</v>
      </c>
      <c r="E121" s="142"/>
      <c r="F121" s="70"/>
      <c r="G121" s="58"/>
      <c r="H121" s="143"/>
      <c r="I121" s="143"/>
      <c r="J121" s="143"/>
      <c r="K121" s="143"/>
      <c r="L121" s="143"/>
      <c r="M121" s="143"/>
      <c r="N121" s="70"/>
      <c r="O121" s="70"/>
      <c r="P121" s="70"/>
      <c r="Q121" s="70"/>
      <c r="R121" s="70"/>
      <c r="S121" s="70"/>
      <c r="T121" s="70"/>
      <c r="U121" s="70"/>
      <c r="V121" s="70"/>
      <c r="W121" s="70"/>
      <c r="X121" s="70"/>
      <c r="Y121" s="70"/>
      <c r="Z121" s="70"/>
      <c r="AA121" s="70"/>
      <c r="AB121" s="70"/>
      <c r="AC121" s="70"/>
      <c r="AD121" s="70"/>
      <c r="AE121" s="70"/>
      <c r="AF121" s="72"/>
      <c r="AG121" s="85"/>
      <c r="AH121" s="139"/>
    </row>
    <row r="122" spans="1:36" s="46" customFormat="1" ht="19.899999999999999" customHeight="1" x14ac:dyDescent="0.15">
      <c r="A122" s="32"/>
      <c r="B122" s="54" t="s">
        <v>378</v>
      </c>
      <c r="C122" s="95" t="s">
        <v>379</v>
      </c>
      <c r="D122" s="120" t="s">
        <v>764</v>
      </c>
      <c r="E122" s="142"/>
      <c r="F122" s="70"/>
      <c r="G122" s="58"/>
      <c r="H122" s="143"/>
      <c r="I122" s="143"/>
      <c r="J122" s="143"/>
      <c r="K122" s="143"/>
      <c r="L122" s="143"/>
      <c r="M122" s="143"/>
      <c r="N122" s="70"/>
      <c r="O122" s="70"/>
      <c r="P122" s="70"/>
      <c r="Q122" s="70"/>
      <c r="R122" s="70"/>
      <c r="S122" s="70"/>
      <c r="T122" s="70"/>
      <c r="U122" s="70"/>
      <c r="V122" s="70"/>
      <c r="W122" s="70"/>
      <c r="X122" s="70"/>
      <c r="Y122" s="70"/>
      <c r="Z122" s="70"/>
      <c r="AA122" s="70"/>
      <c r="AB122" s="70"/>
      <c r="AC122" s="70"/>
      <c r="AD122" s="70"/>
      <c r="AE122" s="70"/>
      <c r="AF122" s="72"/>
      <c r="AG122" s="85"/>
      <c r="AH122" s="139"/>
    </row>
    <row r="123" spans="1:36" s="46" customFormat="1" ht="21.6" customHeight="1" x14ac:dyDescent="0.15">
      <c r="A123" s="32"/>
      <c r="B123" s="54" t="s">
        <v>380</v>
      </c>
      <c r="C123" s="55" t="s">
        <v>381</v>
      </c>
      <c r="D123" s="141" t="s">
        <v>177</v>
      </c>
      <c r="E123" s="138"/>
      <c r="F123" s="70"/>
      <c r="G123" s="58"/>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85"/>
      <c r="AG123" s="85"/>
      <c r="AH123" s="139"/>
    </row>
    <row r="124" spans="1:36" s="46" customFormat="1" ht="19.899999999999999" customHeight="1" x14ac:dyDescent="0.15">
      <c r="A124" s="32"/>
      <c r="B124" s="54" t="s">
        <v>382</v>
      </c>
      <c r="C124" s="62" t="s">
        <v>383</v>
      </c>
      <c r="D124" s="116" t="s">
        <v>384</v>
      </c>
      <c r="E124" s="138"/>
      <c r="F124" s="70"/>
      <c r="G124" s="58"/>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85"/>
      <c r="AG124" s="85"/>
      <c r="AH124" s="139"/>
    </row>
    <row r="125" spans="1:36" s="46" customFormat="1" ht="19.899999999999999" customHeight="1" x14ac:dyDescent="0.15">
      <c r="A125" s="32"/>
      <c r="B125" s="54" t="s">
        <v>385</v>
      </c>
      <c r="C125" s="62" t="s">
        <v>386</v>
      </c>
      <c r="D125" s="116" t="s">
        <v>387</v>
      </c>
      <c r="E125" s="142"/>
      <c r="F125" s="70"/>
      <c r="G125" s="58"/>
      <c r="H125" s="143"/>
      <c r="I125" s="143"/>
      <c r="J125" s="143"/>
      <c r="K125" s="143"/>
      <c r="L125" s="143"/>
      <c r="M125" s="143"/>
      <c r="N125" s="70"/>
      <c r="O125" s="70"/>
      <c r="P125" s="70"/>
      <c r="Q125" s="70"/>
      <c r="R125" s="70"/>
      <c r="S125" s="70"/>
      <c r="T125" s="70"/>
      <c r="U125" s="70"/>
      <c r="V125" s="70"/>
      <c r="W125" s="70"/>
      <c r="X125" s="70"/>
      <c r="Y125" s="70"/>
      <c r="Z125" s="70"/>
      <c r="AA125" s="70"/>
      <c r="AB125" s="70"/>
      <c r="AC125" s="70"/>
      <c r="AD125" s="70"/>
      <c r="AE125" s="70"/>
      <c r="AF125" s="72"/>
      <c r="AG125" s="85"/>
      <c r="AH125" s="139"/>
    </row>
    <row r="126" spans="1:36" s="46" customFormat="1" ht="19.899999999999999" customHeight="1" x14ac:dyDescent="0.15">
      <c r="A126" s="32"/>
      <c r="B126" s="54" t="s">
        <v>388</v>
      </c>
      <c r="C126" s="62" t="s">
        <v>389</v>
      </c>
      <c r="D126" s="116" t="s">
        <v>390</v>
      </c>
      <c r="E126" s="142"/>
      <c r="F126" s="70"/>
      <c r="G126" s="58"/>
      <c r="H126" s="143"/>
      <c r="I126" s="143"/>
      <c r="J126" s="143"/>
      <c r="K126" s="143"/>
      <c r="L126" s="143"/>
      <c r="M126" s="143"/>
      <c r="N126" s="70"/>
      <c r="O126" s="70"/>
      <c r="P126" s="70"/>
      <c r="Q126" s="70"/>
      <c r="R126" s="70"/>
      <c r="S126" s="70"/>
      <c r="T126" s="70"/>
      <c r="U126" s="70"/>
      <c r="V126" s="70"/>
      <c r="W126" s="70"/>
      <c r="X126" s="70"/>
      <c r="Y126" s="70"/>
      <c r="Z126" s="70"/>
      <c r="AA126" s="70"/>
      <c r="AB126" s="70"/>
      <c r="AC126" s="70"/>
      <c r="AD126" s="70"/>
      <c r="AE126" s="70"/>
      <c r="AF126" s="72"/>
      <c r="AG126" s="85"/>
      <c r="AH126" s="139"/>
    </row>
    <row r="127" spans="1:36" s="46" customFormat="1" ht="19.899999999999999" customHeight="1" x14ac:dyDescent="0.15">
      <c r="A127" s="32"/>
      <c r="B127" s="54" t="s">
        <v>391</v>
      </c>
      <c r="C127" s="144" t="s">
        <v>392</v>
      </c>
      <c r="D127" s="116" t="s">
        <v>393</v>
      </c>
      <c r="E127" s="142"/>
      <c r="F127" s="70"/>
      <c r="G127" s="58"/>
      <c r="H127" s="143"/>
      <c r="I127" s="143"/>
      <c r="J127" s="143"/>
      <c r="K127" s="143"/>
      <c r="L127" s="143"/>
      <c r="M127" s="143"/>
      <c r="N127" s="70"/>
      <c r="O127" s="70"/>
      <c r="P127" s="70"/>
      <c r="Q127" s="70"/>
      <c r="R127" s="70"/>
      <c r="S127" s="70"/>
      <c r="T127" s="70"/>
      <c r="U127" s="70"/>
      <c r="V127" s="70"/>
      <c r="W127" s="70"/>
      <c r="X127" s="70"/>
      <c r="Y127" s="70"/>
      <c r="Z127" s="70"/>
      <c r="AA127" s="70"/>
      <c r="AB127" s="70"/>
      <c r="AC127" s="70"/>
      <c r="AD127" s="70"/>
      <c r="AE127" s="70"/>
      <c r="AF127" s="72"/>
      <c r="AG127" s="85"/>
      <c r="AH127" s="139"/>
    </row>
    <row r="128" spans="1:36" s="46" customFormat="1" ht="19.899999999999999" customHeight="1" x14ac:dyDescent="0.15">
      <c r="A128" s="32"/>
      <c r="B128" s="54" t="s">
        <v>394</v>
      </c>
      <c r="C128" s="144" t="s">
        <v>395</v>
      </c>
      <c r="D128" s="116" t="s">
        <v>396</v>
      </c>
      <c r="E128" s="142"/>
      <c r="F128" s="70"/>
      <c r="G128" s="58"/>
      <c r="H128" s="143"/>
      <c r="I128" s="143"/>
      <c r="J128" s="143"/>
      <c r="K128" s="143"/>
      <c r="L128" s="143"/>
      <c r="M128" s="143"/>
      <c r="N128" s="70"/>
      <c r="O128" s="70"/>
      <c r="P128" s="70"/>
      <c r="Q128" s="70"/>
      <c r="R128" s="70"/>
      <c r="S128" s="70"/>
      <c r="T128" s="70"/>
      <c r="U128" s="70"/>
      <c r="V128" s="70"/>
      <c r="W128" s="70"/>
      <c r="X128" s="70"/>
      <c r="Y128" s="70"/>
      <c r="Z128" s="70"/>
      <c r="AA128" s="70"/>
      <c r="AB128" s="70"/>
      <c r="AC128" s="70"/>
      <c r="AD128" s="70"/>
      <c r="AE128" s="70"/>
      <c r="AF128" s="72"/>
      <c r="AG128" s="85"/>
      <c r="AH128" s="139"/>
    </row>
    <row r="129" spans="1:34" s="46" customFormat="1" ht="19.899999999999999" customHeight="1" x14ac:dyDescent="0.15">
      <c r="A129" s="32"/>
      <c r="B129" s="54" t="s">
        <v>397</v>
      </c>
      <c r="C129" s="144" t="s">
        <v>398</v>
      </c>
      <c r="D129" s="116" t="s">
        <v>177</v>
      </c>
      <c r="E129" s="142"/>
      <c r="F129" s="70"/>
      <c r="G129" s="58"/>
      <c r="H129" s="143"/>
      <c r="I129" s="143"/>
      <c r="J129" s="71"/>
      <c r="K129" s="143"/>
      <c r="L129" s="143"/>
      <c r="M129" s="143"/>
      <c r="N129" s="70"/>
      <c r="O129" s="70"/>
      <c r="P129" s="70"/>
      <c r="Q129" s="70"/>
      <c r="R129" s="70"/>
      <c r="S129" s="70"/>
      <c r="T129" s="70"/>
      <c r="U129" s="70"/>
      <c r="V129" s="70"/>
      <c r="W129" s="70"/>
      <c r="X129" s="70"/>
      <c r="Y129" s="70"/>
      <c r="Z129" s="70"/>
      <c r="AA129" s="70"/>
      <c r="AB129" s="70"/>
      <c r="AC129" s="70"/>
      <c r="AD129" s="70"/>
      <c r="AE129" s="70"/>
      <c r="AF129" s="72"/>
      <c r="AG129" s="85"/>
      <c r="AH129" s="139"/>
    </row>
    <row r="130" spans="1:34" s="46" customFormat="1" ht="22.15" customHeight="1" x14ac:dyDescent="0.15">
      <c r="A130" s="32"/>
      <c r="B130" s="54" t="s">
        <v>399</v>
      </c>
      <c r="C130" s="55" t="s">
        <v>400</v>
      </c>
      <c r="D130" s="137" t="s">
        <v>401</v>
      </c>
      <c r="E130" s="145"/>
      <c r="F130" s="70"/>
      <c r="G130" s="58"/>
      <c r="H130" s="143"/>
      <c r="I130" s="143"/>
      <c r="J130" s="143"/>
      <c r="K130" s="143"/>
      <c r="L130" s="143"/>
      <c r="M130" s="143"/>
      <c r="N130" s="70"/>
      <c r="O130" s="70"/>
      <c r="P130" s="70"/>
      <c r="Q130" s="70"/>
      <c r="R130" s="70"/>
      <c r="S130" s="70"/>
      <c r="T130" s="70"/>
      <c r="U130" s="70"/>
      <c r="V130" s="70"/>
      <c r="W130" s="70"/>
      <c r="X130" s="70"/>
      <c r="Y130" s="70"/>
      <c r="Z130" s="70"/>
      <c r="AA130" s="70"/>
      <c r="AB130" s="70"/>
      <c r="AC130" s="70"/>
      <c r="AD130" s="71"/>
      <c r="AE130" s="70"/>
      <c r="AF130" s="72"/>
      <c r="AG130" s="85"/>
      <c r="AH130" s="139"/>
    </row>
    <row r="131" spans="1:34" s="46" customFormat="1" ht="22.15" customHeight="1" x14ac:dyDescent="0.15">
      <c r="A131" s="32"/>
      <c r="B131" s="54" t="s">
        <v>402</v>
      </c>
      <c r="C131" s="146" t="s">
        <v>403</v>
      </c>
      <c r="D131" s="147" t="s">
        <v>404</v>
      </c>
      <c r="E131" s="145"/>
      <c r="F131" s="70"/>
      <c r="G131" s="58"/>
      <c r="H131" s="143"/>
      <c r="I131" s="143"/>
      <c r="J131" s="143"/>
      <c r="K131" s="143"/>
      <c r="L131" s="143"/>
      <c r="M131" s="143"/>
      <c r="N131" s="70"/>
      <c r="O131" s="70"/>
      <c r="P131" s="70"/>
      <c r="Q131" s="70"/>
      <c r="R131" s="70"/>
      <c r="S131" s="70"/>
      <c r="T131" s="70"/>
      <c r="U131" s="70"/>
      <c r="V131" s="70"/>
      <c r="W131" s="70"/>
      <c r="X131" s="70"/>
      <c r="Y131" s="70"/>
      <c r="Z131" s="70"/>
      <c r="AA131" s="70"/>
      <c r="AB131" s="70"/>
      <c r="AC131" s="70"/>
      <c r="AD131" s="71"/>
      <c r="AE131" s="70"/>
      <c r="AF131" s="72"/>
      <c r="AG131" s="85"/>
      <c r="AH131" s="139"/>
    </row>
    <row r="132" spans="1:34" s="46" customFormat="1" ht="21.6" customHeight="1" x14ac:dyDescent="0.15">
      <c r="A132" s="32"/>
      <c r="B132" s="54" t="s">
        <v>405</v>
      </c>
      <c r="C132" s="55" t="s">
        <v>406</v>
      </c>
      <c r="D132" s="134" t="s">
        <v>407</v>
      </c>
      <c r="E132" s="142"/>
      <c r="F132" s="70"/>
      <c r="G132" s="58"/>
      <c r="H132" s="143"/>
      <c r="I132" s="143"/>
      <c r="J132" s="143"/>
      <c r="K132" s="143"/>
      <c r="L132" s="143"/>
      <c r="M132" s="143"/>
      <c r="N132" s="70"/>
      <c r="O132" s="70"/>
      <c r="P132" s="70"/>
      <c r="Q132" s="70"/>
      <c r="R132" s="70"/>
      <c r="S132" s="70"/>
      <c r="T132" s="70"/>
      <c r="U132" s="70"/>
      <c r="V132" s="70"/>
      <c r="W132" s="70"/>
      <c r="X132" s="70"/>
      <c r="Y132" s="70"/>
      <c r="Z132" s="70"/>
      <c r="AA132" s="70"/>
      <c r="AB132" s="70"/>
      <c r="AC132" s="70"/>
      <c r="AD132" s="70"/>
      <c r="AE132" s="70"/>
      <c r="AF132" s="72"/>
      <c r="AG132" s="85"/>
      <c r="AH132" s="139"/>
    </row>
    <row r="133" spans="1:34" s="46" customFormat="1" ht="19.899999999999999" customHeight="1" x14ac:dyDescent="0.15">
      <c r="A133" s="32"/>
      <c r="B133" s="54" t="s">
        <v>408</v>
      </c>
      <c r="C133" s="62" t="s">
        <v>409</v>
      </c>
      <c r="D133" s="116" t="s">
        <v>410</v>
      </c>
      <c r="E133" s="142"/>
      <c r="F133" s="70"/>
      <c r="G133" s="58"/>
      <c r="H133" s="143"/>
      <c r="I133" s="143"/>
      <c r="J133" s="143"/>
      <c r="K133" s="143"/>
      <c r="L133" s="143"/>
      <c r="M133" s="143"/>
      <c r="N133" s="70"/>
      <c r="O133" s="70"/>
      <c r="P133" s="70"/>
      <c r="Q133" s="70"/>
      <c r="R133" s="70"/>
      <c r="S133" s="70"/>
      <c r="T133" s="70"/>
      <c r="U133" s="70"/>
      <c r="V133" s="70"/>
      <c r="W133" s="70"/>
      <c r="X133" s="70"/>
      <c r="Y133" s="70"/>
      <c r="Z133" s="70"/>
      <c r="AA133" s="70"/>
      <c r="AB133" s="70"/>
      <c r="AC133" s="70"/>
      <c r="AD133" s="70"/>
      <c r="AE133" s="70"/>
      <c r="AF133" s="72"/>
      <c r="AG133" s="85"/>
      <c r="AH133" s="139"/>
    </row>
    <row r="134" spans="1:34" s="46" customFormat="1" ht="19.899999999999999" customHeight="1" x14ac:dyDescent="0.15">
      <c r="A134" s="32"/>
      <c r="B134" s="54" t="s">
        <v>411</v>
      </c>
      <c r="C134" s="62" t="s">
        <v>412</v>
      </c>
      <c r="D134" s="116" t="s">
        <v>413</v>
      </c>
      <c r="E134" s="142"/>
      <c r="F134" s="70"/>
      <c r="G134" s="58"/>
      <c r="H134" s="143"/>
      <c r="I134" s="143"/>
      <c r="J134" s="143"/>
      <c r="K134" s="143"/>
      <c r="L134" s="143"/>
      <c r="M134" s="143"/>
      <c r="N134" s="70"/>
      <c r="O134" s="70"/>
      <c r="P134" s="70"/>
      <c r="Q134" s="70"/>
      <c r="R134" s="70"/>
      <c r="S134" s="70"/>
      <c r="T134" s="70"/>
      <c r="U134" s="70"/>
      <c r="V134" s="70"/>
      <c r="W134" s="70"/>
      <c r="X134" s="70"/>
      <c r="Y134" s="70"/>
      <c r="Z134" s="70"/>
      <c r="AA134" s="70"/>
      <c r="AB134" s="70"/>
      <c r="AC134" s="70"/>
      <c r="AD134" s="70"/>
      <c r="AE134" s="70"/>
      <c r="AF134" s="72"/>
      <c r="AG134" s="85"/>
      <c r="AH134" s="139"/>
    </row>
    <row r="135" spans="1:34" s="46" customFormat="1" ht="19.899999999999999" customHeight="1" x14ac:dyDescent="0.15">
      <c r="A135" s="32"/>
      <c r="B135" s="54" t="s">
        <v>414</v>
      </c>
      <c r="C135" s="62" t="s">
        <v>415</v>
      </c>
      <c r="D135" s="116" t="s">
        <v>416</v>
      </c>
      <c r="E135" s="142"/>
      <c r="F135" s="70"/>
      <c r="G135" s="58"/>
      <c r="H135" s="143"/>
      <c r="I135" s="143"/>
      <c r="J135" s="143"/>
      <c r="K135" s="143"/>
      <c r="L135" s="143"/>
      <c r="M135" s="143"/>
      <c r="N135" s="70"/>
      <c r="O135" s="70"/>
      <c r="P135" s="70"/>
      <c r="Q135" s="70"/>
      <c r="R135" s="70"/>
      <c r="S135" s="70"/>
      <c r="T135" s="70"/>
      <c r="U135" s="70"/>
      <c r="V135" s="70"/>
      <c r="W135" s="70"/>
      <c r="X135" s="70"/>
      <c r="Y135" s="70"/>
      <c r="Z135" s="70"/>
      <c r="AA135" s="70"/>
      <c r="AB135" s="70"/>
      <c r="AC135" s="70"/>
      <c r="AD135" s="70"/>
      <c r="AE135" s="70"/>
      <c r="AF135" s="72"/>
      <c r="AG135" s="85"/>
      <c r="AH135" s="139"/>
    </row>
    <row r="136" spans="1:34" s="46" customFormat="1" ht="19.899999999999999" customHeight="1" x14ac:dyDescent="0.15">
      <c r="A136" s="32"/>
      <c r="B136" s="54" t="s">
        <v>417</v>
      </c>
      <c r="C136" s="62" t="s">
        <v>418</v>
      </c>
      <c r="D136" s="116" t="s">
        <v>419</v>
      </c>
      <c r="E136" s="142"/>
      <c r="F136" s="70"/>
      <c r="G136" s="58"/>
      <c r="H136" s="143"/>
      <c r="I136" s="143"/>
      <c r="J136" s="143"/>
      <c r="K136" s="143"/>
      <c r="L136" s="143"/>
      <c r="M136" s="143"/>
      <c r="N136" s="70"/>
      <c r="O136" s="70"/>
      <c r="P136" s="70"/>
      <c r="Q136" s="70"/>
      <c r="R136" s="70"/>
      <c r="S136" s="70"/>
      <c r="T136" s="70"/>
      <c r="U136" s="70"/>
      <c r="V136" s="70"/>
      <c r="W136" s="70"/>
      <c r="X136" s="70"/>
      <c r="Y136" s="70"/>
      <c r="Z136" s="70"/>
      <c r="AA136" s="70"/>
      <c r="AB136" s="70"/>
      <c r="AC136" s="70"/>
      <c r="AD136" s="70"/>
      <c r="AE136" s="70"/>
      <c r="AF136" s="72"/>
      <c r="AG136" s="85"/>
      <c r="AH136" s="139"/>
    </row>
    <row r="137" spans="1:34" s="46" customFormat="1" ht="19.899999999999999" customHeight="1" x14ac:dyDescent="0.15">
      <c r="A137" s="32"/>
      <c r="B137" s="54" t="s">
        <v>420</v>
      </c>
      <c r="C137" s="95" t="s">
        <v>421</v>
      </c>
      <c r="D137" s="77" t="s">
        <v>422</v>
      </c>
      <c r="E137" s="142"/>
      <c r="F137" s="70"/>
      <c r="G137" s="58"/>
      <c r="H137" s="143"/>
      <c r="I137" s="143"/>
      <c r="J137" s="143"/>
      <c r="K137" s="143"/>
      <c r="L137" s="143"/>
      <c r="M137" s="143"/>
      <c r="N137" s="70"/>
      <c r="O137" s="70"/>
      <c r="P137" s="70"/>
      <c r="Q137" s="70"/>
      <c r="R137" s="70"/>
      <c r="S137" s="70"/>
      <c r="T137" s="70"/>
      <c r="U137" s="70"/>
      <c r="V137" s="70"/>
      <c r="W137" s="70"/>
      <c r="X137" s="70"/>
      <c r="Y137" s="70"/>
      <c r="Z137" s="70"/>
      <c r="AA137" s="70"/>
      <c r="AB137" s="70"/>
      <c r="AC137" s="70"/>
      <c r="AD137" s="70"/>
      <c r="AE137" s="70"/>
      <c r="AF137" s="72"/>
      <c r="AG137" s="85"/>
      <c r="AH137" s="139"/>
    </row>
    <row r="138" spans="1:34" s="46" customFormat="1" ht="19.899999999999999" customHeight="1" x14ac:dyDescent="0.15">
      <c r="A138" s="32"/>
      <c r="B138" s="54" t="s">
        <v>423</v>
      </c>
      <c r="C138" s="95" t="s">
        <v>424</v>
      </c>
      <c r="D138" s="118" t="s">
        <v>425</v>
      </c>
      <c r="E138" s="142"/>
      <c r="F138" s="70"/>
      <c r="G138" s="58"/>
      <c r="H138" s="143"/>
      <c r="I138" s="148"/>
      <c r="J138" s="143"/>
      <c r="K138" s="143"/>
      <c r="L138" s="143"/>
      <c r="M138" s="143"/>
      <c r="N138" s="70"/>
      <c r="O138" s="70"/>
      <c r="P138" s="70"/>
      <c r="Q138" s="70"/>
      <c r="R138" s="70"/>
      <c r="S138" s="70"/>
      <c r="T138" s="70"/>
      <c r="U138" s="70"/>
      <c r="V138" s="70"/>
      <c r="W138" s="70"/>
      <c r="X138" s="70"/>
      <c r="Y138" s="70"/>
      <c r="Z138" s="70"/>
      <c r="AA138" s="149"/>
      <c r="AB138" s="70"/>
      <c r="AC138" s="70"/>
      <c r="AD138" s="70"/>
      <c r="AE138" s="70"/>
      <c r="AF138" s="72"/>
      <c r="AG138" s="85"/>
      <c r="AH138" s="139"/>
    </row>
    <row r="139" spans="1:34" s="46" customFormat="1" ht="22.15" customHeight="1" x14ac:dyDescent="0.15">
      <c r="A139" s="32"/>
      <c r="B139" s="54" t="s">
        <v>426</v>
      </c>
      <c r="C139" s="55" t="s">
        <v>427</v>
      </c>
      <c r="D139" s="137" t="s">
        <v>428</v>
      </c>
      <c r="E139" s="150"/>
      <c r="F139" s="151"/>
      <c r="G139" s="58"/>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85"/>
      <c r="AH139" s="139"/>
    </row>
    <row r="140" spans="1:34" s="46" customFormat="1" ht="22.15" customHeight="1" thickBot="1" x14ac:dyDescent="0.2">
      <c r="A140" s="32"/>
      <c r="B140" s="152">
        <v>1080</v>
      </c>
      <c r="C140" s="110" t="s">
        <v>429</v>
      </c>
      <c r="D140" s="153" t="s">
        <v>430</v>
      </c>
      <c r="E140" s="154"/>
      <c r="F140" s="155"/>
      <c r="G140" s="58"/>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03"/>
      <c r="AH140" s="157"/>
    </row>
    <row r="141" spans="1:34" s="46" customFormat="1" ht="69.75" customHeight="1" thickBot="1" x14ac:dyDescent="0.3">
      <c r="A141" s="32"/>
      <c r="B141" s="564" t="s">
        <v>431</v>
      </c>
      <c r="C141" s="574">
        <v>4</v>
      </c>
      <c r="D141" s="575" t="s">
        <v>432</v>
      </c>
      <c r="E141" s="559" t="s">
        <v>433</v>
      </c>
      <c r="F141" s="576" t="s">
        <v>75</v>
      </c>
      <c r="G141" s="52"/>
      <c r="H141" s="562" t="s">
        <v>76</v>
      </c>
      <c r="I141" s="562" t="s">
        <v>77</v>
      </c>
      <c r="J141" s="562" t="s">
        <v>78</v>
      </c>
      <c r="K141" s="562" t="s">
        <v>79</v>
      </c>
      <c r="L141" s="562" t="s">
        <v>80</v>
      </c>
      <c r="M141" s="562" t="s">
        <v>81</v>
      </c>
      <c r="N141" s="566" t="s">
        <v>82</v>
      </c>
      <c r="O141" s="567" t="s">
        <v>83</v>
      </c>
      <c r="P141" s="567" t="s">
        <v>84</v>
      </c>
      <c r="Q141" s="567" t="s">
        <v>85</v>
      </c>
      <c r="R141" s="567" t="s">
        <v>86</v>
      </c>
      <c r="S141" s="567" t="s">
        <v>87</v>
      </c>
      <c r="T141" s="567" t="s">
        <v>88</v>
      </c>
      <c r="U141" s="567" t="s">
        <v>89</v>
      </c>
      <c r="V141" s="562" t="s">
        <v>90</v>
      </c>
      <c r="W141" s="562" t="s">
        <v>91</v>
      </c>
      <c r="X141" s="562" t="s">
        <v>92</v>
      </c>
      <c r="Y141" s="562" t="s">
        <v>93</v>
      </c>
      <c r="Z141" s="562" t="s">
        <v>94</v>
      </c>
      <c r="AA141" s="562" t="s">
        <v>95</v>
      </c>
      <c r="AB141" s="562" t="s">
        <v>96</v>
      </c>
      <c r="AC141" s="562" t="s">
        <v>97</v>
      </c>
      <c r="AD141" s="562" t="s">
        <v>98</v>
      </c>
      <c r="AE141" s="562" t="s">
        <v>99</v>
      </c>
      <c r="AF141" s="562" t="s">
        <v>100</v>
      </c>
      <c r="AG141" s="562" t="s">
        <v>101</v>
      </c>
      <c r="AH141" s="562" t="s">
        <v>102</v>
      </c>
    </row>
    <row r="142" spans="1:34" s="46" customFormat="1" ht="69.75" customHeight="1" x14ac:dyDescent="0.25">
      <c r="A142" s="32"/>
      <c r="B142" s="564"/>
      <c r="C142" s="574"/>
      <c r="D142" s="575"/>
      <c r="E142" s="559"/>
      <c r="F142" s="576"/>
      <c r="G142" s="53" t="s">
        <v>103</v>
      </c>
      <c r="H142" s="562"/>
      <c r="I142" s="562"/>
      <c r="J142" s="562"/>
      <c r="K142" s="562"/>
      <c r="L142" s="562"/>
      <c r="M142" s="562"/>
      <c r="N142" s="566"/>
      <c r="O142" s="567"/>
      <c r="P142" s="567"/>
      <c r="Q142" s="567"/>
      <c r="R142" s="567"/>
      <c r="S142" s="567"/>
      <c r="T142" s="567"/>
      <c r="U142" s="567"/>
      <c r="V142" s="562"/>
      <c r="W142" s="562"/>
      <c r="X142" s="562"/>
      <c r="Y142" s="562"/>
      <c r="Z142" s="562"/>
      <c r="AA142" s="562"/>
      <c r="AB142" s="562"/>
      <c r="AC142" s="562"/>
      <c r="AD142" s="562"/>
      <c r="AE142" s="562"/>
      <c r="AF142" s="562"/>
      <c r="AG142" s="562"/>
      <c r="AH142" s="562"/>
    </row>
    <row r="143" spans="1:34" s="46" customFormat="1" ht="19.899999999999999" customHeight="1" x14ac:dyDescent="0.2">
      <c r="A143" s="32"/>
      <c r="B143" s="54" t="s">
        <v>434</v>
      </c>
      <c r="C143" s="158" t="s">
        <v>435</v>
      </c>
      <c r="D143" s="79" t="s">
        <v>436</v>
      </c>
      <c r="E143" s="58"/>
      <c r="F143" s="59"/>
      <c r="G143" s="58"/>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159"/>
    </row>
    <row r="144" spans="1:34" s="46" customFormat="1" ht="19.899999999999999" customHeight="1" x14ac:dyDescent="0.2">
      <c r="A144" s="32"/>
      <c r="B144" s="80" t="s">
        <v>437</v>
      </c>
      <c r="C144" s="160" t="s">
        <v>438</v>
      </c>
      <c r="D144" s="81" t="s">
        <v>108</v>
      </c>
      <c r="E144" s="58"/>
      <c r="F144" s="65"/>
      <c r="G144" s="58"/>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59"/>
      <c r="AH144" s="159"/>
    </row>
    <row r="145" spans="1:36" s="162" customFormat="1" ht="19.899999999999999" customHeight="1" x14ac:dyDescent="0.2">
      <c r="A145" s="32"/>
      <c r="B145" s="54" t="s">
        <v>439</v>
      </c>
      <c r="C145" s="160" t="s">
        <v>440</v>
      </c>
      <c r="D145" s="96" t="s">
        <v>441</v>
      </c>
      <c r="E145" s="58"/>
      <c r="F145" s="161"/>
      <c r="G145" s="58"/>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59"/>
      <c r="AH145" s="159"/>
      <c r="AJ145" s="162">
        <f>COUNTBLANK(O143:U150)+COUNTBLANK(O153:U154)+COUNTBLANK(E153:E154)+COUNTBLANK(AF143:AF150)+COUNTBLANK(AF153:AF154)</f>
        <v>82</v>
      </c>
    </row>
    <row r="146" spans="1:36" s="162" customFormat="1" ht="20.45" customHeight="1" x14ac:dyDescent="0.2">
      <c r="A146" s="32"/>
      <c r="B146" s="54" t="s">
        <v>442</v>
      </c>
      <c r="C146" s="160" t="s">
        <v>443</v>
      </c>
      <c r="D146" s="163" t="s">
        <v>444</v>
      </c>
      <c r="E146" s="58"/>
      <c r="F146" s="161"/>
      <c r="G146" s="58"/>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59"/>
      <c r="AH146" s="159"/>
    </row>
    <row r="147" spans="1:36" s="162" customFormat="1" ht="19.899999999999999" customHeight="1" x14ac:dyDescent="0.2">
      <c r="A147" s="32"/>
      <c r="B147" s="54" t="s">
        <v>445</v>
      </c>
      <c r="C147" s="160" t="s">
        <v>446</v>
      </c>
      <c r="D147" s="163" t="s">
        <v>118</v>
      </c>
      <c r="E147" s="58"/>
      <c r="F147" s="164"/>
      <c r="G147" s="58"/>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1"/>
      <c r="AE147" s="161"/>
      <c r="AF147" s="161"/>
      <c r="AG147" s="59"/>
      <c r="AH147" s="159"/>
    </row>
    <row r="148" spans="1:36" ht="19.899999999999999" customHeight="1" x14ac:dyDescent="0.2">
      <c r="B148" s="54" t="s">
        <v>447</v>
      </c>
      <c r="C148" s="160" t="s">
        <v>448</v>
      </c>
      <c r="D148" s="96" t="s">
        <v>449</v>
      </c>
      <c r="E148" s="58"/>
      <c r="F148" s="164"/>
      <c r="G148" s="58"/>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1"/>
      <c r="AE148" s="161"/>
      <c r="AF148" s="161"/>
      <c r="AG148" s="59"/>
      <c r="AH148" s="159"/>
    </row>
    <row r="149" spans="1:36" s="46" customFormat="1" ht="19.899999999999999" customHeight="1" x14ac:dyDescent="0.2">
      <c r="A149" s="32"/>
      <c r="B149" s="80" t="s">
        <v>450</v>
      </c>
      <c r="C149" s="158" t="s">
        <v>451</v>
      </c>
      <c r="D149" s="79" t="s">
        <v>452</v>
      </c>
      <c r="E149" s="58"/>
      <c r="F149" s="119"/>
      <c r="G149" s="58"/>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59"/>
      <c r="AH149" s="159"/>
      <c r="AI149" s="46" t="s">
        <v>124</v>
      </c>
      <c r="AJ149" s="46">
        <f>+COUNTBLANK(AF143:AH150)+COUNTBLANK(N143:N150)+COUNTBLANK(E153:E154)+COUNTBLANK(N153:N154)+COUNTBLANK(AF153:AH154)</f>
        <v>42</v>
      </c>
    </row>
    <row r="150" spans="1:36" ht="19.899999999999999" customHeight="1" thickBot="1" x14ac:dyDescent="0.25">
      <c r="B150" s="128" t="s">
        <v>453</v>
      </c>
      <c r="C150" s="166" t="s">
        <v>454</v>
      </c>
      <c r="D150" s="167" t="s">
        <v>455</v>
      </c>
      <c r="E150" s="168"/>
      <c r="F150" s="119"/>
      <c r="G150" s="58"/>
      <c r="H150" s="119"/>
      <c r="I150" s="119"/>
      <c r="J150" s="119"/>
      <c r="K150" s="169"/>
      <c r="L150" s="119"/>
      <c r="M150" s="119"/>
      <c r="N150" s="119"/>
      <c r="O150" s="119"/>
      <c r="P150" s="119"/>
      <c r="Q150" s="119"/>
      <c r="R150" s="119"/>
      <c r="S150" s="119"/>
      <c r="T150" s="119"/>
      <c r="U150" s="119"/>
      <c r="V150" s="119"/>
      <c r="W150" s="119"/>
      <c r="X150" s="119"/>
      <c r="Y150" s="119"/>
      <c r="Z150" s="119"/>
      <c r="AA150" s="119"/>
      <c r="AB150" s="119"/>
      <c r="AC150" s="169"/>
      <c r="AD150" s="119"/>
      <c r="AE150" s="119"/>
      <c r="AF150" s="119"/>
      <c r="AG150" s="59"/>
      <c r="AH150" s="159"/>
    </row>
    <row r="151" spans="1:36" ht="69" customHeight="1" thickBot="1" x14ac:dyDescent="0.25">
      <c r="B151" s="556" t="s">
        <v>456</v>
      </c>
      <c r="C151" s="574">
        <v>5</v>
      </c>
      <c r="D151" s="577" t="s">
        <v>457</v>
      </c>
      <c r="E151" s="559" t="s">
        <v>433</v>
      </c>
      <c r="F151" s="572" t="s">
        <v>75</v>
      </c>
      <c r="G151" s="52"/>
      <c r="H151" s="562" t="s">
        <v>76</v>
      </c>
      <c r="I151" s="562" t="s">
        <v>77</v>
      </c>
      <c r="J151" s="562" t="s">
        <v>78</v>
      </c>
      <c r="K151" s="562" t="s">
        <v>79</v>
      </c>
      <c r="L151" s="562" t="s">
        <v>80</v>
      </c>
      <c r="M151" s="562" t="s">
        <v>81</v>
      </c>
      <c r="N151" s="566" t="s">
        <v>82</v>
      </c>
      <c r="O151" s="567" t="s">
        <v>83</v>
      </c>
      <c r="P151" s="567" t="s">
        <v>84</v>
      </c>
      <c r="Q151" s="567" t="s">
        <v>85</v>
      </c>
      <c r="R151" s="567" t="s">
        <v>86</v>
      </c>
      <c r="S151" s="567" t="s">
        <v>87</v>
      </c>
      <c r="T151" s="567" t="s">
        <v>88</v>
      </c>
      <c r="U151" s="567" t="s">
        <v>89</v>
      </c>
      <c r="V151" s="562" t="s">
        <v>90</v>
      </c>
      <c r="W151" s="562" t="s">
        <v>91</v>
      </c>
      <c r="X151" s="562" t="s">
        <v>92</v>
      </c>
      <c r="Y151" s="562" t="s">
        <v>93</v>
      </c>
      <c r="Z151" s="562" t="s">
        <v>94</v>
      </c>
      <c r="AA151" s="562" t="s">
        <v>95</v>
      </c>
      <c r="AB151" s="562" t="s">
        <v>96</v>
      </c>
      <c r="AC151" s="562" t="s">
        <v>97</v>
      </c>
      <c r="AD151" s="562" t="s">
        <v>98</v>
      </c>
      <c r="AE151" s="562" t="s">
        <v>99</v>
      </c>
      <c r="AF151" s="562" t="s">
        <v>100</v>
      </c>
      <c r="AG151" s="562" t="s">
        <v>101</v>
      </c>
      <c r="AH151" s="562" t="s">
        <v>102</v>
      </c>
    </row>
    <row r="152" spans="1:36" ht="51" x14ac:dyDescent="0.2">
      <c r="B152" s="556"/>
      <c r="C152" s="574"/>
      <c r="D152" s="578"/>
      <c r="E152" s="559"/>
      <c r="F152" s="572"/>
      <c r="G152" s="53" t="s">
        <v>103</v>
      </c>
      <c r="H152" s="562"/>
      <c r="I152" s="562"/>
      <c r="J152" s="562"/>
      <c r="K152" s="562"/>
      <c r="L152" s="562"/>
      <c r="M152" s="562"/>
      <c r="N152" s="566"/>
      <c r="O152" s="567"/>
      <c r="P152" s="567"/>
      <c r="Q152" s="567"/>
      <c r="R152" s="567"/>
      <c r="S152" s="567"/>
      <c r="T152" s="567"/>
      <c r="U152" s="567"/>
      <c r="V152" s="562"/>
      <c r="W152" s="562"/>
      <c r="X152" s="562"/>
      <c r="Y152" s="562"/>
      <c r="Z152" s="562"/>
      <c r="AA152" s="562"/>
      <c r="AB152" s="562"/>
      <c r="AC152" s="562"/>
      <c r="AD152" s="562"/>
      <c r="AE152" s="562"/>
      <c r="AF152" s="562"/>
      <c r="AG152" s="562"/>
      <c r="AH152" s="562"/>
    </row>
    <row r="153" spans="1:36" ht="19.899999999999999" customHeight="1" x14ac:dyDescent="0.2">
      <c r="B153" s="54" t="s">
        <v>458</v>
      </c>
      <c r="C153" s="170" t="s">
        <v>459</v>
      </c>
      <c r="D153" s="171" t="s">
        <v>460</v>
      </c>
      <c r="E153" s="145"/>
      <c r="F153" s="172"/>
      <c r="G153" s="58"/>
      <c r="H153" s="173"/>
      <c r="I153" s="173"/>
      <c r="J153" s="173"/>
      <c r="K153" s="173"/>
      <c r="L153" s="173"/>
      <c r="M153" s="174"/>
      <c r="N153" s="174"/>
      <c r="O153" s="174"/>
      <c r="P153" s="174"/>
      <c r="Q153" s="174"/>
      <c r="R153" s="174"/>
      <c r="S153" s="174"/>
      <c r="T153" s="174"/>
      <c r="U153" s="174"/>
      <c r="V153" s="174"/>
      <c r="W153" s="173"/>
      <c r="X153" s="173"/>
      <c r="Y153" s="175"/>
      <c r="Z153" s="173"/>
      <c r="AA153" s="173"/>
      <c r="AB153" s="173"/>
      <c r="AC153" s="173"/>
      <c r="AD153" s="174"/>
      <c r="AE153" s="173"/>
      <c r="AF153" s="173"/>
      <c r="AG153" s="173"/>
      <c r="AH153" s="176"/>
    </row>
    <row r="154" spans="1:36" ht="19.899999999999999" customHeight="1" x14ac:dyDescent="0.2">
      <c r="B154" s="54" t="s">
        <v>461</v>
      </c>
      <c r="C154" s="170" t="s">
        <v>462</v>
      </c>
      <c r="D154" s="171" t="s">
        <v>463</v>
      </c>
      <c r="E154" s="177"/>
      <c r="F154" s="172"/>
      <c r="G154" s="58"/>
      <c r="H154" s="119"/>
      <c r="I154" s="119"/>
      <c r="J154" s="119"/>
      <c r="K154" s="119"/>
      <c r="L154" s="119"/>
      <c r="M154" s="119"/>
      <c r="N154" s="119"/>
      <c r="O154" s="119"/>
      <c r="P154" s="119"/>
      <c r="Q154" s="119"/>
      <c r="R154" s="119"/>
      <c r="S154" s="119"/>
      <c r="T154" s="119"/>
      <c r="U154" s="119"/>
      <c r="V154" s="119"/>
      <c r="W154" s="119"/>
      <c r="X154" s="119"/>
      <c r="Y154" s="172"/>
      <c r="Z154" s="119"/>
      <c r="AA154" s="119"/>
      <c r="AB154" s="119"/>
      <c r="AC154" s="119"/>
      <c r="AD154" s="119"/>
      <c r="AE154" s="119"/>
      <c r="AF154" s="119"/>
      <c r="AG154" s="119"/>
      <c r="AH154" s="178"/>
    </row>
    <row r="155" spans="1:36" ht="19.899999999999999" customHeight="1" x14ac:dyDescent="0.2">
      <c r="B155" s="179" t="s">
        <v>464</v>
      </c>
      <c r="C155" s="180" t="s">
        <v>465</v>
      </c>
      <c r="D155" s="181" t="s">
        <v>466</v>
      </c>
      <c r="E155" s="182"/>
      <c r="F155" s="172"/>
      <c r="G155" s="58"/>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83"/>
    </row>
    <row r="156" spans="1:36" ht="19.899999999999999" customHeight="1" x14ac:dyDescent="0.2">
      <c r="B156" s="179" t="s">
        <v>467</v>
      </c>
      <c r="C156" s="180" t="s">
        <v>468</v>
      </c>
      <c r="D156" s="181" t="s">
        <v>469</v>
      </c>
      <c r="E156" s="182"/>
      <c r="F156" s="172"/>
      <c r="G156" s="58"/>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83"/>
    </row>
    <row r="157" spans="1:36" ht="19.899999999999999" customHeight="1" thickBot="1" x14ac:dyDescent="0.25">
      <c r="B157" s="184" t="s">
        <v>470</v>
      </c>
      <c r="C157" s="185" t="s">
        <v>471</v>
      </c>
      <c r="D157" s="186" t="s">
        <v>472</v>
      </c>
      <c r="E157" s="187"/>
      <c r="F157" s="188"/>
      <c r="G157" s="189"/>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c r="AF157" s="190"/>
      <c r="AG157" s="190"/>
      <c r="AH157" s="191"/>
    </row>
    <row r="168" spans="32:33" x14ac:dyDescent="0.2">
      <c r="AF168" s="165" t="s">
        <v>473</v>
      </c>
      <c r="AG168" s="165">
        <f>AJ145+AJ114+AJ73+AJ16</f>
        <v>1498</v>
      </c>
    </row>
    <row r="172" spans="32:33" x14ac:dyDescent="0.2">
      <c r="AF172" s="165" t="s">
        <v>124</v>
      </c>
      <c r="AG172" s="165">
        <f>AJ149+AJ117+AJ77+AJ19</f>
        <v>751</v>
      </c>
    </row>
  </sheetData>
  <mergeCells count="165">
    <mergeCell ref="AH151:AH152"/>
    <mergeCell ref="AB151:AB152"/>
    <mergeCell ref="AC151:AC152"/>
    <mergeCell ref="AD151:AD152"/>
    <mergeCell ref="AE151:AE152"/>
    <mergeCell ref="AF151:AF152"/>
    <mergeCell ref="AG151:AG152"/>
    <mergeCell ref="V151:V152"/>
    <mergeCell ref="W151:W152"/>
    <mergeCell ref="X151:X152"/>
    <mergeCell ref="Y151:Y152"/>
    <mergeCell ref="Z151:Z152"/>
    <mergeCell ref="AA151:AA152"/>
    <mergeCell ref="P151:P152"/>
    <mergeCell ref="Q151:Q152"/>
    <mergeCell ref="R151:R152"/>
    <mergeCell ref="S151:S152"/>
    <mergeCell ref="T151:T152"/>
    <mergeCell ref="U151:U152"/>
    <mergeCell ref="J151:J152"/>
    <mergeCell ref="K151:K152"/>
    <mergeCell ref="L151:L152"/>
    <mergeCell ref="M151:M152"/>
    <mergeCell ref="N151:N152"/>
    <mergeCell ref="O151:O152"/>
    <mergeCell ref="AF141:AF142"/>
    <mergeCell ref="AG141:AG142"/>
    <mergeCell ref="AH141:AH142"/>
    <mergeCell ref="B151:B152"/>
    <mergeCell ref="C151:C152"/>
    <mergeCell ref="D151:D152"/>
    <mergeCell ref="E151:E152"/>
    <mergeCell ref="F151:F152"/>
    <mergeCell ref="H151:H152"/>
    <mergeCell ref="I151:I152"/>
    <mergeCell ref="Z141:Z142"/>
    <mergeCell ref="AA141:AA142"/>
    <mergeCell ref="AB141:AB142"/>
    <mergeCell ref="AC141:AC142"/>
    <mergeCell ref="AD141:AD142"/>
    <mergeCell ref="AE141:AE142"/>
    <mergeCell ref="T141:T142"/>
    <mergeCell ref="U141:U142"/>
    <mergeCell ref="V141:V142"/>
    <mergeCell ref="W141:W142"/>
    <mergeCell ref="X141:X142"/>
    <mergeCell ref="Y141:Y142"/>
    <mergeCell ref="N141:N142"/>
    <mergeCell ref="O141:O142"/>
    <mergeCell ref="M102:M103"/>
    <mergeCell ref="P141:P142"/>
    <mergeCell ref="Q141:Q142"/>
    <mergeCell ref="R141:R142"/>
    <mergeCell ref="S141:S142"/>
    <mergeCell ref="H141:H142"/>
    <mergeCell ref="I141:I142"/>
    <mergeCell ref="J141:J142"/>
    <mergeCell ref="K141:K142"/>
    <mergeCell ref="L141:L142"/>
    <mergeCell ref="M141:M142"/>
    <mergeCell ref="Y62:Y63"/>
    <mergeCell ref="AD102:AD103"/>
    <mergeCell ref="AE102:AE103"/>
    <mergeCell ref="AF102:AF103"/>
    <mergeCell ref="AG102:AG103"/>
    <mergeCell ref="AH102:AH103"/>
    <mergeCell ref="B141:B142"/>
    <mergeCell ref="C141:C142"/>
    <mergeCell ref="D141:D142"/>
    <mergeCell ref="E141:E142"/>
    <mergeCell ref="F141:F142"/>
    <mergeCell ref="X102:X103"/>
    <mergeCell ref="Y102:Y103"/>
    <mergeCell ref="Z102:Z103"/>
    <mergeCell ref="AA102:AA103"/>
    <mergeCell ref="AB102:AB103"/>
    <mergeCell ref="AC102:AC103"/>
    <mergeCell ref="R102:R103"/>
    <mergeCell ref="S102:S103"/>
    <mergeCell ref="T102:T103"/>
    <mergeCell ref="U102:U103"/>
    <mergeCell ref="V102:V103"/>
    <mergeCell ref="W102:W103"/>
    <mergeCell ref="L102:L103"/>
    <mergeCell ref="O62:O63"/>
    <mergeCell ref="N102:N103"/>
    <mergeCell ref="O102:O103"/>
    <mergeCell ref="P102:P103"/>
    <mergeCell ref="Q102:Q103"/>
    <mergeCell ref="AH62:AH63"/>
    <mergeCell ref="B102:B103"/>
    <mergeCell ref="C102:C103"/>
    <mergeCell ref="D102:D103"/>
    <mergeCell ref="E102:E103"/>
    <mergeCell ref="F102:F103"/>
    <mergeCell ref="H102:H103"/>
    <mergeCell ref="I102:I103"/>
    <mergeCell ref="J102:J103"/>
    <mergeCell ref="K102:K103"/>
    <mergeCell ref="AB62:AB63"/>
    <mergeCell ref="AC62:AC63"/>
    <mergeCell ref="AD62:AD63"/>
    <mergeCell ref="AE62:AE63"/>
    <mergeCell ref="AF62:AF63"/>
    <mergeCell ref="AG62:AG63"/>
    <mergeCell ref="V62:V63"/>
    <mergeCell ref="W62:W63"/>
    <mergeCell ref="X62:X63"/>
    <mergeCell ref="AC9:AC10"/>
    <mergeCell ref="AD9:AD10"/>
    <mergeCell ref="AE9:AE10"/>
    <mergeCell ref="T9:T10"/>
    <mergeCell ref="U9:U10"/>
    <mergeCell ref="V9:V10"/>
    <mergeCell ref="W9:W10"/>
    <mergeCell ref="X9:X10"/>
    <mergeCell ref="Y9:Y10"/>
    <mergeCell ref="B62:B63"/>
    <mergeCell ref="C62:C63"/>
    <mergeCell ref="D62:D63"/>
    <mergeCell ref="E62:E63"/>
    <mergeCell ref="F62:F63"/>
    <mergeCell ref="H62:H63"/>
    <mergeCell ref="I62:I63"/>
    <mergeCell ref="Z9:Z10"/>
    <mergeCell ref="AA9:AA10"/>
    <mergeCell ref="N9:N10"/>
    <mergeCell ref="O9:O10"/>
    <mergeCell ref="Z62:Z63"/>
    <mergeCell ref="AA62:AA63"/>
    <mergeCell ref="P62:P63"/>
    <mergeCell ref="Q62:Q63"/>
    <mergeCell ref="R62:R63"/>
    <mergeCell ref="S62:S63"/>
    <mergeCell ref="T62:T63"/>
    <mergeCell ref="U62:U63"/>
    <mergeCell ref="J62:J63"/>
    <mergeCell ref="K62:K63"/>
    <mergeCell ref="L62:L63"/>
    <mergeCell ref="M62:M63"/>
    <mergeCell ref="N62:N63"/>
    <mergeCell ref="B2:AH2"/>
    <mergeCell ref="B7:B8"/>
    <mergeCell ref="C7:C8"/>
    <mergeCell ref="D7:D8"/>
    <mergeCell ref="E7:AH7"/>
    <mergeCell ref="B9:B10"/>
    <mergeCell ref="C9:C10"/>
    <mergeCell ref="D9:D10"/>
    <mergeCell ref="E9:E10"/>
    <mergeCell ref="F9:F10"/>
    <mergeCell ref="P9:P10"/>
    <mergeCell ref="Q9:Q10"/>
    <mergeCell ref="R9:R10"/>
    <mergeCell ref="S9:S10"/>
    <mergeCell ref="H9:H10"/>
    <mergeCell ref="I9:I10"/>
    <mergeCell ref="J9:J10"/>
    <mergeCell ref="K9:K10"/>
    <mergeCell ref="L9:L10"/>
    <mergeCell ref="M9:M10"/>
    <mergeCell ref="AF9:AF10"/>
    <mergeCell ref="AG9:AG10"/>
    <mergeCell ref="AH9:AH10"/>
    <mergeCell ref="AB9:AB10"/>
  </mergeCells>
  <printOptions horizontalCentered="1"/>
  <pageMargins left="0.23622047244094491" right="0.23622047244094491" top="0.74803149606299213" bottom="0.55118110236220474" header="0.31496062992125984" footer="0.31496062992125984"/>
  <pageSetup paperSize="9" scale="28" fitToHeight="0" orientation="landscape" r:id="rId1"/>
  <headerFooter>
    <oddHeader>&amp;L&amp;"Aptos"&amp;12&amp;K000000 EBA Regular Use&amp;1#_x000D_&amp;CEN
ANNEX IX</oddHeader>
    <oddFooter>&amp;C&amp;P</oddFooter>
  </headerFooter>
  <rowBreaks count="3" manualBreakCount="3">
    <brk id="61" min="1" max="26" man="1"/>
    <brk id="101" min="1" max="26" man="1"/>
    <brk id="140" min="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9263-4FF6-4B40-BE05-0121A8683F09}">
  <sheetPr>
    <tabColor rgb="FF00B050"/>
  </sheetPr>
  <dimension ref="A1:AC32"/>
  <sheetViews>
    <sheetView zoomScale="80" zoomScaleNormal="80" workbookViewId="0">
      <selection activeCell="D16" sqref="D16"/>
    </sheetView>
  </sheetViews>
  <sheetFormatPr defaultColWidth="8.7109375" defaultRowHeight="12.75" x14ac:dyDescent="0.2"/>
  <cols>
    <col min="1" max="1" width="22.42578125" style="23" customWidth="1"/>
    <col min="2" max="2" width="9" style="534" customWidth="1"/>
    <col min="3" max="3" width="7.85546875" style="23" customWidth="1"/>
    <col min="4" max="4" width="103.28515625" style="23" customWidth="1"/>
    <col min="5" max="5" width="14.7109375" style="23" customWidth="1"/>
    <col min="6" max="6" width="14.85546875" style="23" customWidth="1"/>
    <col min="7" max="11" width="8.5703125" style="23" bestFit="1" customWidth="1"/>
    <col min="12" max="19" width="8.5703125" style="23" customWidth="1"/>
    <col min="20" max="20" width="9.28515625" style="23" customWidth="1"/>
    <col min="21" max="21" width="9.140625" style="23" customWidth="1"/>
    <col min="22" max="27" width="8.5703125" style="23" bestFit="1" customWidth="1"/>
    <col min="28" max="28" width="10.85546875" style="23" customWidth="1"/>
    <col min="29" max="29" width="9.140625" style="23" customWidth="1"/>
    <col min="30" max="16384" width="8.7109375" style="23"/>
  </cols>
  <sheetData>
    <row r="1" spans="1:29" ht="23.25" thickBot="1" x14ac:dyDescent="0.25">
      <c r="A1" s="192"/>
      <c r="B1" s="585" t="s">
        <v>500</v>
      </c>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row>
    <row r="2" spans="1:29" ht="22.5" x14ac:dyDescent="0.2">
      <c r="A2" s="193"/>
      <c r="B2" s="529"/>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row>
    <row r="3" spans="1:29" ht="22.5" x14ac:dyDescent="0.2">
      <c r="A3" s="193"/>
      <c r="B3" s="530"/>
      <c r="C3" s="195"/>
      <c r="D3" s="196" t="s">
        <v>37</v>
      </c>
      <c r="E3" s="196"/>
      <c r="F3" s="194"/>
      <c r="G3" s="194"/>
      <c r="H3" s="194"/>
      <c r="I3" s="194"/>
      <c r="J3" s="194"/>
      <c r="K3" s="194"/>
      <c r="L3" s="194"/>
      <c r="M3" s="194"/>
      <c r="N3" s="194"/>
      <c r="O3" s="194"/>
      <c r="P3" s="194"/>
      <c r="Q3" s="194"/>
      <c r="R3" s="194"/>
      <c r="S3" s="194"/>
      <c r="T3" s="194"/>
      <c r="U3" s="194"/>
      <c r="V3" s="194"/>
      <c r="W3" s="194"/>
      <c r="X3" s="194"/>
      <c r="Y3" s="194"/>
      <c r="Z3" s="194"/>
      <c r="AA3" s="194"/>
      <c r="AB3" s="194"/>
      <c r="AC3" s="194"/>
    </row>
    <row r="4" spans="1:29" ht="22.5" x14ac:dyDescent="0.3">
      <c r="A4" s="192"/>
      <c r="B4" s="531"/>
      <c r="C4" s="197"/>
      <c r="D4" s="198"/>
      <c r="E4" s="197"/>
      <c r="F4" s="197"/>
      <c r="G4" s="197"/>
      <c r="H4" s="197"/>
      <c r="I4" s="197"/>
      <c r="J4" s="197"/>
      <c r="K4" s="197"/>
      <c r="L4" s="197"/>
      <c r="M4" s="197"/>
      <c r="N4" s="197"/>
      <c r="O4" s="197"/>
      <c r="P4" s="197"/>
      <c r="Q4" s="197"/>
      <c r="R4" s="197"/>
      <c r="S4" s="197"/>
      <c r="T4" s="197"/>
      <c r="U4" s="197"/>
      <c r="V4" s="197"/>
      <c r="W4" s="197"/>
      <c r="X4" s="197"/>
      <c r="Y4" s="197"/>
      <c r="Z4" s="197"/>
      <c r="AA4" s="197"/>
      <c r="AB4" s="197"/>
      <c r="AC4" s="197"/>
    </row>
    <row r="5" spans="1:29" ht="15" thickBot="1" x14ac:dyDescent="0.25">
      <c r="A5" s="192"/>
      <c r="B5" s="531"/>
      <c r="C5" s="197"/>
      <c r="D5" s="199"/>
      <c r="E5" s="197"/>
      <c r="F5" s="197"/>
      <c r="G5" s="197"/>
      <c r="H5" s="197"/>
      <c r="I5" s="197"/>
      <c r="J5" s="197"/>
      <c r="K5" s="197"/>
      <c r="L5" s="197"/>
      <c r="M5" s="197"/>
      <c r="N5" s="197"/>
      <c r="O5" s="197"/>
      <c r="P5" s="197"/>
      <c r="Q5" s="197"/>
      <c r="R5" s="197"/>
      <c r="S5" s="197"/>
      <c r="T5" s="197"/>
      <c r="U5" s="197"/>
      <c r="V5" s="197"/>
      <c r="W5" s="197"/>
      <c r="X5" s="197"/>
      <c r="Y5" s="197"/>
      <c r="Z5" s="197"/>
      <c r="AA5" s="197"/>
      <c r="AB5" s="197"/>
      <c r="AC5" s="197"/>
    </row>
    <row r="6" spans="1:29" ht="18.75" thickBot="1" x14ac:dyDescent="0.25">
      <c r="A6" s="192"/>
      <c r="B6" s="586" t="s">
        <v>38</v>
      </c>
      <c r="C6" s="587" t="s">
        <v>39</v>
      </c>
      <c r="D6" s="587" t="s">
        <v>40</v>
      </c>
      <c r="E6" s="588"/>
      <c r="F6" s="588"/>
      <c r="G6" s="588"/>
      <c r="H6" s="588"/>
      <c r="I6" s="588"/>
      <c r="J6" s="588"/>
      <c r="K6" s="588"/>
      <c r="L6" s="588"/>
      <c r="M6" s="588"/>
      <c r="N6" s="588"/>
      <c r="O6" s="588"/>
      <c r="P6" s="588"/>
      <c r="Q6" s="588"/>
      <c r="R6" s="588"/>
      <c r="S6" s="588"/>
      <c r="T6" s="588"/>
      <c r="U6" s="588"/>
      <c r="V6" s="588"/>
      <c r="W6" s="588"/>
      <c r="X6" s="588"/>
      <c r="Y6" s="588"/>
      <c r="Z6" s="588"/>
      <c r="AA6" s="588"/>
      <c r="AB6" s="588"/>
      <c r="AC6" s="588"/>
    </row>
    <row r="7" spans="1:29" ht="14.25" x14ac:dyDescent="0.2">
      <c r="A7" s="192"/>
      <c r="B7" s="586"/>
      <c r="C7" s="587"/>
      <c r="D7" s="587"/>
      <c r="E7" s="200" t="s">
        <v>43</v>
      </c>
      <c r="F7" s="200" t="s">
        <v>45</v>
      </c>
      <c r="G7" s="200" t="s">
        <v>46</v>
      </c>
      <c r="H7" s="200" t="s">
        <v>47</v>
      </c>
      <c r="I7" s="200" t="s">
        <v>48</v>
      </c>
      <c r="J7" s="200" t="s">
        <v>49</v>
      </c>
      <c r="K7" s="200" t="s">
        <v>50</v>
      </c>
      <c r="L7" s="201" t="s">
        <v>52</v>
      </c>
      <c r="M7" s="201" t="s">
        <v>53</v>
      </c>
      <c r="N7" s="201" t="s">
        <v>54</v>
      </c>
      <c r="O7" s="201" t="s">
        <v>55</v>
      </c>
      <c r="P7" s="201" t="s">
        <v>56</v>
      </c>
      <c r="Q7" s="201" t="s">
        <v>57</v>
      </c>
      <c r="R7" s="201" t="s">
        <v>58</v>
      </c>
      <c r="S7" s="200" t="s">
        <v>59</v>
      </c>
      <c r="T7" s="200" t="s">
        <v>60</v>
      </c>
      <c r="U7" s="200" t="s">
        <v>61</v>
      </c>
      <c r="V7" s="200" t="s">
        <v>62</v>
      </c>
      <c r="W7" s="200" t="s">
        <v>63</v>
      </c>
      <c r="X7" s="200" t="s">
        <v>33</v>
      </c>
      <c r="Y7" s="200" t="s">
        <v>64</v>
      </c>
      <c r="Z7" s="200" t="s">
        <v>65</v>
      </c>
      <c r="AA7" s="200" t="s">
        <v>66</v>
      </c>
      <c r="AB7" s="200" t="s">
        <v>67</v>
      </c>
      <c r="AC7" s="200" t="s">
        <v>163</v>
      </c>
    </row>
    <row r="8" spans="1:29" ht="13.5" customHeight="1" x14ac:dyDescent="0.2">
      <c r="A8" s="192"/>
      <c r="B8" s="579"/>
      <c r="C8" s="580" t="s">
        <v>474</v>
      </c>
      <c r="D8" s="582" t="s">
        <v>475</v>
      </c>
      <c r="E8" s="583" t="s">
        <v>75</v>
      </c>
      <c r="F8" s="584" t="s">
        <v>76</v>
      </c>
      <c r="G8" s="584" t="s">
        <v>77</v>
      </c>
      <c r="H8" s="584" t="s">
        <v>78</v>
      </c>
      <c r="I8" s="584" t="s">
        <v>79</v>
      </c>
      <c r="J8" s="584" t="s">
        <v>80</v>
      </c>
      <c r="K8" s="584" t="s">
        <v>81</v>
      </c>
      <c r="L8" s="584" t="s">
        <v>83</v>
      </c>
      <c r="M8" s="584" t="s">
        <v>84</v>
      </c>
      <c r="N8" s="584" t="s">
        <v>85</v>
      </c>
      <c r="O8" s="584" t="s">
        <v>86</v>
      </c>
      <c r="P8" s="584" t="s">
        <v>87</v>
      </c>
      <c r="Q8" s="584" t="s">
        <v>88</v>
      </c>
      <c r="R8" s="584" t="s">
        <v>89</v>
      </c>
      <c r="S8" s="584" t="s">
        <v>90</v>
      </c>
      <c r="T8" s="584" t="s">
        <v>91</v>
      </c>
      <c r="U8" s="584" t="s">
        <v>92</v>
      </c>
      <c r="V8" s="584" t="s">
        <v>93</v>
      </c>
      <c r="W8" s="584" t="s">
        <v>94</v>
      </c>
      <c r="X8" s="584" t="s">
        <v>95</v>
      </c>
      <c r="Y8" s="584" t="s">
        <v>96</v>
      </c>
      <c r="Z8" s="584" t="s">
        <v>97</v>
      </c>
      <c r="AA8" s="584" t="s">
        <v>98</v>
      </c>
      <c r="AB8" s="584" t="s">
        <v>99</v>
      </c>
      <c r="AC8" s="584" t="s">
        <v>476</v>
      </c>
    </row>
    <row r="9" spans="1:29" ht="59.1" customHeight="1" x14ac:dyDescent="0.2">
      <c r="A9" s="192"/>
      <c r="B9" s="579"/>
      <c r="C9" s="581"/>
      <c r="D9" s="582"/>
      <c r="E9" s="583"/>
      <c r="F9" s="584"/>
      <c r="G9" s="584"/>
      <c r="H9" s="584"/>
      <c r="I9" s="584"/>
      <c r="J9" s="584"/>
      <c r="K9" s="584"/>
      <c r="L9" s="584"/>
      <c r="M9" s="584"/>
      <c r="N9" s="584"/>
      <c r="O9" s="584"/>
      <c r="P9" s="584"/>
      <c r="Q9" s="584"/>
      <c r="R9" s="584"/>
      <c r="S9" s="584"/>
      <c r="T9" s="584"/>
      <c r="U9" s="584"/>
      <c r="V9" s="584"/>
      <c r="W9" s="584"/>
      <c r="X9" s="584"/>
      <c r="Y9" s="584"/>
      <c r="Z9" s="584"/>
      <c r="AA9" s="584"/>
      <c r="AB9" s="584"/>
      <c r="AC9" s="584"/>
    </row>
    <row r="10" spans="1:29" ht="26.25" customHeight="1" x14ac:dyDescent="0.2">
      <c r="A10" s="192"/>
      <c r="B10" s="202"/>
      <c r="C10" s="203" t="s">
        <v>477</v>
      </c>
      <c r="D10" s="589" t="s">
        <v>478</v>
      </c>
      <c r="E10" s="590"/>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row>
    <row r="11" spans="1:29" ht="52.5" customHeight="1" x14ac:dyDescent="0.2">
      <c r="A11" s="192"/>
      <c r="B11" s="532" t="s">
        <v>42</v>
      </c>
      <c r="C11" s="535"/>
      <c r="D11" s="205" t="s">
        <v>763</v>
      </c>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row>
    <row r="12" spans="1:29" ht="14.25" x14ac:dyDescent="0.2">
      <c r="A12" s="192"/>
      <c r="B12" s="532" t="s">
        <v>43</v>
      </c>
      <c r="C12" s="535"/>
      <c r="D12" s="528" t="s">
        <v>201</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row>
    <row r="13" spans="1:29" ht="14.25" x14ac:dyDescent="0.2">
      <c r="A13" s="192"/>
      <c r="B13" s="532" t="s">
        <v>45</v>
      </c>
      <c r="C13" s="536"/>
      <c r="D13" s="528" t="s">
        <v>762</v>
      </c>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row>
    <row r="14" spans="1:29" ht="14.25" x14ac:dyDescent="0.2">
      <c r="A14" s="192"/>
      <c r="B14" s="532" t="s">
        <v>46</v>
      </c>
      <c r="C14" s="536"/>
      <c r="D14" s="526" t="s">
        <v>479</v>
      </c>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row>
    <row r="15" spans="1:29" ht="14.25" x14ac:dyDescent="0.2">
      <c r="A15" s="192"/>
      <c r="B15" s="532" t="s">
        <v>47</v>
      </c>
      <c r="C15" s="537"/>
      <c r="D15" s="525" t="s">
        <v>480</v>
      </c>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row>
    <row r="16" spans="1:29" ht="14.25" x14ac:dyDescent="0.2">
      <c r="A16" s="192"/>
      <c r="B16" s="532" t="s">
        <v>48</v>
      </c>
      <c r="C16" s="537"/>
      <c r="D16" s="525" t="s">
        <v>481</v>
      </c>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row>
    <row r="17" spans="1:29" ht="14.25" x14ac:dyDescent="0.2">
      <c r="A17" s="192"/>
      <c r="B17" s="532" t="s">
        <v>49</v>
      </c>
      <c r="C17" s="537"/>
      <c r="D17" s="527" t="s">
        <v>482</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row>
    <row r="18" spans="1:29" ht="40.5" customHeight="1" x14ac:dyDescent="0.2">
      <c r="A18" s="192"/>
      <c r="B18" s="532" t="s">
        <v>50</v>
      </c>
      <c r="C18" s="535"/>
      <c r="D18" s="207" t="s">
        <v>483</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row>
    <row r="19" spans="1:29" ht="28.5" customHeight="1" x14ac:dyDescent="0.2">
      <c r="A19" s="192"/>
      <c r="B19" s="208"/>
      <c r="C19" s="203" t="s">
        <v>484</v>
      </c>
      <c r="D19" s="209" t="s">
        <v>485</v>
      </c>
      <c r="E19" s="210"/>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row>
    <row r="20" spans="1:29" ht="27.75" customHeight="1" x14ac:dyDescent="0.2">
      <c r="A20" s="192"/>
      <c r="B20" s="532" t="s">
        <v>51</v>
      </c>
      <c r="C20" s="536"/>
      <c r="D20" s="211" t="s">
        <v>486</v>
      </c>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row>
    <row r="21" spans="1:29" ht="25.5" x14ac:dyDescent="0.2">
      <c r="A21" s="192"/>
      <c r="B21" s="532" t="s">
        <v>59</v>
      </c>
      <c r="C21" s="537"/>
      <c r="D21" s="212" t="s">
        <v>487</v>
      </c>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row>
    <row r="22" spans="1:29" ht="14.25" x14ac:dyDescent="0.2">
      <c r="A22" s="192"/>
      <c r="B22" s="208"/>
      <c r="C22" s="203" t="s">
        <v>488</v>
      </c>
      <c r="D22" s="209" t="s">
        <v>489</v>
      </c>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row>
    <row r="23" spans="1:29" ht="14.25" x14ac:dyDescent="0.2">
      <c r="A23" s="192"/>
      <c r="B23" s="532" t="s">
        <v>60</v>
      </c>
      <c r="C23" s="537"/>
      <c r="D23" s="213" t="s">
        <v>490</v>
      </c>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row>
    <row r="24" spans="1:29" ht="15" thickBot="1" x14ac:dyDescent="0.25">
      <c r="A24" s="192"/>
      <c r="B24" s="532" t="s">
        <v>61</v>
      </c>
      <c r="C24" s="537"/>
      <c r="D24" s="214" t="s">
        <v>491</v>
      </c>
      <c r="E24" s="206"/>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row>
    <row r="25" spans="1:29" ht="15" thickBot="1" x14ac:dyDescent="0.25">
      <c r="A25" s="192"/>
      <c r="B25" s="208"/>
      <c r="C25" s="216"/>
      <c r="D25" s="209"/>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row>
    <row r="26" spans="1:29" ht="14.25" customHeight="1" thickBot="1" x14ac:dyDescent="0.25">
      <c r="A26" s="192"/>
      <c r="B26" s="592"/>
      <c r="C26" s="594">
        <v>4</v>
      </c>
      <c r="D26" s="596" t="s">
        <v>492</v>
      </c>
      <c r="E26" s="597" t="s">
        <v>75</v>
      </c>
      <c r="F26" s="591" t="s">
        <v>76</v>
      </c>
      <c r="G26" s="591" t="s">
        <v>77</v>
      </c>
      <c r="H26" s="591" t="s">
        <v>78</v>
      </c>
      <c r="I26" s="591" t="s">
        <v>79</v>
      </c>
      <c r="J26" s="591" t="s">
        <v>80</v>
      </c>
      <c r="K26" s="591" t="s">
        <v>81</v>
      </c>
      <c r="L26" s="591" t="s">
        <v>83</v>
      </c>
      <c r="M26" s="591" t="s">
        <v>84</v>
      </c>
      <c r="N26" s="591" t="s">
        <v>85</v>
      </c>
      <c r="O26" s="591" t="s">
        <v>86</v>
      </c>
      <c r="P26" s="591" t="s">
        <v>87</v>
      </c>
      <c r="Q26" s="591" t="s">
        <v>88</v>
      </c>
      <c r="R26" s="591" t="s">
        <v>89</v>
      </c>
      <c r="S26" s="591" t="s">
        <v>90</v>
      </c>
      <c r="T26" s="591" t="s">
        <v>91</v>
      </c>
      <c r="U26" s="591" t="s">
        <v>92</v>
      </c>
      <c r="V26" s="591" t="s">
        <v>93</v>
      </c>
      <c r="W26" s="591" t="s">
        <v>94</v>
      </c>
      <c r="X26" s="591" t="s">
        <v>95</v>
      </c>
      <c r="Y26" s="591" t="s">
        <v>96</v>
      </c>
      <c r="Z26" s="591" t="s">
        <v>97</v>
      </c>
      <c r="AA26" s="591" t="s">
        <v>98</v>
      </c>
      <c r="AB26" s="591" t="s">
        <v>99</v>
      </c>
      <c r="AC26" s="591" t="s">
        <v>476</v>
      </c>
    </row>
    <row r="27" spans="1:29" ht="57.75" customHeight="1" x14ac:dyDescent="0.2">
      <c r="A27" s="192"/>
      <c r="B27" s="593"/>
      <c r="C27" s="595"/>
      <c r="D27" s="596"/>
      <c r="E27" s="597"/>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row>
    <row r="28" spans="1:29" x14ac:dyDescent="0.2">
      <c r="A28" s="217"/>
      <c r="B28" s="533" t="s">
        <v>493</v>
      </c>
      <c r="C28" s="538" t="s">
        <v>494</v>
      </c>
      <c r="D28" s="218" t="s">
        <v>455</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row>
    <row r="29" spans="1:29" ht="18.75" customHeight="1" x14ac:dyDescent="0.2">
      <c r="A29" s="219"/>
      <c r="B29" s="532" t="s">
        <v>62</v>
      </c>
      <c r="C29" s="539"/>
      <c r="D29" s="221" t="s">
        <v>495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row>
    <row r="30" spans="1:29" ht="22.5" customHeight="1" x14ac:dyDescent="0.2">
      <c r="A30" s="219"/>
      <c r="B30" s="532" t="s">
        <v>63</v>
      </c>
      <c r="C30" s="539"/>
      <c r="D30" s="221" t="s">
        <v>496</v>
      </c>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row>
    <row r="31" spans="1:29" ht="25.5" x14ac:dyDescent="0.2">
      <c r="A31" s="219"/>
      <c r="B31" s="532" t="s">
        <v>33</v>
      </c>
      <c r="C31" s="539"/>
      <c r="D31" s="224" t="s">
        <v>497</v>
      </c>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row>
    <row r="32" spans="1:29" ht="25.5" x14ac:dyDescent="0.2">
      <c r="A32" s="219"/>
      <c r="B32" s="532" t="s">
        <v>64</v>
      </c>
      <c r="C32" s="220"/>
      <c r="D32" s="224" t="s">
        <v>498</v>
      </c>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row>
  </sheetData>
  <mergeCells count="62">
    <mergeCell ref="Z26:Z27"/>
    <mergeCell ref="AA26:AA27"/>
    <mergeCell ref="AB26:AB27"/>
    <mergeCell ref="AC26:AC27"/>
    <mergeCell ref="T26:T27"/>
    <mergeCell ref="U26:U27"/>
    <mergeCell ref="V26:V27"/>
    <mergeCell ref="W26:W27"/>
    <mergeCell ref="X26:X27"/>
    <mergeCell ref="Y26:Y27"/>
    <mergeCell ref="N26:N27"/>
    <mergeCell ref="O26:O27"/>
    <mergeCell ref="P26:P27"/>
    <mergeCell ref="Q26:Q27"/>
    <mergeCell ref="R26:R27"/>
    <mergeCell ref="B26:B27"/>
    <mergeCell ref="C26:C27"/>
    <mergeCell ref="D26:D27"/>
    <mergeCell ref="E26:E27"/>
    <mergeCell ref="F26:F27"/>
    <mergeCell ref="G26:G27"/>
    <mergeCell ref="Y8:Y9"/>
    <mergeCell ref="Z8:Z9"/>
    <mergeCell ref="AA8:AA9"/>
    <mergeCell ref="AB8:AB9"/>
    <mergeCell ref="I8:I9"/>
    <mergeCell ref="J8:J9"/>
    <mergeCell ref="K8:K9"/>
    <mergeCell ref="L8:L9"/>
    <mergeCell ref="S26:S27"/>
    <mergeCell ref="H26:H27"/>
    <mergeCell ref="I26:I27"/>
    <mergeCell ref="J26:J27"/>
    <mergeCell ref="K26:K27"/>
    <mergeCell ref="L26:L27"/>
    <mergeCell ref="M26:M27"/>
    <mergeCell ref="AC8:AC9"/>
    <mergeCell ref="D10:E10"/>
    <mergeCell ref="S8:S9"/>
    <mergeCell ref="T8:T9"/>
    <mergeCell ref="U8:U9"/>
    <mergeCell ref="V8:V9"/>
    <mergeCell ref="W8:W9"/>
    <mergeCell ref="X8:X9"/>
    <mergeCell ref="M8:M9"/>
    <mergeCell ref="N8:N9"/>
    <mergeCell ref="O8:O9"/>
    <mergeCell ref="P8:P9"/>
    <mergeCell ref="Q8:Q9"/>
    <mergeCell ref="R8:R9"/>
    <mergeCell ref="G8:G9"/>
    <mergeCell ref="H8:H9"/>
    <mergeCell ref="B1:AC1"/>
    <mergeCell ref="B6:B7"/>
    <mergeCell ref="C6:C7"/>
    <mergeCell ref="D6:D7"/>
    <mergeCell ref="E6:AC6"/>
    <mergeCell ref="B8:B9"/>
    <mergeCell ref="C8:C9"/>
    <mergeCell ref="D8:D9"/>
    <mergeCell ref="E8:E9"/>
    <mergeCell ref="F8:F9"/>
  </mergeCells>
  <pageMargins left="0.7" right="0.7" top="0.75" bottom="0.75" header="0.3" footer="0.3"/>
  <pageSetup paperSize="9" orientation="portrait" verticalDpi="1200" r:id="rId1"/>
  <headerFooter>
    <oddHeader>&amp;L&amp;"Aptos"&amp;12&amp;K000000 EBA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7BA3-1CF2-43D5-A373-0706DE6B9E0A}">
  <sheetPr>
    <tabColor rgb="FFFFFF00"/>
    <pageSetUpPr fitToPage="1"/>
  </sheetPr>
  <dimension ref="A1:N20"/>
  <sheetViews>
    <sheetView showGridLines="0" zoomScale="70" zoomScaleNormal="70" zoomScaleSheetLayoutView="90" zoomScalePageLayoutView="60" workbookViewId="0">
      <selection activeCell="J26" sqref="J26"/>
    </sheetView>
  </sheetViews>
  <sheetFormatPr defaultColWidth="11.42578125" defaultRowHeight="14.25" x14ac:dyDescent="0.2"/>
  <cols>
    <col min="1" max="1" width="2.140625" style="33" customWidth="1"/>
    <col min="2" max="2" width="11.42578125" style="33" customWidth="1"/>
    <col min="3" max="3" width="36.42578125" style="33" customWidth="1"/>
    <col min="4" max="4" width="19.28515625" style="33" customWidth="1"/>
    <col min="5" max="7" width="16.7109375" style="33" customWidth="1"/>
    <col min="8" max="8" width="22.85546875" style="33" customWidth="1"/>
    <col min="9" max="9" width="24.85546875" style="33" customWidth="1"/>
    <col min="10" max="11" width="20.5703125" style="33" customWidth="1"/>
    <col min="12" max="12" width="19.7109375" style="33" customWidth="1"/>
    <col min="13" max="13" width="22" style="33" customWidth="1"/>
    <col min="14" max="14" width="23" style="33" customWidth="1"/>
    <col min="15" max="15" width="11.42578125" style="33" customWidth="1"/>
    <col min="16" max="16384" width="11.42578125" style="33"/>
  </cols>
  <sheetData>
    <row r="1" spans="1:14" ht="15" thickBot="1" x14ac:dyDescent="0.25">
      <c r="A1" s="237"/>
    </row>
    <row r="2" spans="1:14" s="239" customFormat="1" ht="26.1" customHeight="1" thickBot="1" x14ac:dyDescent="0.3">
      <c r="A2" s="238"/>
      <c r="B2" s="598" t="s">
        <v>504</v>
      </c>
      <c r="C2" s="599"/>
      <c r="D2" s="599"/>
      <c r="E2" s="599"/>
      <c r="F2" s="599"/>
      <c r="G2" s="599"/>
      <c r="H2" s="599"/>
      <c r="I2" s="599"/>
      <c r="J2" s="599"/>
      <c r="K2" s="599"/>
      <c r="L2" s="599"/>
      <c r="M2" s="599"/>
      <c r="N2" s="600"/>
    </row>
    <row r="3" spans="1:14" s="239" customFormat="1" ht="15" customHeight="1" x14ac:dyDescent="0.25">
      <c r="A3" s="238"/>
      <c r="B3" s="240"/>
      <c r="C3" s="240"/>
      <c r="D3" s="240"/>
      <c r="E3" s="240"/>
      <c r="F3" s="240"/>
      <c r="G3" s="240"/>
      <c r="H3" s="240"/>
      <c r="I3" s="240"/>
      <c r="J3" s="240"/>
      <c r="K3" s="240"/>
      <c r="L3" s="240"/>
      <c r="M3" s="240"/>
      <c r="N3" s="240"/>
    </row>
    <row r="4" spans="1:14" s="239" customFormat="1" ht="28.15" customHeight="1" x14ac:dyDescent="0.25">
      <c r="A4" s="238"/>
      <c r="B4" s="241"/>
      <c r="C4" s="242" t="s">
        <v>37</v>
      </c>
      <c r="D4" s="240"/>
      <c r="E4" s="240"/>
      <c r="F4" s="240"/>
      <c r="G4" s="240"/>
      <c r="H4" s="240"/>
      <c r="I4" s="240"/>
      <c r="J4" s="240"/>
      <c r="K4" s="240"/>
      <c r="L4" s="240"/>
      <c r="M4" s="240"/>
      <c r="N4" s="240"/>
    </row>
    <row r="5" spans="1:14" ht="41.25" customHeight="1" thickBot="1" x14ac:dyDescent="0.25">
      <c r="A5" s="237"/>
    </row>
    <row r="6" spans="1:14" ht="24.75" customHeight="1" x14ac:dyDescent="0.2">
      <c r="B6" s="601" t="s">
        <v>505</v>
      </c>
      <c r="C6" s="602"/>
      <c r="D6" s="553"/>
      <c r="E6" s="553"/>
      <c r="F6" s="553"/>
      <c r="G6" s="553"/>
      <c r="H6" s="553"/>
      <c r="I6" s="553"/>
      <c r="J6" s="553"/>
      <c r="K6" s="553"/>
      <c r="L6" s="553"/>
      <c r="M6" s="553"/>
      <c r="N6" s="603"/>
    </row>
    <row r="7" spans="1:14" s="32" customFormat="1" ht="75.599999999999994" customHeight="1" x14ac:dyDescent="0.25">
      <c r="B7" s="243"/>
      <c r="C7" s="244"/>
      <c r="D7" s="245" t="s">
        <v>506</v>
      </c>
      <c r="E7" s="245" t="s">
        <v>38</v>
      </c>
      <c r="F7" s="245" t="s">
        <v>507</v>
      </c>
      <c r="G7" s="246" t="s">
        <v>508</v>
      </c>
      <c r="H7" s="247" t="s">
        <v>509</v>
      </c>
      <c r="I7" s="245" t="s">
        <v>510</v>
      </c>
      <c r="J7" s="247" t="s">
        <v>511</v>
      </c>
      <c r="K7" s="248" t="s">
        <v>512</v>
      </c>
      <c r="L7" s="245" t="s">
        <v>513</v>
      </c>
      <c r="M7" s="245" t="s">
        <v>514</v>
      </c>
      <c r="N7" s="249" t="s">
        <v>515</v>
      </c>
    </row>
    <row r="8" spans="1:14" s="32" customFormat="1" ht="18.75" customHeight="1" x14ac:dyDescent="0.25">
      <c r="B8" s="51" t="s">
        <v>516</v>
      </c>
      <c r="C8" s="250" t="s">
        <v>39</v>
      </c>
      <c r="D8" s="251" t="s">
        <v>42</v>
      </c>
      <c r="E8" s="251" t="s">
        <v>517</v>
      </c>
      <c r="F8" s="252" t="s">
        <v>518</v>
      </c>
      <c r="G8" s="253" t="s">
        <v>519</v>
      </c>
      <c r="H8" s="251" t="s">
        <v>45</v>
      </c>
      <c r="I8" s="251" t="s">
        <v>46</v>
      </c>
      <c r="J8" s="251" t="s">
        <v>47</v>
      </c>
      <c r="K8" s="254" t="s">
        <v>520</v>
      </c>
      <c r="L8" s="251" t="s">
        <v>48</v>
      </c>
      <c r="M8" s="251" t="s">
        <v>49</v>
      </c>
      <c r="N8" s="255" t="s">
        <v>50</v>
      </c>
    </row>
    <row r="9" spans="1:14" s="32" customFormat="1" ht="62.25" customHeight="1" x14ac:dyDescent="0.25">
      <c r="B9" s="256" t="s">
        <v>42</v>
      </c>
      <c r="C9" s="257" t="s">
        <v>521</v>
      </c>
      <c r="D9" s="258"/>
      <c r="E9" s="259"/>
      <c r="F9" s="259"/>
      <c r="G9" s="259"/>
      <c r="H9" s="260"/>
      <c r="I9" s="260"/>
      <c r="J9" s="260"/>
      <c r="K9" s="260"/>
      <c r="L9" s="261"/>
      <c r="M9" s="261"/>
      <c r="N9" s="262"/>
    </row>
    <row r="10" spans="1:14" ht="28.15" customHeight="1" x14ac:dyDescent="0.2">
      <c r="B10" s="256" t="s">
        <v>43</v>
      </c>
      <c r="C10" s="263">
        <v>1.01</v>
      </c>
      <c r="D10" s="264"/>
      <c r="E10" s="265"/>
      <c r="F10" s="265"/>
      <c r="G10" s="265"/>
      <c r="H10" s="266"/>
      <c r="I10" s="266"/>
      <c r="J10" s="266"/>
      <c r="K10" s="266"/>
      <c r="L10" s="266"/>
      <c r="M10" s="267"/>
      <c r="N10" s="268"/>
    </row>
    <row r="11" spans="1:14" ht="28.15" customHeight="1" x14ac:dyDescent="0.2">
      <c r="B11" s="256" t="s">
        <v>45</v>
      </c>
      <c r="C11" s="263">
        <v>1.02</v>
      </c>
      <c r="D11" s="264"/>
      <c r="E11" s="265"/>
      <c r="F11" s="265"/>
      <c r="G11" s="265"/>
      <c r="H11" s="266"/>
      <c r="I11" s="266"/>
      <c r="J11" s="266"/>
      <c r="K11" s="266"/>
      <c r="L11" s="266"/>
      <c r="M11" s="267"/>
      <c r="N11" s="268"/>
    </row>
    <row r="12" spans="1:14" ht="28.15" customHeight="1" x14ac:dyDescent="0.2">
      <c r="B12" s="256" t="s">
        <v>46</v>
      </c>
      <c r="C12" s="263">
        <v>1.03</v>
      </c>
      <c r="D12" s="264"/>
      <c r="E12" s="265"/>
      <c r="F12" s="265"/>
      <c r="G12" s="265"/>
      <c r="H12" s="266"/>
      <c r="I12" s="266"/>
      <c r="J12" s="266"/>
      <c r="K12" s="266"/>
      <c r="L12" s="266"/>
      <c r="M12" s="267"/>
      <c r="N12" s="268"/>
    </row>
    <row r="13" spans="1:14" ht="28.15" customHeight="1" x14ac:dyDescent="0.2">
      <c r="B13" s="256" t="s">
        <v>47</v>
      </c>
      <c r="C13" s="263">
        <v>1.04</v>
      </c>
      <c r="D13" s="264"/>
      <c r="E13" s="265"/>
      <c r="F13" s="265"/>
      <c r="G13" s="265"/>
      <c r="H13" s="266"/>
      <c r="I13" s="266"/>
      <c r="J13" s="266"/>
      <c r="K13" s="266"/>
      <c r="L13" s="266"/>
      <c r="M13" s="267"/>
      <c r="N13" s="269"/>
    </row>
    <row r="14" spans="1:14" ht="28.15" customHeight="1" x14ac:dyDescent="0.2">
      <c r="B14" s="256" t="s">
        <v>48</v>
      </c>
      <c r="C14" s="263">
        <v>1.05</v>
      </c>
      <c r="D14" s="264"/>
      <c r="E14" s="265"/>
      <c r="F14" s="265"/>
      <c r="G14" s="265"/>
      <c r="H14" s="266"/>
      <c r="I14" s="266"/>
      <c r="J14" s="266"/>
      <c r="K14" s="266"/>
      <c r="L14" s="266"/>
      <c r="M14" s="267"/>
      <c r="N14" s="269"/>
    </row>
    <row r="15" spans="1:14" ht="28.15" customHeight="1" x14ac:dyDescent="0.2">
      <c r="B15" s="256" t="s">
        <v>49</v>
      </c>
      <c r="C15" s="263">
        <v>1.06</v>
      </c>
      <c r="D15" s="264"/>
      <c r="E15" s="265"/>
      <c r="F15" s="265"/>
      <c r="G15" s="265"/>
      <c r="H15" s="266"/>
      <c r="I15" s="266"/>
      <c r="J15" s="266"/>
      <c r="K15" s="266"/>
      <c r="L15" s="266"/>
      <c r="M15" s="267"/>
      <c r="N15" s="269"/>
    </row>
    <row r="16" spans="1:14" ht="28.15" customHeight="1" x14ac:dyDescent="0.2">
      <c r="B16" s="256" t="s">
        <v>50</v>
      </c>
      <c r="C16" s="263">
        <v>1.07</v>
      </c>
      <c r="D16" s="264"/>
      <c r="E16" s="265"/>
      <c r="F16" s="265"/>
      <c r="G16" s="265"/>
      <c r="H16" s="266"/>
      <c r="I16" s="266"/>
      <c r="J16" s="266"/>
      <c r="K16" s="266"/>
      <c r="L16" s="266"/>
      <c r="M16" s="267"/>
      <c r="N16" s="269"/>
    </row>
    <row r="17" spans="2:14" ht="28.15" customHeight="1" x14ac:dyDescent="0.2">
      <c r="B17" s="256" t="s">
        <v>51</v>
      </c>
      <c r="C17" s="263">
        <v>1.08</v>
      </c>
      <c r="D17" s="264"/>
      <c r="E17" s="265"/>
      <c r="F17" s="265"/>
      <c r="G17" s="265"/>
      <c r="H17" s="266"/>
      <c r="I17" s="266"/>
      <c r="J17" s="266"/>
      <c r="K17" s="266"/>
      <c r="L17" s="266"/>
      <c r="M17" s="267"/>
      <c r="N17" s="269"/>
    </row>
    <row r="18" spans="2:14" ht="28.15" customHeight="1" x14ac:dyDescent="0.2">
      <c r="B18" s="256" t="s">
        <v>59</v>
      </c>
      <c r="C18" s="263">
        <v>1.0900000000000001</v>
      </c>
      <c r="D18" s="264"/>
      <c r="E18" s="265"/>
      <c r="F18" s="265"/>
      <c r="G18" s="265"/>
      <c r="H18" s="266"/>
      <c r="I18" s="266"/>
      <c r="J18" s="266"/>
      <c r="K18" s="266"/>
      <c r="L18" s="266"/>
      <c r="M18" s="267"/>
      <c r="N18" s="269"/>
    </row>
    <row r="19" spans="2:14" ht="28.15" customHeight="1" x14ac:dyDescent="0.2">
      <c r="B19" s="256" t="s">
        <v>60</v>
      </c>
      <c r="C19" s="263">
        <v>1.1000000000000001</v>
      </c>
      <c r="D19" s="264"/>
      <c r="E19" s="265"/>
      <c r="F19" s="265"/>
      <c r="G19" s="265"/>
      <c r="H19" s="266"/>
      <c r="I19" s="266"/>
      <c r="J19" s="266"/>
      <c r="K19" s="266"/>
      <c r="L19" s="266"/>
      <c r="M19" s="267"/>
      <c r="N19" s="269"/>
    </row>
    <row r="20" spans="2:14" s="32" customFormat="1" ht="40.15" customHeight="1" thickBot="1" x14ac:dyDescent="0.3">
      <c r="B20" s="270" t="s">
        <v>61</v>
      </c>
      <c r="C20" s="271" t="s">
        <v>522</v>
      </c>
      <c r="D20" s="272"/>
      <c r="E20" s="273"/>
      <c r="F20" s="273"/>
      <c r="G20" s="273"/>
      <c r="H20" s="274"/>
      <c r="I20" s="274"/>
      <c r="J20" s="274"/>
      <c r="K20" s="274"/>
      <c r="L20" s="275"/>
      <c r="M20" s="275"/>
      <c r="N20" s="276"/>
    </row>
  </sheetData>
  <mergeCells count="2">
    <mergeCell ref="B2:N2"/>
    <mergeCell ref="B6:N6"/>
  </mergeCells>
  <printOptions horizontalCentered="1"/>
  <pageMargins left="0.70866141732283472" right="0.70866141732283472" top="0.74803149606299213" bottom="0.74803149606299213" header="0.31496062992125984" footer="0.31496062992125984"/>
  <pageSetup paperSize="9" scale="48" orientation="landscape" r:id="rId1"/>
  <headerFooter>
    <oddHeader>&amp;L&amp;"Aptos"&amp;12&amp;K000000 EBA Regular Use&amp;1#_x000D_&amp;C&amp;"Calibri,Regular"&amp;11EN
ANNEX V</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4CF5-8E73-472B-8C8B-90A2C51B315C}">
  <sheetPr>
    <tabColor rgb="FF00B050"/>
    <pageSetUpPr fitToPage="1"/>
  </sheetPr>
  <dimension ref="A1:M26"/>
  <sheetViews>
    <sheetView showGridLines="0" zoomScale="70" zoomScaleNormal="70" zoomScaleSheetLayoutView="90" zoomScalePageLayoutView="60" workbookViewId="0">
      <selection activeCell="R14" sqref="R14"/>
    </sheetView>
  </sheetViews>
  <sheetFormatPr defaultColWidth="11.42578125" defaultRowHeight="14.25" x14ac:dyDescent="0.2"/>
  <cols>
    <col min="1" max="1" width="2.140625" style="33" customWidth="1"/>
    <col min="2" max="2" width="11.42578125" style="33" customWidth="1"/>
    <col min="3" max="3" width="33.140625" style="33" customWidth="1"/>
    <col min="4" max="4" width="19" style="33" customWidth="1"/>
    <col min="5" max="6" width="16.7109375" style="33" customWidth="1"/>
    <col min="7" max="7" width="18.42578125" style="33" customWidth="1"/>
    <col min="8" max="8" width="27.85546875" style="33" customWidth="1"/>
    <col min="9" max="10" width="26.140625" style="33" customWidth="1"/>
    <col min="11" max="11" width="16.7109375" style="33" customWidth="1"/>
    <col min="12" max="12" width="18.140625" style="33" customWidth="1"/>
    <col min="13" max="13" width="16.7109375" style="33" customWidth="1"/>
    <col min="14" max="14" width="15.28515625" style="33" customWidth="1"/>
    <col min="15" max="16384" width="11.42578125" style="33"/>
  </cols>
  <sheetData>
    <row r="1" spans="1:13" ht="15" thickBot="1" x14ac:dyDescent="0.25">
      <c r="A1" s="237"/>
    </row>
    <row r="2" spans="1:13" s="239" customFormat="1" ht="26.1" customHeight="1" thickBot="1" x14ac:dyDescent="0.3">
      <c r="A2" s="238"/>
      <c r="B2" s="604" t="s">
        <v>524</v>
      </c>
      <c r="C2" s="605"/>
      <c r="D2" s="605"/>
      <c r="E2" s="605"/>
      <c r="F2" s="605"/>
      <c r="G2" s="605"/>
      <c r="H2" s="605"/>
      <c r="I2" s="605"/>
      <c r="J2" s="605"/>
      <c r="K2" s="605"/>
      <c r="L2" s="605"/>
      <c r="M2" s="606"/>
    </row>
    <row r="3" spans="1:13" s="239" customFormat="1" ht="15" customHeight="1" x14ac:dyDescent="0.25">
      <c r="A3" s="238"/>
      <c r="B3" s="240"/>
      <c r="C3" s="240"/>
      <c r="D3" s="240"/>
      <c r="E3" s="240"/>
      <c r="F3" s="240"/>
      <c r="G3" s="240"/>
      <c r="H3" s="240"/>
      <c r="I3" s="240"/>
      <c r="J3" s="240"/>
      <c r="K3" s="240"/>
      <c r="L3" s="240"/>
      <c r="M3" s="240"/>
    </row>
    <row r="4" spans="1:13" s="239" customFormat="1" ht="28.15" customHeight="1" x14ac:dyDescent="0.25">
      <c r="A4" s="238"/>
      <c r="B4" s="241"/>
      <c r="C4" s="242" t="s">
        <v>37</v>
      </c>
      <c r="D4" s="240"/>
      <c r="E4" s="240"/>
      <c r="F4" s="240"/>
      <c r="G4" s="240"/>
      <c r="H4" s="240"/>
      <c r="I4" s="240"/>
      <c r="J4" s="240"/>
      <c r="K4" s="240"/>
      <c r="L4" s="240"/>
      <c r="M4" s="240"/>
    </row>
    <row r="5" spans="1:13" ht="15" customHeight="1" thickBot="1" x14ac:dyDescent="0.25">
      <c r="A5" s="237"/>
    </row>
    <row r="6" spans="1:13" ht="24.75" customHeight="1" x14ac:dyDescent="0.2">
      <c r="B6" s="601" t="s">
        <v>505</v>
      </c>
      <c r="C6" s="602"/>
      <c r="D6" s="553"/>
      <c r="E6" s="553"/>
      <c r="F6" s="553"/>
      <c r="G6" s="553"/>
      <c r="H6" s="553"/>
      <c r="I6" s="553"/>
      <c r="J6" s="553"/>
      <c r="K6" s="553"/>
      <c r="L6" s="553"/>
      <c r="M6" s="603"/>
    </row>
    <row r="7" spans="1:13" s="32" customFormat="1" ht="75.599999999999994" customHeight="1" x14ac:dyDescent="0.25">
      <c r="B7" s="243"/>
      <c r="C7" s="244"/>
      <c r="D7" s="245" t="s">
        <v>506</v>
      </c>
      <c r="E7" s="245" t="s">
        <v>38</v>
      </c>
      <c r="F7" s="245" t="s">
        <v>507</v>
      </c>
      <c r="G7" s="245" t="s">
        <v>509</v>
      </c>
      <c r="H7" s="245" t="s">
        <v>510</v>
      </c>
      <c r="I7" s="245" t="s">
        <v>511</v>
      </c>
      <c r="J7" s="245" t="s">
        <v>512</v>
      </c>
      <c r="K7" s="245" t="s">
        <v>513</v>
      </c>
      <c r="L7" s="245" t="s">
        <v>514</v>
      </c>
      <c r="M7" s="249" t="s">
        <v>515</v>
      </c>
    </row>
    <row r="8" spans="1:13" s="32" customFormat="1" ht="24.75" customHeight="1" x14ac:dyDescent="0.25">
      <c r="B8" s="51" t="s">
        <v>516</v>
      </c>
      <c r="C8" s="250" t="s">
        <v>39</v>
      </c>
      <c r="D8" s="251" t="s">
        <v>42</v>
      </c>
      <c r="E8" s="251" t="s">
        <v>517</v>
      </c>
      <c r="F8" s="252" t="s">
        <v>518</v>
      </c>
      <c r="G8" s="251" t="s">
        <v>45</v>
      </c>
      <c r="H8" s="251" t="s">
        <v>46</v>
      </c>
      <c r="I8" s="251" t="s">
        <v>47</v>
      </c>
      <c r="J8" s="251" t="s">
        <v>520</v>
      </c>
      <c r="K8" s="251" t="s">
        <v>48</v>
      </c>
      <c r="L8" s="251" t="s">
        <v>49</v>
      </c>
      <c r="M8" s="255" t="s">
        <v>50</v>
      </c>
    </row>
    <row r="9" spans="1:13" s="32" customFormat="1" ht="62.25" customHeight="1" x14ac:dyDescent="0.25">
      <c r="B9" s="256" t="s">
        <v>42</v>
      </c>
      <c r="C9" s="277" t="s">
        <v>525</v>
      </c>
      <c r="D9" s="258"/>
      <c r="E9" s="259"/>
      <c r="F9" s="259"/>
      <c r="G9" s="260"/>
      <c r="H9" s="260"/>
      <c r="I9" s="260"/>
      <c r="J9" s="260"/>
      <c r="K9" s="261"/>
      <c r="L9" s="261"/>
      <c r="M9" s="262"/>
    </row>
    <row r="10" spans="1:13" ht="28.15" customHeight="1" x14ac:dyDescent="0.2">
      <c r="B10" s="256" t="s">
        <v>43</v>
      </c>
      <c r="C10" s="263">
        <v>1.01</v>
      </c>
      <c r="D10" s="264"/>
      <c r="E10" s="265"/>
      <c r="F10" s="265"/>
      <c r="G10" s="266"/>
      <c r="H10" s="266"/>
      <c r="I10" s="266"/>
      <c r="J10" s="266"/>
      <c r="K10" s="266"/>
      <c r="L10" s="267"/>
      <c r="M10" s="268"/>
    </row>
    <row r="11" spans="1:13" ht="28.15" customHeight="1" x14ac:dyDescent="0.2">
      <c r="B11" s="256" t="s">
        <v>45</v>
      </c>
      <c r="C11" s="263">
        <v>1.02</v>
      </c>
      <c r="D11" s="264"/>
      <c r="E11" s="265"/>
      <c r="F11" s="265"/>
      <c r="G11" s="266"/>
      <c r="H11" s="266"/>
      <c r="I11" s="266"/>
      <c r="J11" s="266"/>
      <c r="K11" s="266"/>
      <c r="L11" s="267"/>
      <c r="M11" s="268"/>
    </row>
    <row r="12" spans="1:13" ht="28.15" customHeight="1" x14ac:dyDescent="0.2">
      <c r="B12" s="256" t="s">
        <v>46</v>
      </c>
      <c r="C12" s="263">
        <v>1.03</v>
      </c>
      <c r="D12" s="264"/>
      <c r="E12" s="265"/>
      <c r="F12" s="265"/>
      <c r="G12" s="266"/>
      <c r="H12" s="266"/>
      <c r="I12" s="266"/>
      <c r="J12" s="266"/>
      <c r="K12" s="266"/>
      <c r="L12" s="267"/>
      <c r="M12" s="268"/>
    </row>
    <row r="13" spans="1:13" ht="28.15" customHeight="1" x14ac:dyDescent="0.2">
      <c r="B13" s="256" t="s">
        <v>47</v>
      </c>
      <c r="C13" s="263">
        <v>1.04</v>
      </c>
      <c r="D13" s="264"/>
      <c r="E13" s="265"/>
      <c r="F13" s="265"/>
      <c r="G13" s="266"/>
      <c r="H13" s="266"/>
      <c r="I13" s="266"/>
      <c r="J13" s="266"/>
      <c r="K13" s="266"/>
      <c r="L13" s="267"/>
      <c r="M13" s="269"/>
    </row>
    <row r="14" spans="1:13" ht="28.15" customHeight="1" x14ac:dyDescent="0.2">
      <c r="B14" s="256" t="s">
        <v>48</v>
      </c>
      <c r="C14" s="263">
        <v>1.05</v>
      </c>
      <c r="D14" s="264"/>
      <c r="E14" s="265"/>
      <c r="F14" s="265"/>
      <c r="G14" s="266"/>
      <c r="H14" s="266"/>
      <c r="I14" s="266"/>
      <c r="J14" s="266"/>
      <c r="K14" s="266"/>
      <c r="L14" s="267"/>
      <c r="M14" s="269"/>
    </row>
    <row r="15" spans="1:13" ht="28.15" customHeight="1" x14ac:dyDescent="0.2">
      <c r="B15" s="256" t="s">
        <v>49</v>
      </c>
      <c r="C15" s="263">
        <v>1.06</v>
      </c>
      <c r="D15" s="264"/>
      <c r="E15" s="265"/>
      <c r="F15" s="265"/>
      <c r="G15" s="266"/>
      <c r="H15" s="266"/>
      <c r="I15" s="266"/>
      <c r="J15" s="266"/>
      <c r="K15" s="266"/>
      <c r="L15" s="267"/>
      <c r="M15" s="269"/>
    </row>
    <row r="16" spans="1:13" ht="28.15" customHeight="1" x14ac:dyDescent="0.2">
      <c r="B16" s="256" t="s">
        <v>50</v>
      </c>
      <c r="C16" s="263">
        <v>1.07</v>
      </c>
      <c r="D16" s="264"/>
      <c r="E16" s="265"/>
      <c r="F16" s="265"/>
      <c r="G16" s="266"/>
      <c r="H16" s="266"/>
      <c r="I16" s="266"/>
      <c r="J16" s="266"/>
      <c r="K16" s="266"/>
      <c r="L16" s="267"/>
      <c r="M16" s="269"/>
    </row>
    <row r="17" spans="2:13" ht="28.15" customHeight="1" x14ac:dyDescent="0.2">
      <c r="B17" s="256" t="s">
        <v>51</v>
      </c>
      <c r="C17" s="263">
        <v>1.08</v>
      </c>
      <c r="D17" s="264"/>
      <c r="E17" s="265"/>
      <c r="F17" s="265"/>
      <c r="G17" s="266"/>
      <c r="H17" s="266"/>
      <c r="I17" s="266"/>
      <c r="J17" s="266"/>
      <c r="K17" s="266"/>
      <c r="L17" s="267"/>
      <c r="M17" s="269"/>
    </row>
    <row r="18" spans="2:13" ht="28.15" customHeight="1" x14ac:dyDescent="0.2">
      <c r="B18" s="256" t="s">
        <v>59</v>
      </c>
      <c r="C18" s="263">
        <v>1.0900000000000001</v>
      </c>
      <c r="D18" s="264"/>
      <c r="E18" s="265"/>
      <c r="F18" s="265"/>
      <c r="G18" s="266"/>
      <c r="H18" s="266"/>
      <c r="I18" s="266"/>
      <c r="J18" s="266"/>
      <c r="K18" s="266"/>
      <c r="L18" s="267"/>
      <c r="M18" s="269"/>
    </row>
    <row r="19" spans="2:13" ht="28.15" customHeight="1" x14ac:dyDescent="0.2">
      <c r="B19" s="256" t="s">
        <v>60</v>
      </c>
      <c r="C19" s="263">
        <v>1.1000000000000001</v>
      </c>
      <c r="D19" s="264"/>
      <c r="E19" s="265"/>
      <c r="F19" s="265"/>
      <c r="G19" s="266"/>
      <c r="H19" s="266"/>
      <c r="I19" s="266"/>
      <c r="J19" s="266"/>
      <c r="K19" s="266"/>
      <c r="L19" s="267"/>
      <c r="M19" s="269"/>
    </row>
    <row r="20" spans="2:13" ht="28.15" customHeight="1" x14ac:dyDescent="0.2">
      <c r="B20" s="278" t="s">
        <v>526</v>
      </c>
      <c r="C20" s="279" t="s">
        <v>526</v>
      </c>
      <c r="D20" s="280"/>
      <c r="E20" s="281"/>
      <c r="F20" s="281"/>
      <c r="G20" s="282"/>
      <c r="H20" s="282"/>
      <c r="I20" s="282"/>
      <c r="J20" s="282"/>
      <c r="K20" s="282"/>
      <c r="L20" s="283"/>
      <c r="M20" s="284"/>
    </row>
    <row r="21" spans="2:13" ht="28.15" customHeight="1" x14ac:dyDescent="0.2">
      <c r="B21" s="285" t="s">
        <v>217</v>
      </c>
      <c r="C21" s="286">
        <v>1.3</v>
      </c>
      <c r="D21" s="280"/>
      <c r="E21" s="281"/>
      <c r="F21" s="281"/>
      <c r="G21" s="282"/>
      <c r="H21" s="282"/>
      <c r="I21" s="282"/>
      <c r="J21" s="282"/>
      <c r="K21" s="282"/>
      <c r="L21" s="283"/>
      <c r="M21" s="284"/>
    </row>
    <row r="22" spans="2:13" s="32" customFormat="1" ht="40.15" customHeight="1" thickBot="1" x14ac:dyDescent="0.3">
      <c r="B22" s="270" t="s">
        <v>220</v>
      </c>
      <c r="C22" s="271" t="s">
        <v>522</v>
      </c>
      <c r="D22" s="272"/>
      <c r="E22" s="273"/>
      <c r="F22" s="273"/>
      <c r="G22" s="274"/>
      <c r="H22" s="274"/>
      <c r="I22" s="274"/>
      <c r="J22" s="274"/>
      <c r="K22" s="275"/>
      <c r="L22" s="275"/>
      <c r="M22" s="276"/>
    </row>
    <row r="26" spans="2:13" x14ac:dyDescent="0.2">
      <c r="G26" s="33" t="s">
        <v>523</v>
      </c>
    </row>
  </sheetData>
  <mergeCells count="2">
    <mergeCell ref="B2:M2"/>
    <mergeCell ref="B6:M6"/>
  </mergeCells>
  <printOptions horizontalCentered="1"/>
  <pageMargins left="0.70866141732283472" right="0.70866141732283472" top="0.74803149606299213" bottom="0.74803149606299213" header="0.31496062992125984" footer="0.31496062992125984"/>
  <pageSetup paperSize="9" scale="52" orientation="landscape" r:id="rId1"/>
  <headerFooter>
    <oddHeader>&amp;L&amp;"Aptos"&amp;12&amp;K000000 EBA Regular Use&amp;1#_x000D_&amp;C&amp;"Calibri,Regular"&amp;11EN
ANNEX V</oddHead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CA26-0914-4B96-98E3-D172ED95F057}">
  <sheetPr>
    <tabColor rgb="FFFFFF00"/>
    <pageSetUpPr fitToPage="1"/>
  </sheetPr>
  <dimension ref="A1:SC48"/>
  <sheetViews>
    <sheetView showGridLines="0" showWhiteSpace="0" topLeftCell="B6" zoomScale="50" zoomScaleNormal="50" zoomScaleSheetLayoutView="115" zoomScalePageLayoutView="50" workbookViewId="0">
      <selection activeCell="P8" sqref="P8"/>
    </sheetView>
  </sheetViews>
  <sheetFormatPr defaultColWidth="11.42578125" defaultRowHeight="14.25" x14ac:dyDescent="0.2"/>
  <cols>
    <col min="1" max="1" width="2.140625" style="33" customWidth="1"/>
    <col min="2" max="2" width="26.28515625" style="33" customWidth="1"/>
    <col min="3" max="3" width="16.28515625" style="33" customWidth="1"/>
    <col min="4" max="4" width="107.7109375" style="33" customWidth="1"/>
    <col min="5" max="6" width="29.5703125" style="33" customWidth="1"/>
    <col min="7" max="7" width="59.28515625" style="33" customWidth="1"/>
    <col min="8" max="8" width="59.28515625" style="33" hidden="1" customWidth="1"/>
    <col min="9" max="9" width="59.28515625" style="33" customWidth="1"/>
    <col min="10" max="11" width="29.5703125" style="33" customWidth="1"/>
    <col min="12" max="12" width="11.42578125" style="33"/>
    <col min="13" max="13" width="19.85546875" style="33" customWidth="1"/>
    <col min="14" max="16384" width="11.42578125" style="33"/>
  </cols>
  <sheetData>
    <row r="1" spans="1:11" ht="15" thickBot="1" x14ac:dyDescent="0.25">
      <c r="A1" s="237"/>
    </row>
    <row r="2" spans="1:11" s="288" customFormat="1" ht="35.1" customHeight="1" thickBot="1" x14ac:dyDescent="0.3">
      <c r="A2" s="287"/>
      <c r="B2" s="608" t="s">
        <v>527</v>
      </c>
      <c r="C2" s="609"/>
      <c r="D2" s="609"/>
      <c r="E2" s="609"/>
      <c r="F2" s="609"/>
      <c r="G2" s="609"/>
      <c r="H2" s="609"/>
      <c r="I2" s="609"/>
      <c r="J2" s="609"/>
      <c r="K2" s="610"/>
    </row>
    <row r="3" spans="1:11" s="288" customFormat="1" ht="12" customHeight="1" x14ac:dyDescent="0.25">
      <c r="A3" s="287"/>
      <c r="B3" s="289"/>
      <c r="C3" s="290"/>
      <c r="D3" s="290"/>
      <c r="E3" s="290"/>
      <c r="F3" s="290"/>
      <c r="G3" s="290"/>
      <c r="H3" s="290"/>
      <c r="I3" s="290"/>
      <c r="J3" s="290"/>
      <c r="K3" s="290"/>
    </row>
    <row r="4" spans="1:11" s="288" customFormat="1" ht="34.9" customHeight="1" x14ac:dyDescent="0.25">
      <c r="A4" s="287"/>
      <c r="B4" s="291"/>
      <c r="C4" s="611" t="s">
        <v>37</v>
      </c>
      <c r="D4" s="612"/>
      <c r="E4" s="290"/>
      <c r="F4" s="290"/>
      <c r="G4" s="290"/>
      <c r="H4" s="290" t="s">
        <v>528</v>
      </c>
      <c r="I4" s="290"/>
      <c r="J4" s="290"/>
      <c r="K4" s="290"/>
    </row>
    <row r="5" spans="1:11" ht="12" customHeight="1" thickBot="1" x14ac:dyDescent="0.25">
      <c r="A5" s="237"/>
    </row>
    <row r="6" spans="1:11" s="239" customFormat="1" ht="31.5" customHeight="1" x14ac:dyDescent="0.25">
      <c r="B6" s="613" t="s">
        <v>529</v>
      </c>
      <c r="C6" s="614"/>
      <c r="D6" s="614"/>
      <c r="E6" s="614"/>
      <c r="F6" s="614"/>
      <c r="G6" s="614"/>
      <c r="H6" s="614"/>
      <c r="I6" s="614"/>
      <c r="J6" s="614"/>
      <c r="K6" s="615"/>
    </row>
    <row r="7" spans="1:11" s="239" customFormat="1" ht="27" customHeight="1" x14ac:dyDescent="0.25">
      <c r="B7" s="556" t="s">
        <v>516</v>
      </c>
      <c r="C7" s="617" t="s">
        <v>39</v>
      </c>
      <c r="D7" s="619" t="s">
        <v>530</v>
      </c>
      <c r="E7" s="621" t="s">
        <v>531</v>
      </c>
      <c r="F7" s="622"/>
      <c r="G7" s="623"/>
      <c r="H7" s="292"/>
      <c r="I7" s="624" t="s">
        <v>532</v>
      </c>
      <c r="J7" s="619" t="s">
        <v>533</v>
      </c>
      <c r="K7" s="627" t="s">
        <v>515</v>
      </c>
    </row>
    <row r="8" spans="1:11" s="239" customFormat="1" ht="50.25" customHeight="1" x14ac:dyDescent="0.25">
      <c r="B8" s="616"/>
      <c r="C8" s="618"/>
      <c r="D8" s="620"/>
      <c r="E8" s="293"/>
      <c r="F8" s="294" t="s">
        <v>534</v>
      </c>
      <c r="G8" s="295" t="s">
        <v>535</v>
      </c>
      <c r="H8" s="292"/>
      <c r="I8" s="625"/>
      <c r="J8" s="626"/>
      <c r="K8" s="628"/>
    </row>
    <row r="9" spans="1:11" ht="23.1" customHeight="1" x14ac:dyDescent="0.2">
      <c r="B9" s="51"/>
      <c r="C9" s="250"/>
      <c r="D9" s="296"/>
      <c r="E9" s="297" t="s">
        <v>42</v>
      </c>
      <c r="F9" s="298" t="s">
        <v>517</v>
      </c>
      <c r="G9" s="299" t="s">
        <v>43</v>
      </c>
      <c r="H9" s="299"/>
      <c r="I9" s="300" t="s">
        <v>45</v>
      </c>
      <c r="J9" s="251" t="s">
        <v>46</v>
      </c>
      <c r="K9" s="255" t="s">
        <v>47</v>
      </c>
    </row>
    <row r="10" spans="1:11" ht="32.25" customHeight="1" x14ac:dyDescent="0.2">
      <c r="B10" s="301" t="s">
        <v>42</v>
      </c>
      <c r="C10" s="302">
        <v>1</v>
      </c>
      <c r="D10" s="303" t="s">
        <v>536</v>
      </c>
      <c r="E10" s="304"/>
      <c r="F10" s="305"/>
      <c r="G10" s="304"/>
      <c r="H10" s="306"/>
      <c r="I10" s="304"/>
      <c r="J10" s="304"/>
      <c r="K10" s="307"/>
    </row>
    <row r="11" spans="1:11" ht="32.25" customHeight="1" x14ac:dyDescent="0.2">
      <c r="B11" s="308" t="s">
        <v>537</v>
      </c>
      <c r="C11" s="302"/>
      <c r="D11" s="309" t="s">
        <v>538</v>
      </c>
      <c r="E11" s="310"/>
      <c r="F11" s="306"/>
      <c r="G11" s="310"/>
      <c r="H11" s="306"/>
      <c r="I11" s="310"/>
      <c r="J11" s="310"/>
      <c r="K11" s="311"/>
    </row>
    <row r="12" spans="1:11" ht="21.95" customHeight="1" x14ac:dyDescent="0.2">
      <c r="B12" s="312"/>
      <c r="C12" s="302"/>
      <c r="D12" s="629" t="s">
        <v>539</v>
      </c>
      <c r="E12" s="630"/>
      <c r="F12" s="630"/>
      <c r="G12" s="630"/>
      <c r="H12" s="630"/>
      <c r="I12" s="630"/>
      <c r="J12" s="630"/>
      <c r="K12" s="631"/>
    </row>
    <row r="13" spans="1:11" ht="30" hidden="1" customHeight="1" x14ac:dyDescent="0.2">
      <c r="B13" s="308" t="s">
        <v>537</v>
      </c>
      <c r="C13" s="313"/>
      <c r="D13" s="309" t="s">
        <v>540</v>
      </c>
      <c r="E13" s="304" t="s">
        <v>72</v>
      </c>
      <c r="F13" s="305"/>
      <c r="G13" s="304" t="s">
        <v>72</v>
      </c>
      <c r="H13" s="306"/>
      <c r="I13" s="304" t="s">
        <v>72</v>
      </c>
      <c r="J13" s="304" t="s">
        <v>72</v>
      </c>
      <c r="K13" s="307" t="s">
        <v>72</v>
      </c>
    </row>
    <row r="14" spans="1:11" ht="28.15" customHeight="1" x14ac:dyDescent="0.2">
      <c r="B14" s="314" t="s">
        <v>43</v>
      </c>
      <c r="C14" s="313">
        <v>1.1000000000000001</v>
      </c>
      <c r="D14" s="315" t="s">
        <v>541</v>
      </c>
      <c r="E14" s="316"/>
      <c r="F14" s="305"/>
      <c r="G14" s="304"/>
      <c r="H14" s="306"/>
      <c r="I14" s="304"/>
      <c r="J14" s="305"/>
      <c r="K14" s="317"/>
    </row>
    <row r="15" spans="1:11" ht="28.15" customHeight="1" x14ac:dyDescent="0.2">
      <c r="B15" s="318" t="s">
        <v>45</v>
      </c>
      <c r="C15" s="313" t="s">
        <v>542</v>
      </c>
      <c r="D15" s="319" t="s">
        <v>543</v>
      </c>
      <c r="E15" s="316"/>
      <c r="F15" s="305"/>
      <c r="G15" s="304"/>
      <c r="H15" s="306"/>
      <c r="I15" s="304"/>
      <c r="J15" s="304"/>
      <c r="K15" s="304"/>
    </row>
    <row r="16" spans="1:11" ht="28.15" customHeight="1" x14ac:dyDescent="0.2">
      <c r="B16" s="320" t="s">
        <v>544</v>
      </c>
      <c r="C16" s="313" t="s">
        <v>545</v>
      </c>
      <c r="D16" s="321" t="s">
        <v>546</v>
      </c>
      <c r="E16" s="316"/>
      <c r="F16" s="305"/>
      <c r="G16" s="304"/>
      <c r="H16" s="306"/>
      <c r="I16" s="304"/>
      <c r="J16" s="304"/>
      <c r="K16" s="304"/>
    </row>
    <row r="17" spans="2:494" ht="28.15" customHeight="1" x14ac:dyDescent="0.2">
      <c r="B17" s="308" t="s">
        <v>547</v>
      </c>
      <c r="C17" s="313" t="s">
        <v>548</v>
      </c>
      <c r="D17" s="322" t="s">
        <v>549</v>
      </c>
      <c r="E17" s="323"/>
      <c r="F17" s="305"/>
      <c r="G17" s="304"/>
      <c r="H17" s="306"/>
      <c r="I17" s="304"/>
      <c r="J17" s="304"/>
      <c r="K17" s="304"/>
    </row>
    <row r="18" spans="2:494" ht="28.15" customHeight="1" x14ac:dyDescent="0.2">
      <c r="B18" s="308" t="s">
        <v>550</v>
      </c>
      <c r="C18" s="313" t="s">
        <v>551</v>
      </c>
      <c r="D18" s="322" t="s">
        <v>552</v>
      </c>
      <c r="E18" s="323"/>
      <c r="F18" s="305"/>
      <c r="G18" s="304"/>
      <c r="H18" s="306"/>
      <c r="I18" s="304"/>
      <c r="J18" s="304"/>
      <c r="K18" s="304"/>
    </row>
    <row r="19" spans="2:494" ht="28.15" customHeight="1" x14ac:dyDescent="0.2">
      <c r="B19" s="314" t="s">
        <v>553</v>
      </c>
      <c r="C19" s="313">
        <v>1.3</v>
      </c>
      <c r="D19" s="324" t="s">
        <v>554</v>
      </c>
      <c r="E19" s="304"/>
      <c r="F19" s="305"/>
      <c r="G19" s="304"/>
      <c r="H19" s="306"/>
      <c r="I19" s="304"/>
      <c r="J19" s="304"/>
      <c r="K19" s="304"/>
    </row>
    <row r="20" spans="2:494" ht="24" customHeight="1" x14ac:dyDescent="0.2">
      <c r="B20" s="312"/>
      <c r="C20" s="302">
        <v>1.4</v>
      </c>
      <c r="D20" s="629" t="s">
        <v>555</v>
      </c>
      <c r="E20" s="630"/>
      <c r="F20" s="630"/>
      <c r="G20" s="630"/>
      <c r="H20" s="630"/>
      <c r="I20" s="630"/>
      <c r="J20" s="630"/>
      <c r="K20" s="631"/>
    </row>
    <row r="21" spans="2:494" ht="28.15" customHeight="1" x14ac:dyDescent="0.2">
      <c r="B21" s="314" t="s">
        <v>50</v>
      </c>
      <c r="C21" s="313" t="s">
        <v>233</v>
      </c>
      <c r="D21" s="325" t="s">
        <v>556</v>
      </c>
      <c r="E21" s="316"/>
      <c r="F21" s="306"/>
      <c r="G21" s="304"/>
      <c r="H21" s="304"/>
      <c r="I21" s="304"/>
      <c r="J21" s="304"/>
      <c r="K21" s="304"/>
    </row>
    <row r="22" spans="2:494" ht="28.15" customHeight="1" x14ac:dyDescent="0.2">
      <c r="B22" s="320" t="s">
        <v>51</v>
      </c>
      <c r="C22" s="313" t="s">
        <v>557</v>
      </c>
      <c r="D22" s="325" t="s">
        <v>558</v>
      </c>
      <c r="E22" s="316"/>
      <c r="F22" s="306"/>
      <c r="G22" s="304"/>
      <c r="H22" s="304"/>
      <c r="I22" s="304"/>
      <c r="J22" s="304"/>
      <c r="K22" s="304"/>
    </row>
    <row r="23" spans="2:494" ht="21.95" customHeight="1" x14ac:dyDescent="0.2">
      <c r="B23" s="312"/>
      <c r="C23" s="302"/>
      <c r="D23" s="629" t="s">
        <v>559</v>
      </c>
      <c r="E23" s="630"/>
      <c r="F23" s="630"/>
      <c r="G23" s="630"/>
      <c r="H23" s="630"/>
      <c r="I23" s="630"/>
      <c r="J23" s="630"/>
      <c r="K23" s="631"/>
    </row>
    <row r="24" spans="2:494" ht="28.15" customHeight="1" x14ac:dyDescent="0.2">
      <c r="B24" s="308" t="s">
        <v>54</v>
      </c>
      <c r="C24" s="313"/>
      <c r="D24" s="326" t="s">
        <v>560</v>
      </c>
      <c r="E24" s="316"/>
      <c r="F24" s="305"/>
      <c r="G24" s="305"/>
      <c r="H24" s="305"/>
      <c r="I24" s="305"/>
      <c r="J24" s="304"/>
      <c r="K24" s="307"/>
    </row>
    <row r="25" spans="2:494" ht="28.15" customHeight="1" x14ac:dyDescent="0.2">
      <c r="B25" s="308" t="s">
        <v>55</v>
      </c>
      <c r="C25" s="313"/>
      <c r="D25" s="326" t="s">
        <v>561</v>
      </c>
      <c r="E25" s="316"/>
      <c r="F25" s="305"/>
      <c r="G25" s="305"/>
      <c r="H25" s="305"/>
      <c r="I25" s="305"/>
      <c r="J25" s="304"/>
      <c r="K25" s="307"/>
    </row>
    <row r="26" spans="2:494" ht="28.15" customHeight="1" x14ac:dyDescent="0.2">
      <c r="B26" s="308" t="s">
        <v>56</v>
      </c>
      <c r="C26" s="313"/>
      <c r="D26" s="326" t="s">
        <v>562</v>
      </c>
      <c r="E26" s="316"/>
      <c r="F26" s="305"/>
      <c r="G26" s="305"/>
      <c r="H26" s="305"/>
      <c r="I26" s="305"/>
      <c r="J26" s="304"/>
      <c r="K26" s="307"/>
    </row>
    <row r="27" spans="2:494" s="329" customFormat="1" ht="36" customHeight="1" x14ac:dyDescent="0.2">
      <c r="B27" s="312" t="s">
        <v>563</v>
      </c>
      <c r="C27" s="302">
        <v>2</v>
      </c>
      <c r="D27" s="327" t="s">
        <v>564</v>
      </c>
      <c r="E27" s="328"/>
      <c r="F27" s="305"/>
      <c r="G27" s="305"/>
      <c r="H27" s="305"/>
      <c r="I27" s="305"/>
      <c r="J27" s="305"/>
      <c r="K27" s="305"/>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c r="KZ27" s="33"/>
      <c r="LA27" s="33"/>
      <c r="LB27" s="33"/>
      <c r="LC27" s="33"/>
      <c r="LD27" s="33"/>
      <c r="LE27" s="33"/>
      <c r="LF27" s="33"/>
      <c r="LG27" s="33"/>
      <c r="LH27" s="33"/>
      <c r="LI27" s="33"/>
      <c r="LJ27" s="33"/>
      <c r="LK27" s="33"/>
      <c r="LL27" s="33"/>
      <c r="LM27" s="33"/>
      <c r="LN27" s="33"/>
      <c r="LO27" s="33"/>
      <c r="LP27" s="33"/>
      <c r="LQ27" s="33"/>
      <c r="LR27" s="33"/>
      <c r="LS27" s="33"/>
      <c r="LT27" s="33"/>
      <c r="LU27" s="33"/>
      <c r="LV27" s="33"/>
      <c r="LW27" s="33"/>
      <c r="LX27" s="33"/>
      <c r="LY27" s="33"/>
      <c r="LZ27" s="33"/>
      <c r="MA27" s="33"/>
      <c r="MB27" s="33"/>
      <c r="MC27" s="33"/>
      <c r="MD27" s="33"/>
      <c r="ME27" s="33"/>
      <c r="MF27" s="33"/>
      <c r="MG27" s="33"/>
      <c r="MH27" s="33"/>
      <c r="MI27" s="33"/>
      <c r="MJ27" s="33"/>
      <c r="MK27" s="33"/>
      <c r="ML27" s="33"/>
      <c r="MM27" s="33"/>
      <c r="MN27" s="33"/>
      <c r="MO27" s="33"/>
      <c r="MP27" s="33"/>
      <c r="MQ27" s="33"/>
      <c r="MR27" s="33"/>
      <c r="MS27" s="33"/>
      <c r="MT27" s="33"/>
      <c r="MU27" s="33"/>
      <c r="MV27" s="33"/>
      <c r="MW27" s="33"/>
      <c r="MX27" s="33"/>
      <c r="MY27" s="33"/>
      <c r="MZ27" s="33"/>
      <c r="NA27" s="33"/>
      <c r="NB27" s="33"/>
      <c r="NC27" s="33"/>
      <c r="ND27" s="33"/>
      <c r="NE27" s="33"/>
      <c r="NF27" s="33"/>
      <c r="NG27" s="33"/>
      <c r="NH27" s="33"/>
      <c r="NI27" s="33"/>
      <c r="NJ27" s="33"/>
      <c r="NK27" s="33"/>
      <c r="NL27" s="33"/>
      <c r="NM27" s="33"/>
      <c r="NN27" s="33"/>
      <c r="NO27" s="33"/>
      <c r="NP27" s="33"/>
      <c r="NQ27" s="33"/>
      <c r="NR27" s="33"/>
      <c r="NS27" s="33"/>
      <c r="NT27" s="33"/>
      <c r="NU27" s="33"/>
      <c r="NV27" s="33"/>
      <c r="NW27" s="33"/>
      <c r="NX27" s="33"/>
      <c r="NY27" s="33"/>
      <c r="NZ27" s="33"/>
      <c r="OA27" s="33"/>
      <c r="OB27" s="33"/>
      <c r="OC27" s="33"/>
      <c r="OD27" s="33"/>
      <c r="OE27" s="33"/>
      <c r="OF27" s="33"/>
      <c r="OG27" s="33"/>
      <c r="OH27" s="33"/>
      <c r="OI27" s="33"/>
      <c r="OJ27" s="33"/>
      <c r="OK27" s="33"/>
      <c r="OL27" s="33"/>
      <c r="OM27" s="33"/>
      <c r="ON27" s="33"/>
      <c r="OO27" s="33"/>
      <c r="OP27" s="33"/>
      <c r="OQ27" s="33"/>
      <c r="OR27" s="33"/>
      <c r="OS27" s="33"/>
      <c r="OT27" s="33"/>
      <c r="OU27" s="33"/>
      <c r="OV27" s="33"/>
      <c r="OW27" s="33"/>
      <c r="OX27" s="33"/>
      <c r="OY27" s="33"/>
      <c r="OZ27" s="33"/>
      <c r="PA27" s="33"/>
      <c r="PB27" s="33"/>
      <c r="PC27" s="33"/>
      <c r="PD27" s="33"/>
      <c r="PE27" s="33"/>
      <c r="PF27" s="33"/>
      <c r="PG27" s="33"/>
      <c r="PH27" s="33"/>
      <c r="PI27" s="33"/>
      <c r="PJ27" s="33"/>
      <c r="PK27" s="33"/>
      <c r="PL27" s="33"/>
      <c r="PM27" s="33"/>
      <c r="PN27" s="33"/>
      <c r="PO27" s="33"/>
      <c r="PP27" s="33"/>
      <c r="PQ27" s="33"/>
      <c r="PR27" s="33"/>
      <c r="PS27" s="33"/>
      <c r="PT27" s="33"/>
      <c r="PU27" s="33"/>
      <c r="PV27" s="33"/>
      <c r="PW27" s="33"/>
      <c r="PX27" s="33"/>
      <c r="PY27" s="33"/>
      <c r="PZ27" s="33"/>
      <c r="QA27" s="33"/>
      <c r="QB27" s="33"/>
      <c r="QC27" s="33"/>
      <c r="QD27" s="33"/>
      <c r="QE27" s="33"/>
      <c r="QF27" s="33"/>
      <c r="QG27" s="33"/>
      <c r="QH27" s="33"/>
      <c r="QI27" s="33"/>
      <c r="QJ27" s="33"/>
      <c r="QK27" s="33"/>
      <c r="QL27" s="33"/>
      <c r="QM27" s="33"/>
      <c r="QN27" s="33"/>
      <c r="QO27" s="33"/>
      <c r="QP27" s="33"/>
      <c r="QQ27" s="33"/>
      <c r="QR27" s="33"/>
      <c r="QS27" s="33"/>
      <c r="QT27" s="33"/>
      <c r="QU27" s="33"/>
      <c r="QV27" s="33"/>
      <c r="QW27" s="33"/>
      <c r="QX27" s="33"/>
      <c r="QY27" s="33"/>
      <c r="QZ27" s="33"/>
      <c r="RA27" s="33"/>
      <c r="RB27" s="33"/>
      <c r="RC27" s="33"/>
      <c r="RD27" s="33"/>
      <c r="RE27" s="33"/>
      <c r="RF27" s="33"/>
      <c r="RG27" s="33"/>
      <c r="RH27" s="33"/>
      <c r="RI27" s="33"/>
      <c r="RJ27" s="33"/>
      <c r="RK27" s="33"/>
      <c r="RL27" s="33"/>
      <c r="RM27" s="33"/>
      <c r="RN27" s="33"/>
      <c r="RO27" s="33"/>
      <c r="RP27" s="33"/>
      <c r="RQ27" s="33"/>
      <c r="RR27" s="33"/>
      <c r="RS27" s="33"/>
      <c r="RT27" s="33"/>
      <c r="RU27" s="33"/>
      <c r="RV27" s="33"/>
      <c r="RW27" s="33"/>
      <c r="RX27" s="33"/>
      <c r="RY27" s="33"/>
      <c r="RZ27" s="33"/>
    </row>
    <row r="28" spans="2:494" s="329" customFormat="1" ht="28.15" customHeight="1" x14ac:dyDescent="0.2">
      <c r="B28" s="330" t="s">
        <v>565</v>
      </c>
      <c r="C28" s="313">
        <v>2.1</v>
      </c>
      <c r="D28" s="331" t="s">
        <v>566</v>
      </c>
      <c r="E28" s="332"/>
      <c r="F28" s="304"/>
      <c r="G28" s="304"/>
      <c r="H28" s="304"/>
      <c r="I28" s="304"/>
      <c r="J28" s="304"/>
      <c r="K28" s="304"/>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c r="KZ28" s="33"/>
      <c r="LA28" s="33"/>
      <c r="LB28" s="33"/>
      <c r="LC28" s="33"/>
      <c r="LD28" s="33"/>
      <c r="LE28" s="33"/>
      <c r="LF28" s="33"/>
      <c r="LG28" s="33"/>
      <c r="LH28" s="33"/>
      <c r="LI28" s="33"/>
      <c r="LJ28" s="33"/>
      <c r="LK28" s="33"/>
      <c r="LL28" s="33"/>
      <c r="LM28" s="33"/>
      <c r="LN28" s="33"/>
      <c r="LO28" s="33"/>
      <c r="LP28" s="33"/>
      <c r="LQ28" s="33"/>
      <c r="LR28" s="33"/>
      <c r="LS28" s="33"/>
      <c r="LT28" s="33"/>
      <c r="LU28" s="33"/>
      <c r="LV28" s="33"/>
      <c r="LW28" s="33"/>
      <c r="LX28" s="33"/>
      <c r="LY28" s="33"/>
      <c r="LZ28" s="33"/>
      <c r="MA28" s="33"/>
      <c r="MB28" s="33"/>
      <c r="MC28" s="33"/>
      <c r="MD28" s="33"/>
      <c r="ME28" s="33"/>
      <c r="MF28" s="33"/>
      <c r="MG28" s="33"/>
      <c r="MH28" s="33"/>
      <c r="MI28" s="33"/>
      <c r="MJ28" s="33"/>
      <c r="MK28" s="33"/>
      <c r="ML28" s="33"/>
      <c r="MM28" s="33"/>
      <c r="MN28" s="33"/>
      <c r="MO28" s="33"/>
      <c r="MP28" s="33"/>
      <c r="MQ28" s="33"/>
      <c r="MR28" s="33"/>
      <c r="MS28" s="33"/>
      <c r="MT28" s="33"/>
      <c r="MU28" s="33"/>
      <c r="MV28" s="33"/>
      <c r="MW28" s="33"/>
      <c r="MX28" s="33"/>
      <c r="MY28" s="33"/>
      <c r="MZ28" s="33"/>
      <c r="NA28" s="33"/>
      <c r="NB28" s="33"/>
      <c r="NC28" s="33"/>
      <c r="ND28" s="33"/>
      <c r="NE28" s="33"/>
      <c r="NF28" s="33"/>
      <c r="NG28" s="33"/>
      <c r="NH28" s="33"/>
      <c r="NI28" s="33"/>
      <c r="NJ28" s="33"/>
      <c r="NK28" s="33"/>
      <c r="NL28" s="33"/>
      <c r="NM28" s="33"/>
      <c r="NN28" s="33"/>
      <c r="NO28" s="33"/>
      <c r="NP28" s="33"/>
      <c r="NQ28" s="33"/>
      <c r="NR28" s="33"/>
      <c r="NS28" s="33"/>
      <c r="NT28" s="33"/>
      <c r="NU28" s="33"/>
      <c r="NV28" s="33"/>
      <c r="NW28" s="33"/>
      <c r="NX28" s="33"/>
      <c r="NY28" s="33"/>
      <c r="NZ28" s="33"/>
      <c r="OA28" s="33"/>
      <c r="OB28" s="33"/>
      <c r="OC28" s="33"/>
      <c r="OD28" s="33"/>
      <c r="OE28" s="33"/>
      <c r="OF28" s="33"/>
      <c r="OG28" s="33"/>
      <c r="OH28" s="33"/>
      <c r="OI28" s="33"/>
      <c r="OJ28" s="33"/>
      <c r="OK28" s="33"/>
      <c r="OL28" s="33"/>
      <c r="OM28" s="33"/>
      <c r="ON28" s="33"/>
      <c r="OO28" s="33"/>
      <c r="OP28" s="33"/>
      <c r="OQ28" s="33"/>
      <c r="OR28" s="33"/>
      <c r="OS28" s="33"/>
      <c r="OT28" s="33"/>
      <c r="OU28" s="33"/>
      <c r="OV28" s="33"/>
      <c r="OW28" s="33"/>
      <c r="OX28" s="33"/>
      <c r="OY28" s="33"/>
      <c r="OZ28" s="33"/>
      <c r="PA28" s="33"/>
      <c r="PB28" s="33"/>
      <c r="PC28" s="33"/>
      <c r="PD28" s="33"/>
      <c r="PE28" s="33"/>
      <c r="PF28" s="33"/>
      <c r="PG28" s="33"/>
      <c r="PH28" s="33"/>
      <c r="PI28" s="33"/>
      <c r="PJ28" s="33"/>
      <c r="PK28" s="33"/>
      <c r="PL28" s="33"/>
      <c r="PM28" s="33"/>
      <c r="PN28" s="33"/>
      <c r="PO28" s="33"/>
      <c r="PP28" s="33"/>
      <c r="PQ28" s="33"/>
      <c r="PR28" s="33"/>
      <c r="PS28" s="33"/>
      <c r="PT28" s="33"/>
      <c r="PU28" s="33"/>
      <c r="PV28" s="33"/>
      <c r="PW28" s="33"/>
      <c r="PX28" s="33"/>
      <c r="PY28" s="33"/>
      <c r="PZ28" s="33"/>
      <c r="QA28" s="33"/>
      <c r="QB28" s="33"/>
      <c r="QC28" s="33"/>
      <c r="QD28" s="33"/>
      <c r="QE28" s="33"/>
      <c r="QF28" s="33"/>
      <c r="QG28" s="33"/>
      <c r="QH28" s="33"/>
      <c r="QI28" s="33"/>
      <c r="QJ28" s="33"/>
      <c r="QK28" s="33"/>
      <c r="QL28" s="33"/>
      <c r="QM28" s="33"/>
      <c r="QN28" s="33"/>
      <c r="QO28" s="33"/>
      <c r="QP28" s="33"/>
      <c r="QQ28" s="33"/>
      <c r="QR28" s="33"/>
      <c r="QS28" s="33"/>
      <c r="QT28" s="33"/>
      <c r="QU28" s="33"/>
      <c r="QV28" s="33"/>
      <c r="QW28" s="33"/>
      <c r="QX28" s="33"/>
      <c r="QY28" s="33"/>
      <c r="QZ28" s="33"/>
      <c r="RA28" s="33"/>
      <c r="RB28" s="33"/>
      <c r="RC28" s="33"/>
      <c r="RD28" s="33"/>
      <c r="RE28" s="33"/>
      <c r="RF28" s="33"/>
      <c r="RG28" s="33"/>
      <c r="RH28" s="33"/>
      <c r="RI28" s="33"/>
      <c r="RJ28" s="33"/>
      <c r="RK28" s="33"/>
      <c r="RL28" s="33"/>
      <c r="RM28" s="33"/>
      <c r="RN28" s="33"/>
      <c r="RO28" s="33"/>
      <c r="RP28" s="33"/>
      <c r="RQ28" s="33"/>
      <c r="RR28" s="33"/>
      <c r="RS28" s="33"/>
      <c r="RT28" s="33"/>
      <c r="RU28" s="33"/>
      <c r="RV28" s="33"/>
      <c r="RW28" s="33"/>
      <c r="RX28" s="33"/>
      <c r="RY28" s="33"/>
      <c r="RZ28" s="33"/>
    </row>
    <row r="29" spans="2:494" s="329" customFormat="1" ht="28.15" customHeight="1" x14ac:dyDescent="0.2">
      <c r="B29" s="333" t="s">
        <v>61</v>
      </c>
      <c r="C29" s="313" t="s">
        <v>251</v>
      </c>
      <c r="D29" s="334" t="s">
        <v>567</v>
      </c>
      <c r="E29" s="316"/>
      <c r="F29" s="304"/>
      <c r="G29" s="305"/>
      <c r="H29" s="335"/>
      <c r="I29" s="305"/>
      <c r="J29" s="335"/>
      <c r="K29" s="336"/>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c r="KZ29" s="33"/>
      <c r="LA29" s="33"/>
      <c r="LB29" s="33"/>
      <c r="LC29" s="33"/>
      <c r="LD29" s="33"/>
      <c r="LE29" s="33"/>
      <c r="LF29" s="33"/>
      <c r="LG29" s="33"/>
      <c r="LH29" s="33"/>
      <c r="LI29" s="33"/>
      <c r="LJ29" s="33"/>
      <c r="LK29" s="33"/>
      <c r="LL29" s="33"/>
      <c r="LM29" s="33"/>
      <c r="LN29" s="33"/>
      <c r="LO29" s="33"/>
      <c r="LP29" s="33"/>
      <c r="LQ29" s="33"/>
      <c r="LR29" s="33"/>
      <c r="LS29" s="33"/>
      <c r="LT29" s="33"/>
      <c r="LU29" s="33"/>
      <c r="LV29" s="33"/>
      <c r="LW29" s="33"/>
      <c r="LX29" s="33"/>
      <c r="LY29" s="33"/>
      <c r="LZ29" s="33"/>
      <c r="MA29" s="33"/>
      <c r="MB29" s="33"/>
      <c r="MC29" s="33"/>
      <c r="MD29" s="33"/>
      <c r="ME29" s="33"/>
      <c r="MF29" s="33"/>
      <c r="MG29" s="33"/>
      <c r="MH29" s="33"/>
      <c r="MI29" s="33"/>
      <c r="MJ29" s="33"/>
      <c r="MK29" s="33"/>
      <c r="ML29" s="33"/>
      <c r="MM29" s="33"/>
      <c r="MN29" s="33"/>
      <c r="MO29" s="33"/>
      <c r="MP29" s="33"/>
      <c r="MQ29" s="33"/>
      <c r="MR29" s="33"/>
      <c r="MS29" s="33"/>
      <c r="MT29" s="33"/>
      <c r="MU29" s="33"/>
      <c r="MV29" s="33"/>
      <c r="MW29" s="33"/>
      <c r="MX29" s="33"/>
      <c r="MY29" s="33"/>
      <c r="MZ29" s="33"/>
      <c r="NA29" s="33"/>
      <c r="NB29" s="33"/>
      <c r="NC29" s="33"/>
      <c r="ND29" s="33"/>
      <c r="NE29" s="33"/>
      <c r="NF29" s="33"/>
      <c r="NG29" s="33"/>
      <c r="NH29" s="33"/>
      <c r="NI29" s="33"/>
      <c r="NJ29" s="33"/>
      <c r="NK29" s="33"/>
      <c r="NL29" s="33"/>
      <c r="NM29" s="33"/>
      <c r="NN29" s="33"/>
      <c r="NO29" s="33"/>
      <c r="NP29" s="33"/>
      <c r="NQ29" s="33"/>
      <c r="NR29" s="33"/>
      <c r="NS29" s="33"/>
      <c r="NT29" s="33"/>
      <c r="NU29" s="33"/>
      <c r="NV29" s="33"/>
      <c r="NW29" s="33"/>
      <c r="NX29" s="33"/>
      <c r="NY29" s="33"/>
      <c r="NZ29" s="33"/>
      <c r="OA29" s="33"/>
      <c r="OB29" s="33"/>
      <c r="OC29" s="33"/>
      <c r="OD29" s="33"/>
      <c r="OE29" s="33"/>
      <c r="OF29" s="33"/>
      <c r="OG29" s="33"/>
      <c r="OH29" s="33"/>
      <c r="OI29" s="33"/>
      <c r="OJ29" s="33"/>
      <c r="OK29" s="33"/>
      <c r="OL29" s="33"/>
      <c r="OM29" s="33"/>
      <c r="ON29" s="33"/>
      <c r="OO29" s="33"/>
      <c r="OP29" s="33"/>
      <c r="OQ29" s="33"/>
      <c r="OR29" s="33"/>
      <c r="OS29" s="33"/>
      <c r="OT29" s="33"/>
      <c r="OU29" s="33"/>
      <c r="OV29" s="33"/>
      <c r="OW29" s="33"/>
      <c r="OX29" s="33"/>
      <c r="OY29" s="33"/>
      <c r="OZ29" s="33"/>
      <c r="PA29" s="33"/>
      <c r="PB29" s="33"/>
      <c r="PC29" s="33"/>
      <c r="PD29" s="33"/>
      <c r="PE29" s="33"/>
      <c r="PF29" s="33"/>
      <c r="PG29" s="33"/>
      <c r="PH29" s="33"/>
      <c r="PI29" s="33"/>
      <c r="PJ29" s="33"/>
      <c r="PK29" s="33"/>
      <c r="PL29" s="33"/>
      <c r="PM29" s="33"/>
      <c r="PN29" s="33"/>
      <c r="PO29" s="33"/>
      <c r="PP29" s="33"/>
      <c r="PQ29" s="33"/>
      <c r="PR29" s="33"/>
      <c r="PS29" s="33"/>
      <c r="PT29" s="33"/>
      <c r="PU29" s="33"/>
      <c r="PV29" s="33"/>
      <c r="PW29" s="33"/>
      <c r="PX29" s="33"/>
      <c r="PY29" s="33"/>
      <c r="PZ29" s="33"/>
      <c r="QA29" s="33"/>
      <c r="QB29" s="33"/>
      <c r="QC29" s="33"/>
      <c r="QD29" s="33"/>
      <c r="QE29" s="33"/>
      <c r="QF29" s="33"/>
      <c r="QG29" s="33"/>
      <c r="QH29" s="33"/>
      <c r="QI29" s="33"/>
      <c r="QJ29" s="33"/>
      <c r="QK29" s="33"/>
      <c r="QL29" s="33"/>
      <c r="QM29" s="33"/>
      <c r="QN29" s="33"/>
      <c r="QO29" s="33"/>
      <c r="QP29" s="33"/>
      <c r="QQ29" s="33"/>
      <c r="QR29" s="33"/>
      <c r="QS29" s="33"/>
      <c r="QT29" s="33"/>
      <c r="QU29" s="33"/>
      <c r="QV29" s="33"/>
      <c r="QW29" s="33"/>
      <c r="QX29" s="33"/>
      <c r="QY29" s="33"/>
      <c r="QZ29" s="33"/>
      <c r="RA29" s="33"/>
      <c r="RB29" s="33"/>
      <c r="RC29" s="33"/>
      <c r="RD29" s="33"/>
      <c r="RE29" s="33"/>
      <c r="RF29" s="33"/>
      <c r="RG29" s="33"/>
      <c r="RH29" s="33"/>
      <c r="RI29" s="33"/>
      <c r="RJ29" s="33"/>
      <c r="RK29" s="33"/>
      <c r="RL29" s="33"/>
      <c r="RM29" s="33"/>
      <c r="RN29" s="33"/>
      <c r="RO29" s="33"/>
      <c r="RP29" s="33"/>
      <c r="RQ29" s="33"/>
      <c r="RR29" s="33"/>
      <c r="RS29" s="33"/>
      <c r="RT29" s="33"/>
      <c r="RU29" s="33"/>
      <c r="RV29" s="33"/>
      <c r="RW29" s="33"/>
      <c r="RX29" s="33"/>
      <c r="RY29" s="33"/>
      <c r="RZ29" s="33"/>
    </row>
    <row r="30" spans="2:494" ht="27.75" customHeight="1" x14ac:dyDescent="0.2">
      <c r="B30" s="330" t="s">
        <v>62</v>
      </c>
      <c r="C30" s="313" t="s">
        <v>265</v>
      </c>
      <c r="D30" s="334" t="s">
        <v>568</v>
      </c>
      <c r="E30" s="316"/>
      <c r="F30" s="304"/>
      <c r="G30" s="337"/>
      <c r="H30" s="338"/>
      <c r="I30" s="305"/>
      <c r="J30" s="304"/>
      <c r="K30" s="339"/>
    </row>
    <row r="31" spans="2:494" ht="27.75" customHeight="1" x14ac:dyDescent="0.2">
      <c r="B31" s="308" t="s">
        <v>569</v>
      </c>
      <c r="C31" s="313"/>
      <c r="D31" s="326" t="s">
        <v>570</v>
      </c>
      <c r="E31" s="316"/>
      <c r="F31" s="304"/>
      <c r="G31" s="338"/>
      <c r="H31" s="338"/>
      <c r="I31" s="305"/>
      <c r="J31" s="304"/>
      <c r="K31" s="339"/>
    </row>
    <row r="32" spans="2:494" ht="27.75" customHeight="1" x14ac:dyDescent="0.2">
      <c r="B32" s="340" t="s">
        <v>571</v>
      </c>
      <c r="C32" s="313" t="s">
        <v>273</v>
      </c>
      <c r="D32" s="341" t="s">
        <v>572</v>
      </c>
      <c r="E32" s="342"/>
      <c r="F32" s="343"/>
      <c r="G32" s="343"/>
      <c r="H32" s="343"/>
      <c r="I32" s="344"/>
      <c r="J32" s="345"/>
      <c r="K32" s="346"/>
    </row>
    <row r="33" spans="2:497" s="329" customFormat="1" ht="28.15" customHeight="1" x14ac:dyDescent="0.2">
      <c r="B33" s="330" t="s">
        <v>33</v>
      </c>
      <c r="C33" s="313">
        <v>2.2000000000000002</v>
      </c>
      <c r="D33" s="331" t="s">
        <v>573</v>
      </c>
      <c r="E33" s="316"/>
      <c r="F33" s="316"/>
      <c r="G33" s="316"/>
      <c r="H33" s="316"/>
      <c r="I33" s="316"/>
      <c r="J33" s="316"/>
      <c r="K33" s="316"/>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c r="KZ33" s="33"/>
      <c r="LA33" s="33"/>
      <c r="LB33" s="33"/>
      <c r="LC33" s="33"/>
      <c r="LD33" s="33"/>
      <c r="LE33" s="33"/>
      <c r="LF33" s="33"/>
      <c r="LG33" s="33"/>
      <c r="LH33" s="33"/>
      <c r="LI33" s="33"/>
      <c r="LJ33" s="33"/>
      <c r="LK33" s="33"/>
      <c r="LL33" s="33"/>
      <c r="LM33" s="33"/>
      <c r="LN33" s="33"/>
      <c r="LO33" s="33"/>
      <c r="LP33" s="33"/>
      <c r="LQ33" s="33"/>
      <c r="LR33" s="33"/>
      <c r="LS33" s="33"/>
      <c r="LT33" s="33"/>
      <c r="LU33" s="33"/>
      <c r="LV33" s="33"/>
      <c r="LW33" s="33"/>
      <c r="LX33" s="33"/>
      <c r="LY33" s="33"/>
      <c r="LZ33" s="33"/>
      <c r="MA33" s="33"/>
      <c r="MB33" s="33"/>
      <c r="MC33" s="33"/>
      <c r="MD33" s="33"/>
      <c r="ME33" s="33"/>
      <c r="MF33" s="33"/>
      <c r="MG33" s="33"/>
      <c r="MH33" s="33"/>
      <c r="MI33" s="33"/>
      <c r="MJ33" s="33"/>
      <c r="MK33" s="33"/>
      <c r="ML33" s="33"/>
      <c r="MM33" s="33"/>
      <c r="MN33" s="33"/>
      <c r="MO33" s="33"/>
      <c r="MP33" s="33"/>
      <c r="MQ33" s="33"/>
      <c r="MR33" s="33"/>
      <c r="MS33" s="33"/>
      <c r="MT33" s="33"/>
      <c r="MU33" s="33"/>
      <c r="MV33" s="33"/>
      <c r="MW33" s="33"/>
      <c r="MX33" s="33"/>
      <c r="MY33" s="33"/>
      <c r="MZ33" s="33"/>
      <c r="NA33" s="33"/>
      <c r="NB33" s="33"/>
      <c r="NC33" s="33"/>
      <c r="ND33" s="33"/>
      <c r="NE33" s="33"/>
      <c r="NF33" s="33"/>
      <c r="NG33" s="33"/>
      <c r="NH33" s="33"/>
      <c r="NI33" s="33"/>
      <c r="NJ33" s="33"/>
      <c r="NK33" s="33"/>
      <c r="NL33" s="33"/>
      <c r="NM33" s="33"/>
      <c r="NN33" s="33"/>
      <c r="NO33" s="33"/>
      <c r="NP33" s="33"/>
      <c r="NQ33" s="33"/>
      <c r="NR33" s="33"/>
      <c r="NS33" s="33"/>
      <c r="NT33" s="33"/>
      <c r="NU33" s="33"/>
      <c r="NV33" s="33"/>
      <c r="NW33" s="33"/>
      <c r="NX33" s="33"/>
      <c r="NY33" s="33"/>
      <c r="NZ33" s="33"/>
      <c r="OA33" s="33"/>
      <c r="OB33" s="33"/>
      <c r="OC33" s="33"/>
      <c r="OD33" s="33"/>
      <c r="OE33" s="33"/>
      <c r="OF33" s="33"/>
      <c r="OG33" s="33"/>
      <c r="OH33" s="33"/>
      <c r="OI33" s="33"/>
      <c r="OJ33" s="33"/>
      <c r="OK33" s="33"/>
      <c r="OL33" s="33"/>
      <c r="OM33" s="33"/>
      <c r="ON33" s="33"/>
      <c r="OO33" s="33"/>
      <c r="OP33" s="33"/>
      <c r="OQ33" s="33"/>
      <c r="OR33" s="33"/>
      <c r="OS33" s="33"/>
      <c r="OT33" s="33"/>
      <c r="OU33" s="33"/>
      <c r="OV33" s="33"/>
      <c r="OW33" s="33"/>
      <c r="OX33" s="33"/>
      <c r="OY33" s="33"/>
      <c r="OZ33" s="33"/>
      <c r="PA33" s="33"/>
      <c r="PB33" s="33"/>
      <c r="PC33" s="33"/>
      <c r="PD33" s="33"/>
      <c r="PE33" s="33"/>
      <c r="PF33" s="33"/>
      <c r="PG33" s="33"/>
      <c r="PH33" s="33"/>
      <c r="PI33" s="33"/>
      <c r="PJ33" s="33"/>
      <c r="PK33" s="33"/>
      <c r="PL33" s="33"/>
      <c r="PM33" s="33"/>
      <c r="PN33" s="33"/>
      <c r="PO33" s="33"/>
      <c r="PP33" s="33"/>
      <c r="PQ33" s="33"/>
      <c r="PR33" s="33"/>
      <c r="PS33" s="33"/>
      <c r="PT33" s="33"/>
      <c r="PU33" s="33"/>
      <c r="PV33" s="33"/>
      <c r="PW33" s="33"/>
      <c r="PX33" s="33"/>
      <c r="PY33" s="33"/>
      <c r="PZ33" s="33"/>
      <c r="QA33" s="33"/>
      <c r="QB33" s="33"/>
      <c r="QC33" s="33"/>
      <c r="QD33" s="33"/>
      <c r="QE33" s="33"/>
      <c r="QF33" s="33"/>
      <c r="QG33" s="33"/>
      <c r="QH33" s="33"/>
      <c r="QI33" s="33"/>
      <c r="QJ33" s="33"/>
      <c r="QK33" s="33"/>
      <c r="QL33" s="33"/>
      <c r="QM33" s="33"/>
      <c r="QN33" s="33"/>
      <c r="QO33" s="33"/>
      <c r="QP33" s="33"/>
      <c r="QQ33" s="33"/>
      <c r="QR33" s="33"/>
      <c r="QS33" s="33"/>
      <c r="QT33" s="33"/>
      <c r="QU33" s="33"/>
      <c r="QV33" s="33"/>
      <c r="QW33" s="33"/>
      <c r="QX33" s="33"/>
      <c r="QY33" s="33"/>
      <c r="QZ33" s="33"/>
      <c r="RA33" s="33"/>
      <c r="RB33" s="33"/>
      <c r="RC33" s="33"/>
      <c r="RD33" s="33"/>
      <c r="RE33" s="33"/>
      <c r="RF33" s="33"/>
      <c r="RG33" s="33"/>
      <c r="RH33" s="33"/>
      <c r="RI33" s="33"/>
      <c r="RJ33" s="33"/>
      <c r="RK33" s="33"/>
      <c r="RL33" s="33"/>
      <c r="RM33" s="33"/>
      <c r="RN33" s="33"/>
      <c r="RO33" s="33"/>
      <c r="RP33" s="33"/>
      <c r="RQ33" s="33"/>
      <c r="RR33" s="33"/>
      <c r="RS33" s="33"/>
      <c r="RT33" s="33"/>
      <c r="RU33" s="33"/>
      <c r="RV33" s="33"/>
      <c r="RW33" s="33"/>
      <c r="RX33" s="33"/>
      <c r="RY33" s="33"/>
      <c r="RZ33" s="33"/>
      <c r="SA33" s="33"/>
      <c r="SB33" s="33"/>
      <c r="SC33" s="33"/>
    </row>
    <row r="34" spans="2:497" s="329" customFormat="1" ht="28.15" customHeight="1" x14ac:dyDescent="0.2">
      <c r="B34" s="347" t="s">
        <v>574</v>
      </c>
      <c r="C34" s="348" t="s">
        <v>293</v>
      </c>
      <c r="D34" s="349" t="s">
        <v>575</v>
      </c>
      <c r="E34" s="350"/>
      <c r="F34" s="351"/>
      <c r="G34" s="352"/>
      <c r="H34" s="352"/>
      <c r="I34" s="352"/>
      <c r="J34" s="352"/>
      <c r="K34" s="35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c r="KZ34" s="33"/>
      <c r="LA34" s="33"/>
      <c r="LB34" s="33"/>
      <c r="LC34" s="33"/>
      <c r="LD34" s="33"/>
      <c r="LE34" s="33"/>
      <c r="LF34" s="33"/>
      <c r="LG34" s="33"/>
      <c r="LH34" s="33"/>
      <c r="LI34" s="33"/>
      <c r="LJ34" s="33"/>
      <c r="LK34" s="33"/>
      <c r="LL34" s="33"/>
      <c r="LM34" s="33"/>
      <c r="LN34" s="33"/>
      <c r="LO34" s="33"/>
      <c r="LP34" s="33"/>
      <c r="LQ34" s="33"/>
      <c r="LR34" s="33"/>
      <c r="LS34" s="33"/>
      <c r="LT34" s="33"/>
      <c r="LU34" s="33"/>
      <c r="LV34" s="33"/>
      <c r="LW34" s="33"/>
      <c r="LX34" s="33"/>
      <c r="LY34" s="33"/>
      <c r="LZ34" s="33"/>
      <c r="MA34" s="33"/>
      <c r="MB34" s="33"/>
      <c r="MC34" s="33"/>
      <c r="MD34" s="33"/>
      <c r="ME34" s="33"/>
      <c r="MF34" s="33"/>
      <c r="MG34" s="33"/>
      <c r="MH34" s="33"/>
      <c r="MI34" s="33"/>
      <c r="MJ34" s="33"/>
      <c r="MK34" s="33"/>
      <c r="ML34" s="33"/>
      <c r="MM34" s="33"/>
      <c r="MN34" s="33"/>
      <c r="MO34" s="33"/>
      <c r="MP34" s="33"/>
      <c r="MQ34" s="33"/>
      <c r="MR34" s="33"/>
      <c r="MS34" s="33"/>
      <c r="MT34" s="33"/>
      <c r="MU34" s="33"/>
      <c r="MV34" s="33"/>
      <c r="MW34" s="33"/>
      <c r="MX34" s="33"/>
      <c r="MY34" s="33"/>
      <c r="MZ34" s="33"/>
      <c r="NA34" s="33"/>
      <c r="NB34" s="33"/>
      <c r="NC34" s="33"/>
      <c r="ND34" s="33"/>
      <c r="NE34" s="33"/>
      <c r="NF34" s="33"/>
      <c r="NG34" s="33"/>
      <c r="NH34" s="33"/>
      <c r="NI34" s="33"/>
      <c r="NJ34" s="33"/>
      <c r="NK34" s="33"/>
      <c r="NL34" s="33"/>
      <c r="NM34" s="33"/>
      <c r="NN34" s="33"/>
      <c r="NO34" s="33"/>
      <c r="NP34" s="33"/>
      <c r="NQ34" s="33"/>
      <c r="NR34" s="33"/>
      <c r="NS34" s="33"/>
      <c r="NT34" s="33"/>
      <c r="NU34" s="33"/>
      <c r="NV34" s="33"/>
      <c r="NW34" s="33"/>
      <c r="NX34" s="33"/>
      <c r="NY34" s="33"/>
      <c r="NZ34" s="33"/>
      <c r="OA34" s="33"/>
      <c r="OB34" s="33"/>
      <c r="OC34" s="33"/>
      <c r="OD34" s="33"/>
      <c r="OE34" s="33"/>
      <c r="OF34" s="33"/>
      <c r="OG34" s="33"/>
      <c r="OH34" s="33"/>
      <c r="OI34" s="33"/>
      <c r="OJ34" s="33"/>
      <c r="OK34" s="33"/>
      <c r="OL34" s="33"/>
      <c r="OM34" s="33"/>
      <c r="ON34" s="33"/>
      <c r="OO34" s="33"/>
      <c r="OP34" s="33"/>
      <c r="OQ34" s="33"/>
      <c r="OR34" s="33"/>
      <c r="OS34" s="33"/>
      <c r="OT34" s="33"/>
      <c r="OU34" s="33"/>
      <c r="OV34" s="33"/>
      <c r="OW34" s="33"/>
      <c r="OX34" s="33"/>
      <c r="OY34" s="33"/>
      <c r="OZ34" s="33"/>
      <c r="PA34" s="33"/>
      <c r="PB34" s="33"/>
      <c r="PC34" s="33"/>
      <c r="PD34" s="33"/>
      <c r="PE34" s="33"/>
      <c r="PF34" s="33"/>
      <c r="PG34" s="33"/>
      <c r="PH34" s="33"/>
      <c r="PI34" s="33"/>
      <c r="PJ34" s="33"/>
      <c r="PK34" s="33"/>
      <c r="PL34" s="33"/>
      <c r="PM34" s="33"/>
      <c r="PN34" s="33"/>
      <c r="PO34" s="33"/>
      <c r="PP34" s="33"/>
      <c r="PQ34" s="33"/>
      <c r="PR34" s="33"/>
      <c r="PS34" s="33"/>
      <c r="PT34" s="33"/>
      <c r="PU34" s="33"/>
      <c r="PV34" s="33"/>
      <c r="PW34" s="33"/>
      <c r="PX34" s="33"/>
      <c r="PY34" s="33"/>
      <c r="PZ34" s="33"/>
      <c r="QA34" s="33"/>
      <c r="QB34" s="33"/>
      <c r="QC34" s="33"/>
      <c r="QD34" s="33"/>
      <c r="QE34" s="33"/>
      <c r="QF34" s="33"/>
      <c r="QG34" s="33"/>
      <c r="QH34" s="33"/>
      <c r="QI34" s="33"/>
      <c r="QJ34" s="33"/>
      <c r="QK34" s="33"/>
      <c r="QL34" s="33"/>
      <c r="QM34" s="33"/>
      <c r="QN34" s="33"/>
      <c r="QO34" s="33"/>
      <c r="QP34" s="33"/>
      <c r="QQ34" s="33"/>
      <c r="QR34" s="33"/>
      <c r="QS34" s="33"/>
      <c r="QT34" s="33"/>
      <c r="QU34" s="33"/>
      <c r="QV34" s="33"/>
      <c r="QW34" s="33"/>
      <c r="QX34" s="33"/>
      <c r="QY34" s="33"/>
      <c r="QZ34" s="33"/>
      <c r="RA34" s="33"/>
      <c r="RB34" s="33"/>
      <c r="RC34" s="33"/>
      <c r="RD34" s="33"/>
      <c r="RE34" s="33"/>
      <c r="RF34" s="33"/>
      <c r="RG34" s="33"/>
      <c r="RH34" s="33"/>
      <c r="RI34" s="33"/>
      <c r="RJ34" s="33"/>
      <c r="RK34" s="33"/>
      <c r="RL34" s="33"/>
      <c r="RM34" s="33"/>
      <c r="RN34" s="33"/>
      <c r="RO34" s="33"/>
      <c r="RP34" s="33"/>
      <c r="RQ34" s="33"/>
      <c r="RR34" s="33"/>
      <c r="RS34" s="33"/>
      <c r="RT34" s="33"/>
      <c r="RU34" s="33"/>
      <c r="RV34" s="33"/>
      <c r="RW34" s="33"/>
      <c r="RX34" s="33"/>
      <c r="RY34" s="33"/>
      <c r="RZ34" s="33"/>
      <c r="SA34" s="33"/>
      <c r="SB34" s="33"/>
      <c r="SC34" s="33"/>
    </row>
    <row r="35" spans="2:497" ht="21" customHeight="1" x14ac:dyDescent="0.2">
      <c r="B35" s="308" t="s">
        <v>576</v>
      </c>
      <c r="C35" s="313"/>
      <c r="D35" s="354" t="s">
        <v>577</v>
      </c>
      <c r="E35" s="316"/>
      <c r="F35" s="316"/>
      <c r="G35" s="305"/>
      <c r="H35" s="306"/>
      <c r="I35" s="305"/>
      <c r="J35" s="323"/>
      <c r="K35" s="339"/>
    </row>
    <row r="36" spans="2:497" ht="28.15" customHeight="1" x14ac:dyDescent="0.2">
      <c r="B36" s="355" t="s">
        <v>578</v>
      </c>
      <c r="C36" s="356" t="s">
        <v>296</v>
      </c>
      <c r="D36" s="357" t="s">
        <v>579</v>
      </c>
      <c r="E36" s="323"/>
      <c r="F36" s="305"/>
      <c r="G36" s="305"/>
      <c r="H36" s="306"/>
      <c r="I36" s="305"/>
      <c r="J36" s="304"/>
      <c r="K36" s="339"/>
    </row>
    <row r="37" spans="2:497" ht="28.15" customHeight="1" x14ac:dyDescent="0.2">
      <c r="B37" s="358" t="s">
        <v>580</v>
      </c>
      <c r="C37" s="356" t="s">
        <v>299</v>
      </c>
      <c r="D37" s="357" t="s">
        <v>581</v>
      </c>
      <c r="E37" s="323"/>
      <c r="F37" s="305"/>
      <c r="G37" s="305"/>
      <c r="H37" s="306"/>
      <c r="I37" s="305"/>
      <c r="J37" s="304"/>
      <c r="K37" s="339"/>
    </row>
    <row r="38" spans="2:497" ht="27" customHeight="1" x14ac:dyDescent="0.2">
      <c r="B38" s="347" t="s">
        <v>582</v>
      </c>
      <c r="C38" s="348" t="s">
        <v>304</v>
      </c>
      <c r="D38" s="359" t="s">
        <v>583</v>
      </c>
      <c r="E38" s="350"/>
      <c r="F38" s="344"/>
      <c r="G38" s="344"/>
      <c r="H38" s="344"/>
      <c r="I38" s="344"/>
      <c r="J38" s="352"/>
      <c r="K38" s="353"/>
    </row>
    <row r="39" spans="2:497" ht="26.1" customHeight="1" x14ac:dyDescent="0.2">
      <c r="B39" s="360"/>
      <c r="C39" s="361"/>
      <c r="D39" s="362" t="s">
        <v>584</v>
      </c>
      <c r="E39" s="632"/>
      <c r="F39" s="633"/>
      <c r="G39" s="633"/>
      <c r="H39" s="633"/>
      <c r="I39" s="633"/>
      <c r="J39" s="633"/>
      <c r="K39" s="634"/>
    </row>
    <row r="40" spans="2:497" x14ac:dyDescent="0.2">
      <c r="B40" s="363" t="s">
        <v>160</v>
      </c>
      <c r="C40" s="364"/>
      <c r="D40" s="365" t="s">
        <v>585</v>
      </c>
      <c r="E40" s="316"/>
      <c r="F40" s="316"/>
      <c r="G40" s="306"/>
      <c r="H40" s="306"/>
      <c r="I40" s="306"/>
      <c r="J40" s="366"/>
      <c r="K40" s="311"/>
    </row>
    <row r="41" spans="2:497" x14ac:dyDescent="0.2">
      <c r="B41" s="363" t="s">
        <v>586</v>
      </c>
      <c r="C41" s="364"/>
      <c r="D41" s="365" t="s">
        <v>587</v>
      </c>
      <c r="E41" s="316"/>
      <c r="F41" s="316"/>
      <c r="G41" s="306"/>
      <c r="H41" s="306"/>
      <c r="I41" s="306"/>
      <c r="J41" s="367"/>
      <c r="K41" s="368"/>
    </row>
    <row r="42" spans="2:497" ht="29.1" customHeight="1" thickBot="1" x14ac:dyDescent="0.25">
      <c r="B42" s="369"/>
      <c r="C42" s="369"/>
      <c r="D42" s="362" t="s">
        <v>588</v>
      </c>
      <c r="E42" s="635"/>
      <c r="F42" s="636"/>
      <c r="G42" s="636"/>
      <c r="H42" s="636"/>
      <c r="I42" s="636"/>
      <c r="J42" s="636"/>
      <c r="K42" s="637"/>
    </row>
    <row r="43" spans="2:497" x14ac:dyDescent="0.2">
      <c r="B43" s="363" t="s">
        <v>68</v>
      </c>
      <c r="C43" s="370"/>
      <c r="D43" s="371" t="s">
        <v>589</v>
      </c>
      <c r="E43" s="372"/>
      <c r="F43" s="373"/>
      <c r="G43" s="373"/>
      <c r="H43" s="373"/>
      <c r="I43" s="373"/>
      <c r="J43" s="374"/>
      <c r="K43" s="375"/>
    </row>
    <row r="44" spans="2:497" x14ac:dyDescent="0.2">
      <c r="B44" s="363" t="s">
        <v>69</v>
      </c>
      <c r="C44" s="364"/>
      <c r="D44" s="376" t="s">
        <v>590</v>
      </c>
      <c r="E44" s="316"/>
      <c r="F44" s="305"/>
      <c r="G44" s="305"/>
      <c r="H44" s="305"/>
      <c r="I44" s="305"/>
      <c r="J44" s="310"/>
      <c r="K44" s="311"/>
    </row>
    <row r="45" spans="2:497" x14ac:dyDescent="0.2">
      <c r="B45" s="363" t="s">
        <v>70</v>
      </c>
      <c r="C45" s="364"/>
      <c r="D45" s="377" t="s">
        <v>591</v>
      </c>
      <c r="E45" s="316"/>
      <c r="F45" s="305"/>
      <c r="G45" s="305"/>
      <c r="H45" s="305"/>
      <c r="I45" s="305"/>
      <c r="J45" s="305"/>
      <c r="K45" s="317"/>
    </row>
    <row r="46" spans="2:497" ht="28.5" hidden="1" customHeight="1" x14ac:dyDescent="0.2">
      <c r="B46" s="378" t="s">
        <v>214</v>
      </c>
      <c r="C46" s="369"/>
      <c r="D46" s="379" t="s">
        <v>592</v>
      </c>
      <c r="E46" s="380">
        <v>1</v>
      </c>
      <c r="F46" s="381">
        <v>1</v>
      </c>
      <c r="G46" s="382"/>
      <c r="H46" s="382"/>
      <c r="I46" s="382"/>
      <c r="J46" s="382"/>
      <c r="K46" s="382"/>
      <c r="L46" s="383"/>
    </row>
    <row r="47" spans="2:497" ht="28.15" customHeight="1" x14ac:dyDescent="0.2">
      <c r="B47" s="384"/>
      <c r="C47" s="385"/>
      <c r="D47" s="607"/>
      <c r="E47" s="607"/>
      <c r="F47" s="607"/>
      <c r="G47" s="607"/>
      <c r="H47" s="607"/>
      <c r="I47" s="607"/>
      <c r="J47" s="607"/>
    </row>
    <row r="48" spans="2:497" x14ac:dyDescent="0.2">
      <c r="C48" s="386"/>
      <c r="D48" s="310"/>
      <c r="E48" s="310"/>
      <c r="F48" s="310"/>
      <c r="G48" s="310"/>
      <c r="H48" s="310"/>
      <c r="I48" s="310"/>
      <c r="J48" s="310"/>
    </row>
  </sheetData>
  <mergeCells count="16">
    <mergeCell ref="D47:J47"/>
    <mergeCell ref="B2:K2"/>
    <mergeCell ref="C4:D4"/>
    <mergeCell ref="B6:K6"/>
    <mergeCell ref="B7:B8"/>
    <mergeCell ref="C7:C8"/>
    <mergeCell ref="D7:D8"/>
    <mergeCell ref="E7:G7"/>
    <mergeCell ref="I7:I8"/>
    <mergeCell ref="J7:J8"/>
    <mergeCell ref="K7:K8"/>
    <mergeCell ref="D12:K12"/>
    <mergeCell ref="D20:K20"/>
    <mergeCell ref="D23:K23"/>
    <mergeCell ref="E39:K39"/>
    <mergeCell ref="E42:K42"/>
  </mergeCells>
  <printOptions horizontalCentered="1"/>
  <pageMargins left="0.70866141732283472" right="0.70866141732283472" top="0.74803149606299213" bottom="0.74803149606299213" header="0.31496062992125984" footer="0.31496062992125984"/>
  <pageSetup paperSize="9" scale="33" orientation="landscape" r:id="rId1"/>
  <headerFooter>
    <oddHeader>&amp;L&amp;"Aptos"&amp;12&amp;K000000 EBA Regular Use&amp;1#_x000D_&amp;C&amp;"Calibri,Regular"&amp;11EN
ANNEX V</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D3B2-37F9-485E-984C-9FF1F3BE62E4}">
  <sheetPr>
    <tabColor rgb="FFFFFF00"/>
    <pageSetUpPr fitToPage="1"/>
  </sheetPr>
  <dimension ref="A1:AH29"/>
  <sheetViews>
    <sheetView showGridLines="0" zoomScale="60" zoomScaleNormal="60" zoomScalePageLayoutView="40" workbookViewId="0">
      <selection activeCell="D36" sqref="D36"/>
    </sheetView>
  </sheetViews>
  <sheetFormatPr defaultColWidth="11.42578125" defaultRowHeight="14.25" x14ac:dyDescent="0.2"/>
  <cols>
    <col min="1" max="1" width="3.28515625" style="388" customWidth="1"/>
    <col min="2" max="2" width="12.85546875" style="388" customWidth="1"/>
    <col min="3" max="3" width="8.85546875" style="389" customWidth="1"/>
    <col min="4" max="4" width="119.140625" style="388" customWidth="1"/>
    <col min="5" max="5" width="23.28515625" style="388" customWidth="1"/>
    <col min="6" max="6" width="13" style="388" customWidth="1"/>
    <col min="7" max="7" width="17.140625" style="388" customWidth="1"/>
    <col min="8" max="8" width="17.5703125" style="388" customWidth="1"/>
    <col min="9" max="9" width="13.5703125" style="388" customWidth="1"/>
    <col min="10" max="10" width="15.42578125" style="388" customWidth="1"/>
    <col min="11" max="11" width="13.5703125" style="388" customWidth="1"/>
    <col min="12" max="12" width="15" style="388" customWidth="1"/>
    <col min="13" max="13" width="13.42578125" style="388" customWidth="1"/>
    <col min="14" max="14" width="14.85546875" style="388" customWidth="1"/>
    <col min="15" max="15" width="14" style="388" customWidth="1"/>
    <col min="16" max="16" width="17.7109375" style="388" customWidth="1"/>
    <col min="17" max="17" width="7.85546875" style="388" customWidth="1"/>
    <col min="18" max="18" width="16.5703125" style="388" customWidth="1"/>
    <col min="19" max="19" width="11.5703125" style="388" customWidth="1"/>
    <col min="20" max="20" width="14.140625" style="388" customWidth="1"/>
    <col min="21" max="21" width="13" style="388" customWidth="1"/>
    <col min="22" max="22" width="14.140625" style="388" customWidth="1"/>
    <col min="23" max="23" width="11.5703125" style="388" customWidth="1"/>
    <col min="24" max="24" width="12.7109375" style="388" customWidth="1"/>
    <col min="25" max="25" width="12.85546875" style="388" customWidth="1"/>
    <col min="26" max="26" width="11.85546875" style="388" customWidth="1"/>
    <col min="27" max="27" width="13.42578125" style="388" customWidth="1"/>
    <col min="28" max="28" width="12" style="388" customWidth="1"/>
    <col min="29" max="29" width="15.140625" style="388" customWidth="1"/>
    <col min="30" max="30" width="16.140625" style="388" customWidth="1"/>
    <col min="31" max="31" width="15.42578125" style="388" customWidth="1"/>
    <col min="32" max="32" width="17.42578125" style="388" customWidth="1"/>
    <col min="33" max="33" width="16.85546875" style="388" customWidth="1"/>
    <col min="34" max="34" width="7.85546875" style="388" customWidth="1"/>
    <col min="35" max="16384" width="11.42578125" style="388"/>
  </cols>
  <sheetData>
    <row r="1" spans="1:34" ht="15" thickBot="1" x14ac:dyDescent="0.25">
      <c r="A1" s="387"/>
    </row>
    <row r="2" spans="1:34" s="390" customFormat="1" ht="29.1" customHeight="1" thickBot="1" x14ac:dyDescent="0.3">
      <c r="B2" s="638" t="s">
        <v>593</v>
      </c>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40"/>
    </row>
    <row r="3" spans="1:34" s="390" customFormat="1" ht="12" customHeight="1" x14ac:dyDescent="0.25">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row>
    <row r="4" spans="1:34" s="390" customFormat="1" ht="28.15" customHeight="1" x14ac:dyDescent="0.25">
      <c r="B4" s="641"/>
      <c r="C4" s="641"/>
      <c r="D4" s="392" t="s">
        <v>37</v>
      </c>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row>
    <row r="5" spans="1:34" ht="12" customHeight="1" thickBot="1" x14ac:dyDescent="0.25">
      <c r="A5" s="387"/>
    </row>
    <row r="6" spans="1:34" ht="33" customHeight="1" x14ac:dyDescent="0.2">
      <c r="B6" s="642" t="s">
        <v>594</v>
      </c>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4"/>
    </row>
    <row r="7" spans="1:34" ht="55.5" customHeight="1" x14ac:dyDescent="0.2">
      <c r="B7" s="393"/>
      <c r="C7" s="394"/>
      <c r="D7" s="395"/>
      <c r="E7" s="645" t="s">
        <v>75</v>
      </c>
      <c r="F7" s="645"/>
      <c r="G7" s="645"/>
      <c r="H7" s="646" t="s">
        <v>595</v>
      </c>
      <c r="I7" s="647"/>
      <c r="J7" s="648"/>
      <c r="K7" s="649" t="s">
        <v>596</v>
      </c>
      <c r="L7" s="650"/>
      <c r="M7" s="651"/>
      <c r="N7" s="649" t="s">
        <v>597</v>
      </c>
      <c r="O7" s="650"/>
      <c r="P7" s="651"/>
      <c r="Q7" s="649" t="s">
        <v>598</v>
      </c>
      <c r="R7" s="650"/>
      <c r="S7" s="651"/>
      <c r="T7" s="649" t="s">
        <v>599</v>
      </c>
      <c r="U7" s="650"/>
      <c r="V7" s="651"/>
      <c r="W7" s="649" t="s">
        <v>600</v>
      </c>
      <c r="X7" s="650"/>
      <c r="Y7" s="651"/>
      <c r="Z7" s="649" t="s">
        <v>601</v>
      </c>
      <c r="AA7" s="650"/>
      <c r="AB7" s="651"/>
      <c r="AC7" s="649" t="s">
        <v>602</v>
      </c>
      <c r="AD7" s="650"/>
      <c r="AE7" s="651"/>
      <c r="AF7" s="655" t="s">
        <v>603</v>
      </c>
      <c r="AG7" s="656"/>
    </row>
    <row r="8" spans="1:34" ht="27" customHeight="1" x14ac:dyDescent="0.2">
      <c r="B8" s="657"/>
      <c r="C8" s="657"/>
      <c r="D8" s="657"/>
      <c r="E8" s="396" t="s">
        <v>604</v>
      </c>
      <c r="F8" s="397" t="s">
        <v>605</v>
      </c>
      <c r="G8" s="398" t="s">
        <v>606</v>
      </c>
      <c r="H8" s="396" t="s">
        <v>604</v>
      </c>
      <c r="I8" s="397" t="s">
        <v>605</v>
      </c>
      <c r="J8" s="398" t="s">
        <v>606</v>
      </c>
      <c r="K8" s="396" t="s">
        <v>604</v>
      </c>
      <c r="L8" s="397" t="s">
        <v>605</v>
      </c>
      <c r="M8" s="398" t="s">
        <v>606</v>
      </c>
      <c r="N8" s="396" t="s">
        <v>604</v>
      </c>
      <c r="O8" s="397" t="s">
        <v>605</v>
      </c>
      <c r="P8" s="398" t="s">
        <v>606</v>
      </c>
      <c r="Q8" s="396" t="s">
        <v>604</v>
      </c>
      <c r="R8" s="397" t="s">
        <v>605</v>
      </c>
      <c r="S8" s="398" t="s">
        <v>606</v>
      </c>
      <c r="T8" s="396" t="s">
        <v>604</v>
      </c>
      <c r="U8" s="397" t="s">
        <v>605</v>
      </c>
      <c r="V8" s="398" t="s">
        <v>606</v>
      </c>
      <c r="W8" s="396" t="s">
        <v>604</v>
      </c>
      <c r="X8" s="397" t="s">
        <v>605</v>
      </c>
      <c r="Y8" s="398" t="s">
        <v>606</v>
      </c>
      <c r="Z8" s="396" t="s">
        <v>604</v>
      </c>
      <c r="AA8" s="397" t="s">
        <v>605</v>
      </c>
      <c r="AB8" s="398" t="s">
        <v>606</v>
      </c>
      <c r="AC8" s="396" t="s">
        <v>604</v>
      </c>
      <c r="AD8" s="397" t="s">
        <v>605</v>
      </c>
      <c r="AE8" s="398" t="s">
        <v>606</v>
      </c>
      <c r="AF8" s="397" t="s">
        <v>605</v>
      </c>
      <c r="AG8" s="399" t="s">
        <v>606</v>
      </c>
    </row>
    <row r="9" spans="1:34" ht="19.5" customHeight="1" x14ac:dyDescent="0.2">
      <c r="B9" s="400" t="s">
        <v>516</v>
      </c>
      <c r="C9" s="401" t="s">
        <v>39</v>
      </c>
      <c r="D9" s="402" t="s">
        <v>40</v>
      </c>
      <c r="E9" s="403" t="s">
        <v>42</v>
      </c>
      <c r="F9" s="404" t="s">
        <v>517</v>
      </c>
      <c r="G9" s="403" t="s">
        <v>43</v>
      </c>
      <c r="H9" s="403" t="s">
        <v>45</v>
      </c>
      <c r="I9" s="404" t="s">
        <v>607</v>
      </c>
      <c r="J9" s="403" t="s">
        <v>46</v>
      </c>
      <c r="K9" s="403" t="s">
        <v>47</v>
      </c>
      <c r="L9" s="404" t="s">
        <v>520</v>
      </c>
      <c r="M9" s="403" t="s">
        <v>48</v>
      </c>
      <c r="N9" s="403" t="s">
        <v>49</v>
      </c>
      <c r="O9" s="404" t="s">
        <v>125</v>
      </c>
      <c r="P9" s="403" t="s">
        <v>50</v>
      </c>
      <c r="Q9" s="403" t="s">
        <v>51</v>
      </c>
      <c r="R9" s="404" t="s">
        <v>56</v>
      </c>
      <c r="S9" s="403" t="s">
        <v>59</v>
      </c>
      <c r="T9" s="403" t="s">
        <v>60</v>
      </c>
      <c r="U9" s="404" t="s">
        <v>136</v>
      </c>
      <c r="V9" s="403" t="s">
        <v>61</v>
      </c>
      <c r="W9" s="403" t="s">
        <v>62</v>
      </c>
      <c r="X9" s="404" t="s">
        <v>142</v>
      </c>
      <c r="Y9" s="403" t="s">
        <v>63</v>
      </c>
      <c r="Z9" s="403" t="s">
        <v>33</v>
      </c>
      <c r="AA9" s="404" t="s">
        <v>148</v>
      </c>
      <c r="AB9" s="403" t="s">
        <v>64</v>
      </c>
      <c r="AC9" s="403" t="s">
        <v>65</v>
      </c>
      <c r="AD9" s="404" t="s">
        <v>154</v>
      </c>
      <c r="AE9" s="403" t="s">
        <v>66</v>
      </c>
      <c r="AF9" s="404" t="s">
        <v>160</v>
      </c>
      <c r="AG9" s="405" t="s">
        <v>68</v>
      </c>
    </row>
    <row r="10" spans="1:34" ht="28.15" customHeight="1" x14ac:dyDescent="0.2">
      <c r="B10" s="406" t="s">
        <v>42</v>
      </c>
      <c r="C10" s="407">
        <v>1</v>
      </c>
      <c r="D10" s="408" t="s">
        <v>608</v>
      </c>
      <c r="E10" s="409"/>
      <c r="F10" s="410"/>
      <c r="G10" s="411"/>
      <c r="H10" s="409"/>
      <c r="I10" s="412"/>
      <c r="J10" s="411"/>
      <c r="K10" s="409"/>
      <c r="L10" s="412"/>
      <c r="M10" s="411"/>
      <c r="N10" s="409"/>
      <c r="O10" s="412"/>
      <c r="P10" s="411"/>
      <c r="Q10" s="409"/>
      <c r="R10" s="412"/>
      <c r="S10" s="411"/>
      <c r="T10" s="409"/>
      <c r="U10" s="412"/>
      <c r="V10" s="411"/>
      <c r="W10" s="409"/>
      <c r="X10" s="412"/>
      <c r="Y10" s="411"/>
      <c r="Z10" s="409"/>
      <c r="AA10" s="412"/>
      <c r="AB10" s="411"/>
      <c r="AC10" s="413"/>
      <c r="AD10" s="413"/>
      <c r="AE10" s="413"/>
      <c r="AF10" s="414"/>
      <c r="AG10" s="415"/>
    </row>
    <row r="11" spans="1:34" ht="28.15" customHeight="1" x14ac:dyDescent="0.2">
      <c r="A11" s="416"/>
      <c r="B11" s="417" t="s">
        <v>43</v>
      </c>
      <c r="C11" s="418">
        <v>1.1000000000000001</v>
      </c>
      <c r="D11" s="419" t="s">
        <v>536</v>
      </c>
      <c r="E11" s="420"/>
      <c r="F11" s="421"/>
      <c r="G11" s="422"/>
      <c r="H11" s="422"/>
      <c r="I11" s="421"/>
      <c r="J11" s="422"/>
      <c r="K11" s="423"/>
      <c r="L11" s="421"/>
      <c r="M11" s="422"/>
      <c r="N11" s="423"/>
      <c r="O11" s="421"/>
      <c r="P11" s="422"/>
      <c r="Q11" s="423"/>
      <c r="R11" s="421"/>
      <c r="S11" s="422"/>
      <c r="T11" s="423"/>
      <c r="U11" s="421"/>
      <c r="V11" s="422"/>
      <c r="W11" s="423"/>
      <c r="X11" s="421"/>
      <c r="Y11" s="422"/>
      <c r="Z11" s="422"/>
      <c r="AA11" s="421"/>
      <c r="AB11" s="422"/>
      <c r="AC11" s="422"/>
      <c r="AD11" s="421"/>
      <c r="AE11" s="422"/>
      <c r="AF11" s="421"/>
      <c r="AG11" s="424"/>
    </row>
    <row r="12" spans="1:34" ht="28.15" customHeight="1" x14ac:dyDescent="0.2">
      <c r="A12" s="416"/>
      <c r="B12" s="425" t="s">
        <v>44</v>
      </c>
      <c r="C12" s="418"/>
      <c r="D12" s="426" t="s">
        <v>540</v>
      </c>
      <c r="E12" s="420"/>
      <c r="F12" s="420"/>
      <c r="G12" s="422"/>
      <c r="H12" s="422"/>
      <c r="I12" s="422"/>
      <c r="J12" s="422"/>
      <c r="K12" s="423"/>
      <c r="L12" s="423"/>
      <c r="M12" s="422"/>
      <c r="N12" s="423"/>
      <c r="O12" s="423"/>
      <c r="P12" s="422"/>
      <c r="Q12" s="423"/>
      <c r="R12" s="423"/>
      <c r="S12" s="422"/>
      <c r="T12" s="423"/>
      <c r="U12" s="423"/>
      <c r="V12" s="422"/>
      <c r="W12" s="423"/>
      <c r="X12" s="423"/>
      <c r="Y12" s="422"/>
      <c r="Z12" s="422"/>
      <c r="AA12" s="422"/>
      <c r="AB12" s="422"/>
      <c r="AC12" s="422"/>
      <c r="AD12" s="422"/>
      <c r="AE12" s="422"/>
      <c r="AF12" s="427"/>
      <c r="AG12" s="424"/>
    </row>
    <row r="13" spans="1:34" ht="25.5" customHeight="1" x14ac:dyDescent="0.2">
      <c r="A13" s="416"/>
      <c r="B13" s="428"/>
      <c r="C13" s="429"/>
      <c r="D13" s="430" t="s">
        <v>609</v>
      </c>
      <c r="E13" s="652"/>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4"/>
    </row>
    <row r="14" spans="1:34" ht="28.15" customHeight="1" x14ac:dyDescent="0.2">
      <c r="A14" s="416"/>
      <c r="B14" s="431" t="s">
        <v>45</v>
      </c>
      <c r="C14" s="418">
        <v>1.2</v>
      </c>
      <c r="D14" s="432" t="s">
        <v>610</v>
      </c>
      <c r="E14" s="433"/>
      <c r="F14" s="422"/>
      <c r="G14" s="422"/>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4"/>
    </row>
    <row r="15" spans="1:34" ht="28.15" customHeight="1" x14ac:dyDescent="0.2">
      <c r="B15" s="425" t="s">
        <v>544</v>
      </c>
      <c r="C15" s="418"/>
      <c r="D15" s="434" t="s">
        <v>611</v>
      </c>
      <c r="E15" s="433"/>
      <c r="F15" s="420"/>
      <c r="G15" s="422"/>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4"/>
    </row>
    <row r="16" spans="1:34" ht="28.15" customHeight="1" x14ac:dyDescent="0.2">
      <c r="A16" s="435"/>
      <c r="B16" s="406" t="s">
        <v>607</v>
      </c>
      <c r="C16" s="418" t="s">
        <v>126</v>
      </c>
      <c r="D16" s="436" t="s">
        <v>612</v>
      </c>
      <c r="E16" s="433"/>
      <c r="F16" s="420"/>
      <c r="G16" s="422"/>
      <c r="H16" s="422"/>
      <c r="I16" s="422"/>
      <c r="J16" s="422"/>
      <c r="K16" s="423"/>
      <c r="L16" s="423"/>
      <c r="M16" s="422"/>
      <c r="N16" s="423"/>
      <c r="O16" s="423"/>
      <c r="P16" s="422"/>
      <c r="Q16" s="423"/>
      <c r="R16" s="423"/>
      <c r="S16" s="422"/>
      <c r="T16" s="423"/>
      <c r="U16" s="423"/>
      <c r="V16" s="422"/>
      <c r="W16" s="423"/>
      <c r="X16" s="423"/>
      <c r="Y16" s="422"/>
      <c r="Z16" s="422"/>
      <c r="AA16" s="422"/>
      <c r="AB16" s="422"/>
      <c r="AC16" s="422"/>
      <c r="AD16" s="422"/>
      <c r="AE16" s="422"/>
      <c r="AF16" s="437"/>
      <c r="AG16" s="424"/>
    </row>
    <row r="17" spans="1:33" ht="28.15" customHeight="1" x14ac:dyDescent="0.2">
      <c r="B17" s="425" t="s">
        <v>613</v>
      </c>
      <c r="C17" s="418"/>
      <c r="D17" s="434" t="s">
        <v>614</v>
      </c>
      <c r="E17" s="433"/>
      <c r="F17" s="420"/>
      <c r="G17" s="422"/>
      <c r="H17" s="422"/>
      <c r="I17" s="422"/>
      <c r="J17" s="422"/>
      <c r="K17" s="423"/>
      <c r="L17" s="423"/>
      <c r="M17" s="422"/>
      <c r="N17" s="423"/>
      <c r="O17" s="423"/>
      <c r="P17" s="422"/>
      <c r="Q17" s="423"/>
      <c r="R17" s="423"/>
      <c r="S17" s="422"/>
      <c r="T17" s="423"/>
      <c r="U17" s="423"/>
      <c r="V17" s="422"/>
      <c r="W17" s="423"/>
      <c r="X17" s="423"/>
      <c r="Y17" s="422"/>
      <c r="Z17" s="422"/>
      <c r="AA17" s="422"/>
      <c r="AB17" s="422"/>
      <c r="AC17" s="422"/>
      <c r="AD17" s="422"/>
      <c r="AE17" s="422"/>
      <c r="AF17" s="437"/>
      <c r="AG17" s="424"/>
    </row>
    <row r="18" spans="1:33" ht="28.15" customHeight="1" x14ac:dyDescent="0.2">
      <c r="B18" s="425" t="s">
        <v>615</v>
      </c>
      <c r="C18" s="418"/>
      <c r="D18" s="434" t="s">
        <v>616</v>
      </c>
      <c r="E18" s="433"/>
      <c r="F18" s="420"/>
      <c r="G18" s="422"/>
      <c r="H18" s="422"/>
      <c r="I18" s="422"/>
      <c r="J18" s="422"/>
      <c r="K18" s="423"/>
      <c r="L18" s="423"/>
      <c r="M18" s="422"/>
      <c r="N18" s="423"/>
      <c r="O18" s="423"/>
      <c r="P18" s="422"/>
      <c r="Q18" s="423"/>
      <c r="R18" s="423"/>
      <c r="S18" s="422"/>
      <c r="T18" s="423"/>
      <c r="U18" s="423"/>
      <c r="V18" s="422"/>
      <c r="W18" s="423"/>
      <c r="X18" s="423"/>
      <c r="Y18" s="422"/>
      <c r="Z18" s="422"/>
      <c r="AA18" s="422"/>
      <c r="AB18" s="422"/>
      <c r="AC18" s="422"/>
      <c r="AD18" s="422"/>
      <c r="AE18" s="422"/>
      <c r="AF18" s="437"/>
      <c r="AG18" s="424"/>
    </row>
    <row r="19" spans="1:33" ht="28.15" customHeight="1" x14ac:dyDescent="0.2">
      <c r="A19" s="416"/>
      <c r="B19" s="417" t="s">
        <v>617</v>
      </c>
      <c r="C19" s="418">
        <v>1.3</v>
      </c>
      <c r="D19" s="438" t="s">
        <v>573</v>
      </c>
      <c r="E19" s="433"/>
      <c r="F19" s="420"/>
      <c r="G19" s="422"/>
      <c r="H19" s="422"/>
      <c r="I19" s="422"/>
      <c r="J19" s="422"/>
      <c r="K19" s="423"/>
      <c r="L19" s="423"/>
      <c r="M19" s="422"/>
      <c r="N19" s="423"/>
      <c r="O19" s="423"/>
      <c r="P19" s="422"/>
      <c r="Q19" s="423"/>
      <c r="R19" s="423"/>
      <c r="S19" s="422"/>
      <c r="T19" s="423"/>
      <c r="U19" s="423"/>
      <c r="V19" s="422"/>
      <c r="W19" s="423"/>
      <c r="X19" s="423"/>
      <c r="Y19" s="422"/>
      <c r="Z19" s="422"/>
      <c r="AA19" s="422"/>
      <c r="AB19" s="422"/>
      <c r="AC19" s="422"/>
      <c r="AD19" s="422"/>
      <c r="AE19" s="422"/>
      <c r="AF19" s="437"/>
      <c r="AG19" s="424"/>
    </row>
    <row r="20" spans="1:33" ht="28.15" customHeight="1" x14ac:dyDescent="0.2">
      <c r="B20" s="439" t="s">
        <v>618</v>
      </c>
      <c r="C20" s="418" t="s">
        <v>209</v>
      </c>
      <c r="D20" s="434" t="s">
        <v>577</v>
      </c>
      <c r="E20" s="440"/>
      <c r="F20" s="420"/>
      <c r="G20" s="441"/>
      <c r="H20" s="441"/>
      <c r="I20" s="441"/>
      <c r="J20" s="441"/>
      <c r="K20" s="442"/>
      <c r="L20" s="442"/>
      <c r="M20" s="441"/>
      <c r="N20" s="442"/>
      <c r="O20" s="442"/>
      <c r="P20" s="441"/>
      <c r="Q20" s="442"/>
      <c r="R20" s="442"/>
      <c r="S20" s="441"/>
      <c r="T20" s="442"/>
      <c r="U20" s="442"/>
      <c r="V20" s="441"/>
      <c r="W20" s="442"/>
      <c r="X20" s="442"/>
      <c r="Y20" s="441"/>
      <c r="Z20" s="441"/>
      <c r="AA20" s="441"/>
      <c r="AB20" s="441"/>
      <c r="AC20" s="441"/>
      <c r="AD20" s="441"/>
      <c r="AE20" s="441"/>
      <c r="AF20" s="443"/>
      <c r="AG20" s="444"/>
    </row>
    <row r="21" spans="1:33" ht="28.15" customHeight="1" x14ac:dyDescent="0.2">
      <c r="B21" s="417" t="s">
        <v>119</v>
      </c>
      <c r="C21" s="418" t="s">
        <v>203</v>
      </c>
      <c r="D21" s="445" t="s">
        <v>619</v>
      </c>
      <c r="E21" s="433"/>
      <c r="F21" s="420"/>
      <c r="G21" s="422"/>
      <c r="H21" s="422"/>
      <c r="I21" s="422"/>
      <c r="J21" s="422"/>
      <c r="K21" s="423"/>
      <c r="L21" s="423"/>
      <c r="M21" s="422"/>
      <c r="N21" s="423"/>
      <c r="O21" s="423"/>
      <c r="P21" s="422"/>
      <c r="Q21" s="423"/>
      <c r="R21" s="423"/>
      <c r="S21" s="422"/>
      <c r="T21" s="423"/>
      <c r="U21" s="423"/>
      <c r="V21" s="422"/>
      <c r="W21" s="423"/>
      <c r="X21" s="423"/>
      <c r="Y21" s="422"/>
      <c r="Z21" s="422"/>
      <c r="AA21" s="422"/>
      <c r="AB21" s="422"/>
      <c r="AC21" s="422"/>
      <c r="AD21" s="422"/>
      <c r="AE21" s="422"/>
      <c r="AF21" s="437"/>
      <c r="AG21" s="424"/>
    </row>
    <row r="22" spans="1:33" ht="28.15" customHeight="1" x14ac:dyDescent="0.2">
      <c r="B22" s="417" t="s">
        <v>125</v>
      </c>
      <c r="C22" s="418" t="s">
        <v>206</v>
      </c>
      <c r="D22" s="446" t="s">
        <v>620</v>
      </c>
      <c r="E22" s="440"/>
      <c r="F22" s="420"/>
      <c r="G22" s="441"/>
      <c r="H22" s="441"/>
      <c r="I22" s="441"/>
      <c r="J22" s="441"/>
      <c r="K22" s="442"/>
      <c r="L22" s="442"/>
      <c r="M22" s="441"/>
      <c r="N22" s="442"/>
      <c r="O22" s="442"/>
      <c r="P22" s="441"/>
      <c r="Q22" s="442"/>
      <c r="R22" s="442"/>
      <c r="S22" s="441"/>
      <c r="T22" s="442"/>
      <c r="U22" s="442"/>
      <c r="V22" s="441"/>
      <c r="W22" s="442"/>
      <c r="X22" s="442"/>
      <c r="Y22" s="441"/>
      <c r="Z22" s="441"/>
      <c r="AA22" s="441"/>
      <c r="AB22" s="441"/>
      <c r="AC22" s="441"/>
      <c r="AD22" s="441"/>
      <c r="AE22" s="441"/>
      <c r="AF22" s="443"/>
      <c r="AG22" s="444"/>
    </row>
    <row r="23" spans="1:33" ht="20.25" hidden="1" customHeight="1" x14ac:dyDescent="0.2">
      <c r="B23" s="417"/>
      <c r="C23" s="418"/>
      <c r="D23" s="447" t="s">
        <v>621</v>
      </c>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9"/>
    </row>
    <row r="24" spans="1:33" ht="27.75" customHeight="1" x14ac:dyDescent="0.2">
      <c r="B24" s="417"/>
      <c r="C24" s="418"/>
      <c r="D24" s="430" t="s">
        <v>584</v>
      </c>
      <c r="E24" s="652"/>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4"/>
    </row>
    <row r="25" spans="1:33" ht="39.75" customHeight="1" x14ac:dyDescent="0.2">
      <c r="B25" s="439" t="s">
        <v>622</v>
      </c>
      <c r="C25" s="418"/>
      <c r="D25" s="448" t="s">
        <v>623</v>
      </c>
      <c r="E25" s="421"/>
      <c r="F25" s="421"/>
      <c r="G25" s="421"/>
      <c r="H25" s="421"/>
      <c r="I25" s="421"/>
      <c r="J25" s="421"/>
      <c r="K25" s="421"/>
      <c r="L25" s="421"/>
      <c r="M25" s="421"/>
      <c r="N25" s="421"/>
      <c r="O25" s="421"/>
      <c r="P25" s="421"/>
      <c r="Q25" s="421"/>
      <c r="R25" s="421"/>
      <c r="S25" s="421"/>
      <c r="T25" s="421"/>
      <c r="U25" s="421"/>
      <c r="V25" s="421"/>
      <c r="W25" s="421"/>
      <c r="X25" s="421"/>
      <c r="Y25" s="421"/>
      <c r="Z25" s="449"/>
      <c r="AA25" s="449"/>
      <c r="AB25" s="449"/>
      <c r="AC25" s="449"/>
      <c r="AD25" s="449"/>
      <c r="AE25" s="449"/>
      <c r="AF25" s="443"/>
      <c r="AG25" s="444"/>
    </row>
    <row r="26" spans="1:33" ht="42.75" customHeight="1" thickBot="1" x14ac:dyDescent="0.25">
      <c r="B26" s="450" t="s">
        <v>624</v>
      </c>
      <c r="C26" s="451"/>
      <c r="D26" s="452" t="s">
        <v>625</v>
      </c>
      <c r="E26" s="421"/>
      <c r="F26" s="421"/>
      <c r="G26" s="421"/>
      <c r="H26" s="421"/>
      <c r="I26" s="421"/>
      <c r="J26" s="421"/>
      <c r="K26" s="421"/>
      <c r="L26" s="421"/>
      <c r="M26" s="421"/>
      <c r="N26" s="421"/>
      <c r="O26" s="421"/>
      <c r="P26" s="421"/>
      <c r="Q26" s="421"/>
      <c r="R26" s="421"/>
      <c r="S26" s="421"/>
      <c r="T26" s="421"/>
      <c r="U26" s="421"/>
      <c r="V26" s="421"/>
      <c r="W26" s="421"/>
      <c r="X26" s="421"/>
      <c r="Y26" s="421"/>
      <c r="Z26" s="441"/>
      <c r="AA26" s="441"/>
      <c r="AB26" s="441"/>
      <c r="AC26" s="441"/>
      <c r="AD26" s="441"/>
      <c r="AE26" s="441"/>
      <c r="AF26" s="441"/>
      <c r="AG26" s="444"/>
    </row>
    <row r="27" spans="1:33" ht="45" customHeight="1" thickBot="1" x14ac:dyDescent="0.25">
      <c r="B27" s="453" t="s">
        <v>50</v>
      </c>
      <c r="C27" s="451"/>
      <c r="D27" s="454" t="s">
        <v>588</v>
      </c>
      <c r="E27" s="455"/>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7"/>
    </row>
    <row r="28" spans="1:33" ht="28.15" customHeight="1" x14ac:dyDescent="0.2">
      <c r="C28" s="388"/>
    </row>
    <row r="29" spans="1:33" x14ac:dyDescent="0.2">
      <c r="C29" s="388"/>
    </row>
  </sheetData>
  <mergeCells count="17">
    <mergeCell ref="E24:AG24"/>
    <mergeCell ref="Z7:AB7"/>
    <mergeCell ref="AC7:AE7"/>
    <mergeCell ref="AF7:AG7"/>
    <mergeCell ref="B8:D8"/>
    <mergeCell ref="E13:AG13"/>
    <mergeCell ref="E23:AG23"/>
    <mergeCell ref="B2:AG2"/>
    <mergeCell ref="B4:C4"/>
    <mergeCell ref="B6:AG6"/>
    <mergeCell ref="E7:G7"/>
    <mergeCell ref="H7:J7"/>
    <mergeCell ref="K7:M7"/>
    <mergeCell ref="N7:P7"/>
    <mergeCell ref="Q7:S7"/>
    <mergeCell ref="T7:V7"/>
    <mergeCell ref="W7:Y7"/>
  </mergeCells>
  <printOptions horizontalCentered="1"/>
  <pageMargins left="0.70866141732283472" right="0.30435363247863245" top="0.74803149606299213" bottom="0.74803149606299213" header="0.31496062992125984" footer="0.31496062992125984"/>
  <pageSetup paperSize="9" scale="23" orientation="landscape" r:id="rId1"/>
  <headerFooter>
    <oddHeader>&amp;L&amp;"Aptos"&amp;12&amp;K000000 EBA Regular Use&amp;1#_x000D_&amp;C&amp;"Calibri,Regular"&amp;11EN
ANNEX V</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FDFB-311C-467D-AFED-DE0F9FB430F3}">
  <sheetPr>
    <tabColor rgb="FFFF0000"/>
    <pageSetUpPr fitToPage="1"/>
  </sheetPr>
  <dimension ref="B1:AK133"/>
  <sheetViews>
    <sheetView showGridLines="0" view="pageBreakPreview" topLeftCell="A6" zoomScale="70" zoomScaleNormal="70" zoomScaleSheetLayoutView="70" zoomScalePageLayoutView="90" workbookViewId="0">
      <selection activeCell="N143" sqref="N143"/>
    </sheetView>
  </sheetViews>
  <sheetFormatPr defaultColWidth="9.140625" defaultRowHeight="14.25" x14ac:dyDescent="0.2"/>
  <cols>
    <col min="1" max="1" width="3.140625" style="388" customWidth="1"/>
    <col min="2" max="2" width="7.28515625" style="388" bestFit="1" customWidth="1"/>
    <col min="3" max="3" width="9.7109375" style="388" customWidth="1"/>
    <col min="4" max="4" width="5.7109375" style="388" bestFit="1" customWidth="1"/>
    <col min="5" max="5" width="39" style="388" bestFit="1" customWidth="1"/>
    <col min="6" max="6" width="13.28515625" style="388" customWidth="1"/>
    <col min="7" max="7" width="11.5703125" style="388" customWidth="1"/>
    <col min="8" max="8" width="15.42578125" style="388" customWidth="1"/>
    <col min="9" max="9" width="7.7109375" style="388" customWidth="1"/>
    <col min="10" max="10" width="11.28515625" style="388" customWidth="1"/>
    <col min="11" max="11" width="7.7109375" style="388" customWidth="1"/>
    <col min="12" max="12" width="8.28515625" style="388" customWidth="1"/>
    <col min="13" max="13" width="7.7109375" style="388" customWidth="1"/>
    <col min="14" max="14" width="11.28515625" style="388" customWidth="1"/>
    <col min="15" max="15" width="7.7109375" style="388" customWidth="1"/>
    <col min="16" max="16" width="8.28515625" style="388" customWidth="1"/>
    <col min="17" max="17" width="7.7109375" style="388" customWidth="1"/>
    <col min="18" max="18" width="11.28515625" style="388" customWidth="1"/>
    <col min="19" max="19" width="7.7109375" style="388" customWidth="1"/>
    <col min="20" max="20" width="8.28515625" style="388" customWidth="1"/>
    <col min="21" max="21" width="7.7109375" style="388" customWidth="1"/>
    <col min="22" max="22" width="11.28515625" style="388" customWidth="1"/>
    <col min="23" max="23" width="7.7109375" style="388" customWidth="1"/>
    <col min="24" max="24" width="8.28515625" style="388" customWidth="1"/>
    <col min="25" max="25" width="7.7109375" style="388" customWidth="1"/>
    <col min="26" max="26" width="11.28515625" style="388" customWidth="1"/>
    <col min="27" max="27" width="7.7109375" style="388" customWidth="1"/>
    <col min="28" max="28" width="8.28515625" style="388" customWidth="1"/>
    <col min="29" max="29" width="7.7109375" style="388" customWidth="1"/>
    <col min="30" max="30" width="11.28515625" style="388" customWidth="1"/>
    <col min="31" max="31" width="7.7109375" style="388" customWidth="1"/>
    <col min="32" max="32" width="8.28515625" style="388" customWidth="1"/>
    <col min="33" max="33" width="7.7109375" style="388" customWidth="1"/>
    <col min="34" max="34" width="19.28515625" style="388" customWidth="1"/>
    <col min="35" max="35" width="11.28515625" style="388" bestFit="1" customWidth="1"/>
    <col min="36" max="36" width="11.42578125" style="388" bestFit="1" customWidth="1"/>
    <col min="37" max="37" width="8.5703125" style="388" customWidth="1"/>
    <col min="38" max="16384" width="9.140625" style="388"/>
  </cols>
  <sheetData>
    <row r="1" spans="2:37" ht="15" thickBot="1" x14ac:dyDescent="0.25">
      <c r="B1" s="387"/>
    </row>
    <row r="2" spans="2:37" s="458" customFormat="1" ht="25.9" customHeight="1" thickBot="1" x14ac:dyDescent="0.3">
      <c r="B2" s="660" t="s">
        <v>626</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row>
    <row r="3" spans="2:37" s="460" customFormat="1" ht="9" customHeight="1" x14ac:dyDescent="0.25">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row>
    <row r="4" spans="2:37" s="460" customFormat="1" ht="25.9" customHeight="1" x14ac:dyDescent="0.25">
      <c r="B4" s="459"/>
      <c r="C4" s="641"/>
      <c r="D4" s="662"/>
      <c r="E4" s="461" t="s">
        <v>37</v>
      </c>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row>
    <row r="5" spans="2:37" ht="9" customHeight="1" thickBot="1" x14ac:dyDescent="0.25">
      <c r="B5" s="387"/>
    </row>
    <row r="6" spans="2:37" s="462" customFormat="1" ht="27" customHeight="1" x14ac:dyDescent="0.25">
      <c r="B6" s="663" t="s">
        <v>627</v>
      </c>
      <c r="C6" s="664"/>
      <c r="D6" s="664"/>
      <c r="E6" s="664"/>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6"/>
      <c r="AK6" s="666"/>
    </row>
    <row r="7" spans="2:37" s="466" customFormat="1" ht="24" customHeight="1" x14ac:dyDescent="0.25">
      <c r="B7" s="463"/>
      <c r="C7" s="464"/>
      <c r="D7" s="465"/>
      <c r="E7" s="465"/>
      <c r="F7" s="667" t="s">
        <v>75</v>
      </c>
      <c r="G7" s="667"/>
      <c r="H7" s="667"/>
      <c r="I7" s="667"/>
      <c r="J7" s="667" t="s">
        <v>628</v>
      </c>
      <c r="K7" s="667"/>
      <c r="L7" s="667"/>
      <c r="M7" s="667"/>
      <c r="N7" s="667" t="s">
        <v>629</v>
      </c>
      <c r="O7" s="667"/>
      <c r="P7" s="667"/>
      <c r="Q7" s="667"/>
      <c r="R7" s="667" t="s">
        <v>630</v>
      </c>
      <c r="S7" s="667"/>
      <c r="T7" s="667"/>
      <c r="U7" s="667"/>
      <c r="V7" s="667" t="s">
        <v>631</v>
      </c>
      <c r="W7" s="667"/>
      <c r="X7" s="667"/>
      <c r="Y7" s="667"/>
      <c r="Z7" s="667" t="s">
        <v>632</v>
      </c>
      <c r="AA7" s="667"/>
      <c r="AB7" s="667"/>
      <c r="AC7" s="667"/>
      <c r="AD7" s="667" t="s">
        <v>633</v>
      </c>
      <c r="AE7" s="667"/>
      <c r="AF7" s="667"/>
      <c r="AG7" s="667"/>
      <c r="AH7" s="624" t="s">
        <v>634</v>
      </c>
      <c r="AI7" s="667" t="s">
        <v>635</v>
      </c>
      <c r="AJ7" s="671"/>
      <c r="AK7" s="671"/>
    </row>
    <row r="8" spans="2:37" ht="53.45" customHeight="1" x14ac:dyDescent="0.2">
      <c r="B8" s="672"/>
      <c r="C8" s="673"/>
      <c r="D8" s="467"/>
      <c r="E8" s="467"/>
      <c r="F8" s="468" t="s">
        <v>636</v>
      </c>
      <c r="G8" s="468" t="s">
        <v>637</v>
      </c>
      <c r="H8" s="468" t="s">
        <v>638</v>
      </c>
      <c r="I8" s="468" t="s">
        <v>639</v>
      </c>
      <c r="J8" s="468" t="s">
        <v>636</v>
      </c>
      <c r="K8" s="468" t="s">
        <v>637</v>
      </c>
      <c r="L8" s="468" t="s">
        <v>638</v>
      </c>
      <c r="M8" s="468" t="s">
        <v>639</v>
      </c>
      <c r="N8" s="468" t="s">
        <v>636</v>
      </c>
      <c r="O8" s="468" t="s">
        <v>637</v>
      </c>
      <c r="P8" s="468" t="s">
        <v>638</v>
      </c>
      <c r="Q8" s="468" t="s">
        <v>639</v>
      </c>
      <c r="R8" s="468" t="s">
        <v>636</v>
      </c>
      <c r="S8" s="468" t="s">
        <v>637</v>
      </c>
      <c r="T8" s="468" t="s">
        <v>638</v>
      </c>
      <c r="U8" s="468" t="s">
        <v>639</v>
      </c>
      <c r="V8" s="468" t="s">
        <v>636</v>
      </c>
      <c r="W8" s="468" t="s">
        <v>637</v>
      </c>
      <c r="X8" s="468" t="s">
        <v>638</v>
      </c>
      <c r="Y8" s="468" t="s">
        <v>639</v>
      </c>
      <c r="Z8" s="468" t="s">
        <v>636</v>
      </c>
      <c r="AA8" s="468" t="s">
        <v>637</v>
      </c>
      <c r="AB8" s="468" t="s">
        <v>638</v>
      </c>
      <c r="AC8" s="468" t="s">
        <v>639</v>
      </c>
      <c r="AD8" s="468" t="s">
        <v>636</v>
      </c>
      <c r="AE8" s="468" t="s">
        <v>637</v>
      </c>
      <c r="AF8" s="468" t="s">
        <v>638</v>
      </c>
      <c r="AG8" s="468" t="s">
        <v>639</v>
      </c>
      <c r="AH8" s="625"/>
      <c r="AI8" s="396" t="s">
        <v>640</v>
      </c>
      <c r="AJ8" s="469" t="s">
        <v>641</v>
      </c>
      <c r="AK8" s="469" t="s">
        <v>642</v>
      </c>
    </row>
    <row r="9" spans="2:37" ht="21" customHeight="1" x14ac:dyDescent="0.2">
      <c r="B9" s="470" t="s">
        <v>516</v>
      </c>
      <c r="C9" s="471" t="s">
        <v>39</v>
      </c>
      <c r="D9" s="472" t="s">
        <v>643</v>
      </c>
      <c r="E9" s="472" t="s">
        <v>40</v>
      </c>
      <c r="F9" s="473" t="s">
        <v>42</v>
      </c>
      <c r="G9" s="473" t="s">
        <v>43</v>
      </c>
      <c r="H9" s="473" t="s">
        <v>45</v>
      </c>
      <c r="I9" s="473" t="s">
        <v>46</v>
      </c>
      <c r="J9" s="473" t="s">
        <v>47</v>
      </c>
      <c r="K9" s="473" t="s">
        <v>48</v>
      </c>
      <c r="L9" s="473" t="s">
        <v>49</v>
      </c>
      <c r="M9" s="473" t="s">
        <v>50</v>
      </c>
      <c r="N9" s="473" t="s">
        <v>51</v>
      </c>
      <c r="O9" s="473" t="s">
        <v>59</v>
      </c>
      <c r="P9" s="473" t="s">
        <v>60</v>
      </c>
      <c r="Q9" s="473" t="s">
        <v>61</v>
      </c>
      <c r="R9" s="473" t="s">
        <v>62</v>
      </c>
      <c r="S9" s="473" t="s">
        <v>63</v>
      </c>
      <c r="T9" s="473" t="s">
        <v>33</v>
      </c>
      <c r="U9" s="473" t="s">
        <v>64</v>
      </c>
      <c r="V9" s="473" t="s">
        <v>65</v>
      </c>
      <c r="W9" s="473" t="s">
        <v>66</v>
      </c>
      <c r="X9" s="473" t="s">
        <v>67</v>
      </c>
      <c r="Y9" s="473" t="s">
        <v>68</v>
      </c>
      <c r="Z9" s="473" t="s">
        <v>69</v>
      </c>
      <c r="AA9" s="473" t="s">
        <v>70</v>
      </c>
      <c r="AB9" s="473" t="s">
        <v>644</v>
      </c>
      <c r="AC9" s="473" t="s">
        <v>645</v>
      </c>
      <c r="AD9" s="473" t="s">
        <v>646</v>
      </c>
      <c r="AE9" s="473" t="s">
        <v>194</v>
      </c>
      <c r="AF9" s="473" t="s">
        <v>202</v>
      </c>
      <c r="AG9" s="473" t="s">
        <v>205</v>
      </c>
      <c r="AH9" s="473" t="s">
        <v>208</v>
      </c>
      <c r="AI9" s="473" t="s">
        <v>214</v>
      </c>
      <c r="AJ9" s="473" t="s">
        <v>217</v>
      </c>
      <c r="AK9" s="473" t="s">
        <v>220</v>
      </c>
    </row>
    <row r="10" spans="2:37" ht="18" customHeight="1" x14ac:dyDescent="0.2">
      <c r="B10" s="474" t="s">
        <v>42</v>
      </c>
      <c r="C10" s="475" t="s">
        <v>104</v>
      </c>
      <c r="D10" s="668">
        <v>1</v>
      </c>
      <c r="E10" s="476" t="s">
        <v>647</v>
      </c>
      <c r="F10" s="477"/>
      <c r="G10" s="477"/>
      <c r="H10" s="413"/>
      <c r="I10" s="478"/>
      <c r="J10" s="479"/>
      <c r="K10" s="480"/>
      <c r="L10" s="411"/>
      <c r="M10" s="481"/>
      <c r="N10" s="477"/>
      <c r="O10" s="477"/>
      <c r="P10" s="413"/>
      <c r="Q10" s="478"/>
      <c r="R10" s="479"/>
      <c r="S10" s="480"/>
      <c r="T10" s="411"/>
      <c r="U10" s="481"/>
      <c r="V10" s="477"/>
      <c r="W10" s="477"/>
      <c r="X10" s="413"/>
      <c r="Y10" s="478"/>
      <c r="Z10" s="479"/>
      <c r="AA10" s="480"/>
      <c r="AB10" s="411"/>
      <c r="AC10" s="481"/>
      <c r="AD10" s="477"/>
      <c r="AE10" s="477"/>
      <c r="AF10" s="413"/>
      <c r="AG10" s="478"/>
      <c r="AH10" s="482"/>
      <c r="AI10" s="477"/>
      <c r="AJ10" s="483"/>
      <c r="AK10" s="483"/>
    </row>
    <row r="11" spans="2:37" ht="18" customHeight="1" x14ac:dyDescent="0.2">
      <c r="B11" s="474" t="s">
        <v>43</v>
      </c>
      <c r="C11" s="475" t="s">
        <v>109</v>
      </c>
      <c r="D11" s="669"/>
      <c r="E11" s="476" t="s">
        <v>648</v>
      </c>
      <c r="F11" s="477"/>
      <c r="G11" s="477"/>
      <c r="H11" s="413"/>
      <c r="I11" s="478"/>
      <c r="J11" s="484"/>
      <c r="K11" s="477"/>
      <c r="L11" s="413"/>
      <c r="M11" s="485"/>
      <c r="N11" s="477"/>
      <c r="O11" s="477"/>
      <c r="P11" s="413"/>
      <c r="Q11" s="478"/>
      <c r="R11" s="484"/>
      <c r="S11" s="477"/>
      <c r="T11" s="413"/>
      <c r="U11" s="485"/>
      <c r="V11" s="477"/>
      <c r="W11" s="477"/>
      <c r="X11" s="413"/>
      <c r="Y11" s="478"/>
      <c r="Z11" s="484"/>
      <c r="AA11" s="477"/>
      <c r="AB11" s="413"/>
      <c r="AC11" s="485"/>
      <c r="AD11" s="477"/>
      <c r="AE11" s="477"/>
      <c r="AF11" s="413"/>
      <c r="AG11" s="478"/>
      <c r="AH11" s="486"/>
      <c r="AI11" s="477"/>
      <c r="AJ11" s="483"/>
      <c r="AK11" s="483"/>
    </row>
    <row r="12" spans="2:37" ht="18" customHeight="1" x14ac:dyDescent="0.2">
      <c r="B12" s="474" t="s">
        <v>45</v>
      </c>
      <c r="C12" s="475" t="s">
        <v>113</v>
      </c>
      <c r="D12" s="669"/>
      <c r="E12" s="476" t="s">
        <v>649</v>
      </c>
      <c r="F12" s="477"/>
      <c r="G12" s="477"/>
      <c r="H12" s="413"/>
      <c r="I12" s="478"/>
      <c r="J12" s="484"/>
      <c r="K12" s="477"/>
      <c r="L12" s="413"/>
      <c r="M12" s="485"/>
      <c r="N12" s="477"/>
      <c r="O12" s="477"/>
      <c r="P12" s="413"/>
      <c r="Q12" s="478"/>
      <c r="R12" s="484"/>
      <c r="S12" s="477"/>
      <c r="T12" s="413"/>
      <c r="U12" s="485"/>
      <c r="V12" s="477"/>
      <c r="W12" s="477"/>
      <c r="X12" s="413"/>
      <c r="Y12" s="478"/>
      <c r="Z12" s="484"/>
      <c r="AA12" s="477"/>
      <c r="AB12" s="413"/>
      <c r="AC12" s="485"/>
      <c r="AD12" s="477"/>
      <c r="AE12" s="477"/>
      <c r="AF12" s="413"/>
      <c r="AG12" s="478"/>
      <c r="AH12" s="486"/>
      <c r="AI12" s="477"/>
      <c r="AJ12" s="483"/>
      <c r="AK12" s="483"/>
    </row>
    <row r="13" spans="2:37" ht="18" customHeight="1" x14ac:dyDescent="0.2">
      <c r="B13" s="474" t="s">
        <v>46</v>
      </c>
      <c r="C13" s="475" t="s">
        <v>115</v>
      </c>
      <c r="D13" s="670"/>
      <c r="E13" s="476" t="s">
        <v>650</v>
      </c>
      <c r="F13" s="477"/>
      <c r="G13" s="477"/>
      <c r="H13" s="413"/>
      <c r="I13" s="478"/>
      <c r="J13" s="484"/>
      <c r="K13" s="477"/>
      <c r="L13" s="413"/>
      <c r="M13" s="485"/>
      <c r="N13" s="477"/>
      <c r="O13" s="477"/>
      <c r="P13" s="413"/>
      <c r="Q13" s="478"/>
      <c r="R13" s="484"/>
      <c r="S13" s="477"/>
      <c r="T13" s="413"/>
      <c r="U13" s="485"/>
      <c r="V13" s="477"/>
      <c r="W13" s="477"/>
      <c r="X13" s="413"/>
      <c r="Y13" s="478"/>
      <c r="Z13" s="484"/>
      <c r="AA13" s="477"/>
      <c r="AB13" s="413"/>
      <c r="AC13" s="485"/>
      <c r="AD13" s="477"/>
      <c r="AE13" s="477"/>
      <c r="AF13" s="413"/>
      <c r="AG13" s="478"/>
      <c r="AH13" s="486"/>
      <c r="AI13" s="477"/>
      <c r="AJ13" s="483"/>
      <c r="AK13" s="483"/>
    </row>
    <row r="14" spans="2:37" ht="18" customHeight="1" x14ac:dyDescent="0.2">
      <c r="B14" s="474" t="s">
        <v>47</v>
      </c>
      <c r="C14" s="487" t="s">
        <v>120</v>
      </c>
      <c r="D14" s="668">
        <v>2</v>
      </c>
      <c r="E14" s="476" t="s">
        <v>647</v>
      </c>
      <c r="F14" s="477"/>
      <c r="G14" s="477"/>
      <c r="H14" s="413"/>
      <c r="I14" s="478"/>
      <c r="J14" s="484"/>
      <c r="K14" s="477"/>
      <c r="L14" s="413"/>
      <c r="M14" s="485"/>
      <c r="N14" s="477"/>
      <c r="O14" s="477"/>
      <c r="P14" s="413"/>
      <c r="Q14" s="478"/>
      <c r="R14" s="484"/>
      <c r="S14" s="477"/>
      <c r="T14" s="413"/>
      <c r="U14" s="485"/>
      <c r="V14" s="477"/>
      <c r="W14" s="477"/>
      <c r="X14" s="413"/>
      <c r="Y14" s="478"/>
      <c r="Z14" s="484"/>
      <c r="AA14" s="477"/>
      <c r="AB14" s="413"/>
      <c r="AC14" s="485"/>
      <c r="AD14" s="477"/>
      <c r="AE14" s="477"/>
      <c r="AF14" s="413"/>
      <c r="AG14" s="478"/>
      <c r="AH14" s="486"/>
      <c r="AI14" s="477"/>
      <c r="AJ14" s="483"/>
      <c r="AK14" s="483"/>
    </row>
    <row r="15" spans="2:37" ht="18" customHeight="1" x14ac:dyDescent="0.2">
      <c r="B15" s="474" t="s">
        <v>48</v>
      </c>
      <c r="C15" s="487" t="s">
        <v>126</v>
      </c>
      <c r="D15" s="669"/>
      <c r="E15" s="476" t="s">
        <v>648</v>
      </c>
      <c r="F15" s="477"/>
      <c r="G15" s="477"/>
      <c r="H15" s="413"/>
      <c r="I15" s="478"/>
      <c r="J15" s="484"/>
      <c r="K15" s="477"/>
      <c r="L15" s="413"/>
      <c r="M15" s="485"/>
      <c r="N15" s="477"/>
      <c r="O15" s="477"/>
      <c r="P15" s="413"/>
      <c r="Q15" s="478"/>
      <c r="R15" s="484"/>
      <c r="S15" s="477"/>
      <c r="T15" s="413"/>
      <c r="U15" s="485"/>
      <c r="V15" s="477"/>
      <c r="W15" s="477"/>
      <c r="X15" s="413"/>
      <c r="Y15" s="478"/>
      <c r="Z15" s="484"/>
      <c r="AA15" s="477"/>
      <c r="AB15" s="413"/>
      <c r="AC15" s="485"/>
      <c r="AD15" s="477"/>
      <c r="AE15" s="477"/>
      <c r="AF15" s="413"/>
      <c r="AG15" s="478"/>
      <c r="AH15" s="486"/>
      <c r="AI15" s="477"/>
      <c r="AJ15" s="483"/>
      <c r="AK15" s="483"/>
    </row>
    <row r="16" spans="2:37" ht="18" customHeight="1" x14ac:dyDescent="0.2">
      <c r="B16" s="474" t="s">
        <v>49</v>
      </c>
      <c r="C16" s="487" t="s">
        <v>146</v>
      </c>
      <c r="D16" s="669"/>
      <c r="E16" s="476" t="s">
        <v>649</v>
      </c>
      <c r="F16" s="477"/>
      <c r="G16" s="477"/>
      <c r="H16" s="413"/>
      <c r="I16" s="478"/>
      <c r="J16" s="484"/>
      <c r="K16" s="477"/>
      <c r="L16" s="413"/>
      <c r="M16" s="485"/>
      <c r="N16" s="477"/>
      <c r="O16" s="477"/>
      <c r="P16" s="413"/>
      <c r="Q16" s="478"/>
      <c r="R16" s="484"/>
      <c r="S16" s="477"/>
      <c r="T16" s="413"/>
      <c r="U16" s="485"/>
      <c r="V16" s="477"/>
      <c r="W16" s="477"/>
      <c r="X16" s="413"/>
      <c r="Y16" s="478"/>
      <c r="Z16" s="484"/>
      <c r="AA16" s="477"/>
      <c r="AB16" s="413"/>
      <c r="AC16" s="485"/>
      <c r="AD16" s="477"/>
      <c r="AE16" s="477"/>
      <c r="AF16" s="413"/>
      <c r="AG16" s="478"/>
      <c r="AH16" s="486"/>
      <c r="AI16" s="477"/>
      <c r="AJ16" s="483"/>
      <c r="AK16" s="483"/>
    </row>
    <row r="17" spans="2:37" ht="18" customHeight="1" x14ac:dyDescent="0.2">
      <c r="B17" s="474" t="s">
        <v>50</v>
      </c>
      <c r="C17" s="487" t="s">
        <v>158</v>
      </c>
      <c r="D17" s="670"/>
      <c r="E17" s="476" t="s">
        <v>650</v>
      </c>
      <c r="F17" s="477"/>
      <c r="G17" s="477"/>
      <c r="H17" s="413"/>
      <c r="I17" s="478"/>
      <c r="J17" s="484"/>
      <c r="K17" s="477"/>
      <c r="L17" s="413"/>
      <c r="M17" s="485"/>
      <c r="N17" s="477"/>
      <c r="O17" s="477"/>
      <c r="P17" s="413"/>
      <c r="Q17" s="478"/>
      <c r="R17" s="484"/>
      <c r="S17" s="477"/>
      <c r="T17" s="413"/>
      <c r="U17" s="485"/>
      <c r="V17" s="477"/>
      <c r="W17" s="477"/>
      <c r="X17" s="413"/>
      <c r="Y17" s="478"/>
      <c r="Z17" s="484"/>
      <c r="AA17" s="477"/>
      <c r="AB17" s="413"/>
      <c r="AC17" s="485"/>
      <c r="AD17" s="477"/>
      <c r="AE17" s="477"/>
      <c r="AF17" s="413"/>
      <c r="AG17" s="478"/>
      <c r="AH17" s="486"/>
      <c r="AI17" s="477"/>
      <c r="AJ17" s="483"/>
      <c r="AK17" s="483"/>
    </row>
    <row r="18" spans="2:37" ht="18" customHeight="1" x14ac:dyDescent="0.2">
      <c r="B18" s="474" t="s">
        <v>51</v>
      </c>
      <c r="C18" s="487" t="s">
        <v>195</v>
      </c>
      <c r="D18" s="668">
        <v>3</v>
      </c>
      <c r="E18" s="476" t="s">
        <v>647</v>
      </c>
      <c r="F18" s="477"/>
      <c r="G18" s="477"/>
      <c r="H18" s="413"/>
      <c r="I18" s="478"/>
      <c r="J18" s="484"/>
      <c r="K18" s="477"/>
      <c r="L18" s="413"/>
      <c r="M18" s="485"/>
      <c r="N18" s="477"/>
      <c r="O18" s="477"/>
      <c r="P18" s="413"/>
      <c r="Q18" s="478"/>
      <c r="R18" s="484"/>
      <c r="S18" s="477"/>
      <c r="T18" s="413"/>
      <c r="U18" s="485"/>
      <c r="V18" s="477"/>
      <c r="W18" s="477"/>
      <c r="X18" s="413"/>
      <c r="Y18" s="478"/>
      <c r="Z18" s="484"/>
      <c r="AA18" s="477"/>
      <c r="AB18" s="413"/>
      <c r="AC18" s="485"/>
      <c r="AD18" s="477"/>
      <c r="AE18" s="477"/>
      <c r="AF18" s="413"/>
      <c r="AG18" s="478"/>
      <c r="AH18" s="486"/>
      <c r="AI18" s="477"/>
      <c r="AJ18" s="483"/>
      <c r="AK18" s="483"/>
    </row>
    <row r="19" spans="2:37" ht="18" customHeight="1" x14ac:dyDescent="0.2">
      <c r="B19" s="474" t="s">
        <v>59</v>
      </c>
      <c r="C19" s="487" t="s">
        <v>203</v>
      </c>
      <c r="D19" s="669"/>
      <c r="E19" s="476" t="s">
        <v>648</v>
      </c>
      <c r="F19" s="477"/>
      <c r="G19" s="477"/>
      <c r="H19" s="413"/>
      <c r="I19" s="478"/>
      <c r="J19" s="484"/>
      <c r="K19" s="477"/>
      <c r="L19" s="413"/>
      <c r="M19" s="485"/>
      <c r="N19" s="477"/>
      <c r="O19" s="477"/>
      <c r="P19" s="413"/>
      <c r="Q19" s="478"/>
      <c r="R19" s="484"/>
      <c r="S19" s="477"/>
      <c r="T19" s="413"/>
      <c r="U19" s="485"/>
      <c r="V19" s="477"/>
      <c r="W19" s="477"/>
      <c r="X19" s="413"/>
      <c r="Y19" s="478"/>
      <c r="Z19" s="484"/>
      <c r="AA19" s="477"/>
      <c r="AB19" s="413"/>
      <c r="AC19" s="485"/>
      <c r="AD19" s="477"/>
      <c r="AE19" s="477"/>
      <c r="AF19" s="413"/>
      <c r="AG19" s="478"/>
      <c r="AH19" s="486"/>
      <c r="AI19" s="477"/>
      <c r="AJ19" s="483"/>
      <c r="AK19" s="483"/>
    </row>
    <row r="20" spans="2:37" ht="18" customHeight="1" x14ac:dyDescent="0.2">
      <c r="B20" s="474" t="s">
        <v>60</v>
      </c>
      <c r="C20" s="487" t="s">
        <v>206</v>
      </c>
      <c r="D20" s="669"/>
      <c r="E20" s="476" t="s">
        <v>649</v>
      </c>
      <c r="F20" s="477"/>
      <c r="G20" s="477"/>
      <c r="H20" s="413"/>
      <c r="I20" s="478"/>
      <c r="J20" s="484"/>
      <c r="K20" s="477"/>
      <c r="L20" s="413"/>
      <c r="M20" s="485"/>
      <c r="N20" s="477"/>
      <c r="O20" s="477"/>
      <c r="P20" s="413"/>
      <c r="Q20" s="478"/>
      <c r="R20" s="484"/>
      <c r="S20" s="477"/>
      <c r="T20" s="413"/>
      <c r="U20" s="485"/>
      <c r="V20" s="477"/>
      <c r="W20" s="477"/>
      <c r="X20" s="413"/>
      <c r="Y20" s="478"/>
      <c r="Z20" s="484"/>
      <c r="AA20" s="477"/>
      <c r="AB20" s="413"/>
      <c r="AC20" s="485"/>
      <c r="AD20" s="477"/>
      <c r="AE20" s="477"/>
      <c r="AF20" s="413"/>
      <c r="AG20" s="478"/>
      <c r="AH20" s="486"/>
      <c r="AI20" s="477"/>
      <c r="AJ20" s="483"/>
      <c r="AK20" s="483"/>
    </row>
    <row r="21" spans="2:37" ht="18" customHeight="1" x14ac:dyDescent="0.2">
      <c r="B21" s="474" t="s">
        <v>61</v>
      </c>
      <c r="C21" s="487" t="s">
        <v>209</v>
      </c>
      <c r="D21" s="670"/>
      <c r="E21" s="476" t="s">
        <v>650</v>
      </c>
      <c r="F21" s="477"/>
      <c r="G21" s="477"/>
      <c r="H21" s="413"/>
      <c r="I21" s="478"/>
      <c r="J21" s="484"/>
      <c r="K21" s="477"/>
      <c r="L21" s="413"/>
      <c r="M21" s="485"/>
      <c r="N21" s="477"/>
      <c r="O21" s="477"/>
      <c r="P21" s="413"/>
      <c r="Q21" s="478"/>
      <c r="R21" s="484"/>
      <c r="S21" s="477"/>
      <c r="T21" s="413"/>
      <c r="U21" s="485"/>
      <c r="V21" s="477"/>
      <c r="W21" s="477"/>
      <c r="X21" s="413"/>
      <c r="Y21" s="478"/>
      <c r="Z21" s="484"/>
      <c r="AA21" s="477"/>
      <c r="AB21" s="413"/>
      <c r="AC21" s="485"/>
      <c r="AD21" s="477"/>
      <c r="AE21" s="477"/>
      <c r="AF21" s="413"/>
      <c r="AG21" s="478"/>
      <c r="AH21" s="486"/>
      <c r="AI21" s="477"/>
      <c r="AJ21" s="483"/>
      <c r="AK21" s="483"/>
    </row>
    <row r="22" spans="2:37" ht="18" customHeight="1" x14ac:dyDescent="0.2">
      <c r="B22" s="474" t="s">
        <v>62</v>
      </c>
      <c r="C22" s="487" t="s">
        <v>230</v>
      </c>
      <c r="D22" s="668">
        <v>4</v>
      </c>
      <c r="E22" s="476" t="s">
        <v>647</v>
      </c>
      <c r="F22" s="477"/>
      <c r="G22" s="477"/>
      <c r="H22" s="413"/>
      <c r="I22" s="478"/>
      <c r="J22" s="484"/>
      <c r="K22" s="477"/>
      <c r="L22" s="413"/>
      <c r="M22" s="485"/>
      <c r="N22" s="477"/>
      <c r="O22" s="477"/>
      <c r="P22" s="413"/>
      <c r="Q22" s="478"/>
      <c r="R22" s="484"/>
      <c r="S22" s="477"/>
      <c r="T22" s="413"/>
      <c r="U22" s="485"/>
      <c r="V22" s="477"/>
      <c r="W22" s="477"/>
      <c r="X22" s="413"/>
      <c r="Y22" s="478"/>
      <c r="Z22" s="484"/>
      <c r="AA22" s="477"/>
      <c r="AB22" s="413"/>
      <c r="AC22" s="485"/>
      <c r="AD22" s="477"/>
      <c r="AE22" s="477"/>
      <c r="AF22" s="413"/>
      <c r="AG22" s="478"/>
      <c r="AH22" s="486"/>
      <c r="AI22" s="477"/>
      <c r="AJ22" s="483"/>
      <c r="AK22" s="483"/>
    </row>
    <row r="23" spans="2:37" ht="18" customHeight="1" x14ac:dyDescent="0.2">
      <c r="B23" s="474" t="s">
        <v>63</v>
      </c>
      <c r="C23" s="487" t="s">
        <v>233</v>
      </c>
      <c r="D23" s="669"/>
      <c r="E23" s="476" t="s">
        <v>648</v>
      </c>
      <c r="F23" s="477"/>
      <c r="G23" s="477"/>
      <c r="H23" s="413"/>
      <c r="I23" s="478"/>
      <c r="J23" s="484"/>
      <c r="K23" s="477"/>
      <c r="L23" s="413"/>
      <c r="M23" s="485"/>
      <c r="N23" s="477"/>
      <c r="O23" s="477"/>
      <c r="P23" s="413"/>
      <c r="Q23" s="478"/>
      <c r="R23" s="484"/>
      <c r="S23" s="477"/>
      <c r="T23" s="413"/>
      <c r="U23" s="485"/>
      <c r="V23" s="477"/>
      <c r="W23" s="477"/>
      <c r="X23" s="413"/>
      <c r="Y23" s="478"/>
      <c r="Z23" s="484"/>
      <c r="AA23" s="477"/>
      <c r="AB23" s="413"/>
      <c r="AC23" s="485"/>
      <c r="AD23" s="477"/>
      <c r="AE23" s="477"/>
      <c r="AF23" s="413"/>
      <c r="AG23" s="478"/>
      <c r="AH23" s="486"/>
      <c r="AI23" s="477"/>
      <c r="AJ23" s="483"/>
      <c r="AK23" s="483"/>
    </row>
    <row r="24" spans="2:37" ht="18" customHeight="1" x14ac:dyDescent="0.2">
      <c r="B24" s="474" t="s">
        <v>33</v>
      </c>
      <c r="C24" s="487" t="s">
        <v>557</v>
      </c>
      <c r="D24" s="669"/>
      <c r="E24" s="476" t="s">
        <v>649</v>
      </c>
      <c r="F24" s="477"/>
      <c r="G24" s="477"/>
      <c r="H24" s="413"/>
      <c r="I24" s="478"/>
      <c r="J24" s="484"/>
      <c r="K24" s="477"/>
      <c r="L24" s="413"/>
      <c r="M24" s="485"/>
      <c r="N24" s="477"/>
      <c r="O24" s="477"/>
      <c r="P24" s="413"/>
      <c r="Q24" s="478"/>
      <c r="R24" s="484"/>
      <c r="S24" s="477"/>
      <c r="T24" s="413"/>
      <c r="U24" s="485"/>
      <c r="V24" s="477"/>
      <c r="W24" s="477"/>
      <c r="X24" s="413"/>
      <c r="Y24" s="478"/>
      <c r="Z24" s="484"/>
      <c r="AA24" s="477"/>
      <c r="AB24" s="413"/>
      <c r="AC24" s="485"/>
      <c r="AD24" s="477"/>
      <c r="AE24" s="477"/>
      <c r="AF24" s="413"/>
      <c r="AG24" s="478"/>
      <c r="AH24" s="486"/>
      <c r="AI24" s="477"/>
      <c r="AJ24" s="483"/>
      <c r="AK24" s="483"/>
    </row>
    <row r="25" spans="2:37" ht="18" customHeight="1" x14ac:dyDescent="0.2">
      <c r="B25" s="474" t="s">
        <v>64</v>
      </c>
      <c r="C25" s="487" t="s">
        <v>651</v>
      </c>
      <c r="D25" s="670"/>
      <c r="E25" s="476" t="s">
        <v>650</v>
      </c>
      <c r="F25" s="477"/>
      <c r="G25" s="477"/>
      <c r="H25" s="413"/>
      <c r="I25" s="478"/>
      <c r="J25" s="484"/>
      <c r="K25" s="477"/>
      <c r="L25" s="413"/>
      <c r="M25" s="485"/>
      <c r="N25" s="477"/>
      <c r="O25" s="477"/>
      <c r="P25" s="413"/>
      <c r="Q25" s="478"/>
      <c r="R25" s="484"/>
      <c r="S25" s="477"/>
      <c r="T25" s="413"/>
      <c r="U25" s="485"/>
      <c r="V25" s="477"/>
      <c r="W25" s="477"/>
      <c r="X25" s="413"/>
      <c r="Y25" s="478"/>
      <c r="Z25" s="484"/>
      <c r="AA25" s="477"/>
      <c r="AB25" s="413"/>
      <c r="AC25" s="485"/>
      <c r="AD25" s="477"/>
      <c r="AE25" s="477"/>
      <c r="AF25" s="413"/>
      <c r="AG25" s="478"/>
      <c r="AH25" s="486"/>
      <c r="AI25" s="477"/>
      <c r="AJ25" s="483"/>
      <c r="AK25" s="483"/>
    </row>
    <row r="26" spans="2:37" ht="18" customHeight="1" x14ac:dyDescent="0.2">
      <c r="B26" s="474" t="s">
        <v>65</v>
      </c>
      <c r="C26" s="487" t="s">
        <v>235</v>
      </c>
      <c r="D26" s="668">
        <v>5</v>
      </c>
      <c r="E26" s="476" t="s">
        <v>647</v>
      </c>
      <c r="F26" s="477"/>
      <c r="G26" s="477"/>
      <c r="H26" s="413"/>
      <c r="I26" s="478"/>
      <c r="J26" s="484"/>
      <c r="K26" s="477"/>
      <c r="L26" s="413"/>
      <c r="M26" s="485"/>
      <c r="N26" s="477"/>
      <c r="O26" s="477"/>
      <c r="P26" s="413"/>
      <c r="Q26" s="478"/>
      <c r="R26" s="484"/>
      <c r="S26" s="477"/>
      <c r="T26" s="413"/>
      <c r="U26" s="485"/>
      <c r="V26" s="477"/>
      <c r="W26" s="477"/>
      <c r="X26" s="413"/>
      <c r="Y26" s="478"/>
      <c r="Z26" s="484"/>
      <c r="AA26" s="477"/>
      <c r="AB26" s="413"/>
      <c r="AC26" s="485"/>
      <c r="AD26" s="477"/>
      <c r="AE26" s="477"/>
      <c r="AF26" s="413"/>
      <c r="AG26" s="478"/>
      <c r="AH26" s="486"/>
      <c r="AI26" s="477"/>
      <c r="AJ26" s="483"/>
      <c r="AK26" s="483"/>
    </row>
    <row r="27" spans="2:37" ht="18" customHeight="1" x14ac:dyDescent="0.2">
      <c r="B27" s="474" t="s">
        <v>66</v>
      </c>
      <c r="C27" s="487" t="s">
        <v>652</v>
      </c>
      <c r="D27" s="669"/>
      <c r="E27" s="476" t="s">
        <v>648</v>
      </c>
      <c r="F27" s="477"/>
      <c r="G27" s="477"/>
      <c r="H27" s="413"/>
      <c r="I27" s="478"/>
      <c r="J27" s="484"/>
      <c r="K27" s="477"/>
      <c r="L27" s="413"/>
      <c r="M27" s="485"/>
      <c r="N27" s="477"/>
      <c r="O27" s="477"/>
      <c r="P27" s="413"/>
      <c r="Q27" s="478"/>
      <c r="R27" s="484"/>
      <c r="S27" s="477"/>
      <c r="T27" s="413"/>
      <c r="U27" s="485"/>
      <c r="V27" s="477"/>
      <c r="W27" s="477"/>
      <c r="X27" s="413"/>
      <c r="Y27" s="478"/>
      <c r="Z27" s="484"/>
      <c r="AA27" s="477"/>
      <c r="AB27" s="413"/>
      <c r="AC27" s="485"/>
      <c r="AD27" s="477"/>
      <c r="AE27" s="477"/>
      <c r="AF27" s="413"/>
      <c r="AG27" s="478"/>
      <c r="AH27" s="486"/>
      <c r="AI27" s="477"/>
      <c r="AJ27" s="483"/>
      <c r="AK27" s="483"/>
    </row>
    <row r="28" spans="2:37" ht="18" customHeight="1" x14ac:dyDescent="0.2">
      <c r="B28" s="474" t="s">
        <v>67</v>
      </c>
      <c r="C28" s="487" t="s">
        <v>653</v>
      </c>
      <c r="D28" s="669"/>
      <c r="E28" s="476" t="s">
        <v>649</v>
      </c>
      <c r="F28" s="477"/>
      <c r="G28" s="477"/>
      <c r="H28" s="413"/>
      <c r="I28" s="478"/>
      <c r="J28" s="484"/>
      <c r="K28" s="477"/>
      <c r="L28" s="413"/>
      <c r="M28" s="485"/>
      <c r="N28" s="477"/>
      <c r="O28" s="477"/>
      <c r="P28" s="413"/>
      <c r="Q28" s="478"/>
      <c r="R28" s="484"/>
      <c r="S28" s="477"/>
      <c r="T28" s="413"/>
      <c r="U28" s="485"/>
      <c r="V28" s="477"/>
      <c r="W28" s="477"/>
      <c r="X28" s="413"/>
      <c r="Y28" s="478"/>
      <c r="Z28" s="484"/>
      <c r="AA28" s="477"/>
      <c r="AB28" s="413"/>
      <c r="AC28" s="485"/>
      <c r="AD28" s="477"/>
      <c r="AE28" s="477"/>
      <c r="AF28" s="413"/>
      <c r="AG28" s="478"/>
      <c r="AH28" s="486"/>
      <c r="AI28" s="477"/>
      <c r="AJ28" s="483"/>
      <c r="AK28" s="483"/>
    </row>
    <row r="29" spans="2:37" ht="18" customHeight="1" x14ac:dyDescent="0.2">
      <c r="B29" s="474" t="s">
        <v>68</v>
      </c>
      <c r="C29" s="487" t="s">
        <v>654</v>
      </c>
      <c r="D29" s="670"/>
      <c r="E29" s="476" t="s">
        <v>650</v>
      </c>
      <c r="F29" s="477"/>
      <c r="G29" s="477"/>
      <c r="H29" s="413"/>
      <c r="I29" s="478"/>
      <c r="J29" s="484"/>
      <c r="K29" s="477"/>
      <c r="L29" s="413"/>
      <c r="M29" s="485"/>
      <c r="N29" s="477"/>
      <c r="O29" s="477"/>
      <c r="P29" s="413"/>
      <c r="Q29" s="478"/>
      <c r="R29" s="484"/>
      <c r="S29" s="477"/>
      <c r="T29" s="413"/>
      <c r="U29" s="485"/>
      <c r="V29" s="477"/>
      <c r="W29" s="477"/>
      <c r="X29" s="413"/>
      <c r="Y29" s="478"/>
      <c r="Z29" s="484"/>
      <c r="AA29" s="477"/>
      <c r="AB29" s="413"/>
      <c r="AC29" s="485"/>
      <c r="AD29" s="477"/>
      <c r="AE29" s="477"/>
      <c r="AF29" s="413"/>
      <c r="AG29" s="478"/>
      <c r="AH29" s="486"/>
      <c r="AI29" s="477"/>
      <c r="AJ29" s="483"/>
      <c r="AK29" s="483"/>
    </row>
    <row r="30" spans="2:37" ht="18" customHeight="1" x14ac:dyDescent="0.2">
      <c r="B30" s="474" t="s">
        <v>69</v>
      </c>
      <c r="C30" s="487" t="s">
        <v>238</v>
      </c>
      <c r="D30" s="668">
        <v>6</v>
      </c>
      <c r="E30" s="476" t="s">
        <v>647</v>
      </c>
      <c r="F30" s="477"/>
      <c r="G30" s="477"/>
      <c r="H30" s="413"/>
      <c r="I30" s="478"/>
      <c r="J30" s="484"/>
      <c r="K30" s="477"/>
      <c r="L30" s="413"/>
      <c r="M30" s="485"/>
      <c r="N30" s="477"/>
      <c r="O30" s="477"/>
      <c r="P30" s="413"/>
      <c r="Q30" s="478"/>
      <c r="R30" s="484"/>
      <c r="S30" s="477"/>
      <c r="T30" s="413"/>
      <c r="U30" s="485"/>
      <c r="V30" s="477"/>
      <c r="W30" s="477"/>
      <c r="X30" s="413"/>
      <c r="Y30" s="478"/>
      <c r="Z30" s="484"/>
      <c r="AA30" s="477"/>
      <c r="AB30" s="413"/>
      <c r="AC30" s="485"/>
      <c r="AD30" s="477"/>
      <c r="AE30" s="477"/>
      <c r="AF30" s="413"/>
      <c r="AG30" s="478"/>
      <c r="AH30" s="486"/>
      <c r="AI30" s="477"/>
      <c r="AJ30" s="483"/>
      <c r="AK30" s="483"/>
    </row>
    <row r="31" spans="2:37" ht="18" customHeight="1" x14ac:dyDescent="0.2">
      <c r="B31" s="474" t="s">
        <v>70</v>
      </c>
      <c r="C31" s="487" t="s">
        <v>655</v>
      </c>
      <c r="D31" s="669"/>
      <c r="E31" s="476" t="s">
        <v>648</v>
      </c>
      <c r="F31" s="477"/>
      <c r="G31" s="477"/>
      <c r="H31" s="413"/>
      <c r="I31" s="478"/>
      <c r="J31" s="484"/>
      <c r="K31" s="477"/>
      <c r="L31" s="413"/>
      <c r="M31" s="485"/>
      <c r="N31" s="477"/>
      <c r="O31" s="477"/>
      <c r="P31" s="413"/>
      <c r="Q31" s="478"/>
      <c r="R31" s="484"/>
      <c r="S31" s="477"/>
      <c r="T31" s="413"/>
      <c r="U31" s="485"/>
      <c r="V31" s="477"/>
      <c r="W31" s="477"/>
      <c r="X31" s="413"/>
      <c r="Y31" s="478"/>
      <c r="Z31" s="484"/>
      <c r="AA31" s="477"/>
      <c r="AB31" s="413"/>
      <c r="AC31" s="485"/>
      <c r="AD31" s="477"/>
      <c r="AE31" s="477"/>
      <c r="AF31" s="413"/>
      <c r="AG31" s="478"/>
      <c r="AH31" s="486"/>
      <c r="AI31" s="477"/>
      <c r="AJ31" s="483"/>
      <c r="AK31" s="483"/>
    </row>
    <row r="32" spans="2:37" ht="18" customHeight="1" x14ac:dyDescent="0.2">
      <c r="B32" s="474" t="s">
        <v>644</v>
      </c>
      <c r="C32" s="487" t="s">
        <v>656</v>
      </c>
      <c r="D32" s="669"/>
      <c r="E32" s="476" t="s">
        <v>649</v>
      </c>
      <c r="F32" s="477"/>
      <c r="G32" s="477"/>
      <c r="H32" s="413"/>
      <c r="I32" s="478"/>
      <c r="J32" s="484"/>
      <c r="K32" s="477"/>
      <c r="L32" s="413"/>
      <c r="M32" s="485"/>
      <c r="N32" s="477"/>
      <c r="O32" s="477"/>
      <c r="P32" s="413"/>
      <c r="Q32" s="478"/>
      <c r="R32" s="484"/>
      <c r="S32" s="477"/>
      <c r="T32" s="413"/>
      <c r="U32" s="485"/>
      <c r="V32" s="477"/>
      <c r="W32" s="477"/>
      <c r="X32" s="413"/>
      <c r="Y32" s="478"/>
      <c r="Z32" s="484"/>
      <c r="AA32" s="477"/>
      <c r="AB32" s="413"/>
      <c r="AC32" s="485"/>
      <c r="AD32" s="477"/>
      <c r="AE32" s="477"/>
      <c r="AF32" s="413"/>
      <c r="AG32" s="478"/>
      <c r="AH32" s="486"/>
      <c r="AI32" s="477"/>
      <c r="AJ32" s="483"/>
      <c r="AK32" s="483"/>
    </row>
    <row r="33" spans="2:37" ht="18" customHeight="1" x14ac:dyDescent="0.2">
      <c r="B33" s="474" t="s">
        <v>645</v>
      </c>
      <c r="C33" s="487" t="s">
        <v>657</v>
      </c>
      <c r="D33" s="670"/>
      <c r="E33" s="476" t="s">
        <v>650</v>
      </c>
      <c r="F33" s="477"/>
      <c r="G33" s="477"/>
      <c r="H33" s="413"/>
      <c r="I33" s="478"/>
      <c r="J33" s="484"/>
      <c r="K33" s="477"/>
      <c r="L33" s="413"/>
      <c r="M33" s="485"/>
      <c r="N33" s="477"/>
      <c r="O33" s="477"/>
      <c r="P33" s="413"/>
      <c r="Q33" s="478"/>
      <c r="R33" s="484"/>
      <c r="S33" s="477"/>
      <c r="T33" s="413"/>
      <c r="U33" s="485"/>
      <c r="V33" s="477"/>
      <c r="W33" s="477"/>
      <c r="X33" s="413"/>
      <c r="Y33" s="478"/>
      <c r="Z33" s="484"/>
      <c r="AA33" s="477"/>
      <c r="AB33" s="413"/>
      <c r="AC33" s="485"/>
      <c r="AD33" s="477"/>
      <c r="AE33" s="477"/>
      <c r="AF33" s="413"/>
      <c r="AG33" s="478"/>
      <c r="AH33" s="486"/>
      <c r="AI33" s="477"/>
      <c r="AJ33" s="483"/>
      <c r="AK33" s="483"/>
    </row>
    <row r="34" spans="2:37" ht="18" customHeight="1" x14ac:dyDescent="0.2">
      <c r="B34" s="474" t="s">
        <v>646</v>
      </c>
      <c r="C34" s="487" t="s">
        <v>241</v>
      </c>
      <c r="D34" s="668">
        <v>7</v>
      </c>
      <c r="E34" s="476" t="s">
        <v>647</v>
      </c>
      <c r="F34" s="477"/>
      <c r="G34" s="477"/>
      <c r="H34" s="413"/>
      <c r="I34" s="478"/>
      <c r="J34" s="484"/>
      <c r="K34" s="477"/>
      <c r="L34" s="413"/>
      <c r="M34" s="485"/>
      <c r="N34" s="477"/>
      <c r="O34" s="477"/>
      <c r="P34" s="413"/>
      <c r="Q34" s="478"/>
      <c r="R34" s="484"/>
      <c r="S34" s="477"/>
      <c r="T34" s="413"/>
      <c r="U34" s="485"/>
      <c r="V34" s="477"/>
      <c r="W34" s="477"/>
      <c r="X34" s="413"/>
      <c r="Y34" s="478"/>
      <c r="Z34" s="484"/>
      <c r="AA34" s="477"/>
      <c r="AB34" s="413"/>
      <c r="AC34" s="485"/>
      <c r="AD34" s="477"/>
      <c r="AE34" s="477"/>
      <c r="AF34" s="413"/>
      <c r="AG34" s="478"/>
      <c r="AH34" s="486"/>
      <c r="AI34" s="477"/>
      <c r="AJ34" s="483"/>
      <c r="AK34" s="483"/>
    </row>
    <row r="35" spans="2:37" ht="18" customHeight="1" x14ac:dyDescent="0.2">
      <c r="B35" s="474" t="s">
        <v>194</v>
      </c>
      <c r="C35" s="487" t="s">
        <v>658</v>
      </c>
      <c r="D35" s="669"/>
      <c r="E35" s="476" t="s">
        <v>648</v>
      </c>
      <c r="F35" s="477"/>
      <c r="G35" s="477"/>
      <c r="H35" s="413"/>
      <c r="I35" s="478"/>
      <c r="J35" s="484"/>
      <c r="K35" s="477"/>
      <c r="L35" s="413"/>
      <c r="M35" s="485"/>
      <c r="N35" s="477"/>
      <c r="O35" s="477"/>
      <c r="P35" s="413"/>
      <c r="Q35" s="478"/>
      <c r="R35" s="484"/>
      <c r="S35" s="477"/>
      <c r="T35" s="413"/>
      <c r="U35" s="485"/>
      <c r="V35" s="477"/>
      <c r="W35" s="477"/>
      <c r="X35" s="413"/>
      <c r="Y35" s="478"/>
      <c r="Z35" s="484"/>
      <c r="AA35" s="477"/>
      <c r="AB35" s="413"/>
      <c r="AC35" s="485"/>
      <c r="AD35" s="477"/>
      <c r="AE35" s="477"/>
      <c r="AF35" s="413"/>
      <c r="AG35" s="478"/>
      <c r="AH35" s="486"/>
      <c r="AI35" s="477"/>
      <c r="AJ35" s="483"/>
      <c r="AK35" s="483"/>
    </row>
    <row r="36" spans="2:37" ht="18" customHeight="1" x14ac:dyDescent="0.2">
      <c r="B36" s="474" t="s">
        <v>202</v>
      </c>
      <c r="C36" s="487" t="s">
        <v>659</v>
      </c>
      <c r="D36" s="669"/>
      <c r="E36" s="476" t="s">
        <v>649</v>
      </c>
      <c r="F36" s="477"/>
      <c r="G36" s="477"/>
      <c r="H36" s="413"/>
      <c r="I36" s="478"/>
      <c r="J36" s="484"/>
      <c r="K36" s="477"/>
      <c r="L36" s="413"/>
      <c r="M36" s="485"/>
      <c r="N36" s="477"/>
      <c r="O36" s="477"/>
      <c r="P36" s="413"/>
      <c r="Q36" s="478"/>
      <c r="R36" s="484"/>
      <c r="S36" s="477"/>
      <c r="T36" s="413"/>
      <c r="U36" s="485"/>
      <c r="V36" s="477"/>
      <c r="W36" s="477"/>
      <c r="X36" s="413"/>
      <c r="Y36" s="478"/>
      <c r="Z36" s="484"/>
      <c r="AA36" s="477"/>
      <c r="AB36" s="413"/>
      <c r="AC36" s="485"/>
      <c r="AD36" s="477"/>
      <c r="AE36" s="477"/>
      <c r="AF36" s="413"/>
      <c r="AG36" s="478"/>
      <c r="AH36" s="486"/>
      <c r="AI36" s="477"/>
      <c r="AJ36" s="483"/>
      <c r="AK36" s="483"/>
    </row>
    <row r="37" spans="2:37" ht="18" customHeight="1" x14ac:dyDescent="0.2">
      <c r="B37" s="474" t="s">
        <v>205</v>
      </c>
      <c r="C37" s="487" t="s">
        <v>660</v>
      </c>
      <c r="D37" s="670"/>
      <c r="E37" s="476" t="s">
        <v>650</v>
      </c>
      <c r="F37" s="477"/>
      <c r="G37" s="477"/>
      <c r="H37" s="413"/>
      <c r="I37" s="478"/>
      <c r="J37" s="484"/>
      <c r="K37" s="477"/>
      <c r="L37" s="413"/>
      <c r="M37" s="485"/>
      <c r="N37" s="477"/>
      <c r="O37" s="477"/>
      <c r="P37" s="413"/>
      <c r="Q37" s="478"/>
      <c r="R37" s="484"/>
      <c r="S37" s="477"/>
      <c r="T37" s="413"/>
      <c r="U37" s="485"/>
      <c r="V37" s="477"/>
      <c r="W37" s="477"/>
      <c r="X37" s="413"/>
      <c r="Y37" s="478"/>
      <c r="Z37" s="484"/>
      <c r="AA37" s="477"/>
      <c r="AB37" s="413"/>
      <c r="AC37" s="485"/>
      <c r="AD37" s="477"/>
      <c r="AE37" s="477"/>
      <c r="AF37" s="413"/>
      <c r="AG37" s="478"/>
      <c r="AH37" s="486"/>
      <c r="AI37" s="477"/>
      <c r="AJ37" s="483"/>
      <c r="AK37" s="483"/>
    </row>
    <row r="38" spans="2:37" ht="18" customHeight="1" x14ac:dyDescent="0.2">
      <c r="B38" s="474" t="s">
        <v>208</v>
      </c>
      <c r="C38" s="487" t="s">
        <v>661</v>
      </c>
      <c r="D38" s="668">
        <v>8</v>
      </c>
      <c r="E38" s="476" t="s">
        <v>647</v>
      </c>
      <c r="F38" s="477"/>
      <c r="G38" s="477"/>
      <c r="H38" s="413"/>
      <c r="I38" s="478"/>
      <c r="J38" s="484"/>
      <c r="K38" s="477"/>
      <c r="L38" s="413"/>
      <c r="M38" s="485"/>
      <c r="N38" s="477"/>
      <c r="O38" s="477"/>
      <c r="P38" s="413"/>
      <c r="Q38" s="478"/>
      <c r="R38" s="484"/>
      <c r="S38" s="477"/>
      <c r="T38" s="413"/>
      <c r="U38" s="485"/>
      <c r="V38" s="477"/>
      <c r="W38" s="477"/>
      <c r="X38" s="413"/>
      <c r="Y38" s="478"/>
      <c r="Z38" s="484"/>
      <c r="AA38" s="477"/>
      <c r="AB38" s="413"/>
      <c r="AC38" s="485"/>
      <c r="AD38" s="477"/>
      <c r="AE38" s="477"/>
      <c r="AF38" s="413"/>
      <c r="AG38" s="478"/>
      <c r="AH38" s="486"/>
      <c r="AI38" s="477"/>
      <c r="AJ38" s="483"/>
      <c r="AK38" s="483"/>
    </row>
    <row r="39" spans="2:37" ht="18" customHeight="1" x14ac:dyDescent="0.2">
      <c r="B39" s="474" t="s">
        <v>214</v>
      </c>
      <c r="C39" s="487" t="s">
        <v>662</v>
      </c>
      <c r="D39" s="669"/>
      <c r="E39" s="476" t="s">
        <v>648</v>
      </c>
      <c r="F39" s="477"/>
      <c r="G39" s="477"/>
      <c r="H39" s="413"/>
      <c r="I39" s="478"/>
      <c r="J39" s="484"/>
      <c r="K39" s="477"/>
      <c r="L39" s="413"/>
      <c r="M39" s="485"/>
      <c r="N39" s="477"/>
      <c r="O39" s="477"/>
      <c r="P39" s="413"/>
      <c r="Q39" s="478"/>
      <c r="R39" s="484"/>
      <c r="S39" s="477"/>
      <c r="T39" s="413"/>
      <c r="U39" s="485"/>
      <c r="V39" s="477"/>
      <c r="W39" s="477"/>
      <c r="X39" s="413"/>
      <c r="Y39" s="478"/>
      <c r="Z39" s="484"/>
      <c r="AA39" s="477"/>
      <c r="AB39" s="413"/>
      <c r="AC39" s="485"/>
      <c r="AD39" s="477"/>
      <c r="AE39" s="477"/>
      <c r="AF39" s="413"/>
      <c r="AG39" s="478"/>
      <c r="AH39" s="486"/>
      <c r="AI39" s="477"/>
      <c r="AJ39" s="483"/>
      <c r="AK39" s="483"/>
    </row>
    <row r="40" spans="2:37" ht="18" customHeight="1" x14ac:dyDescent="0.2">
      <c r="B40" s="474" t="s">
        <v>217</v>
      </c>
      <c r="C40" s="487" t="s">
        <v>663</v>
      </c>
      <c r="D40" s="669"/>
      <c r="E40" s="476" t="s">
        <v>649</v>
      </c>
      <c r="F40" s="477"/>
      <c r="G40" s="477"/>
      <c r="H40" s="413"/>
      <c r="I40" s="478"/>
      <c r="J40" s="484"/>
      <c r="K40" s="477"/>
      <c r="L40" s="413"/>
      <c r="M40" s="485"/>
      <c r="N40" s="477"/>
      <c r="O40" s="477"/>
      <c r="P40" s="413"/>
      <c r="Q40" s="478"/>
      <c r="R40" s="484"/>
      <c r="S40" s="477"/>
      <c r="T40" s="413"/>
      <c r="U40" s="485"/>
      <c r="V40" s="477"/>
      <c r="W40" s="477"/>
      <c r="X40" s="413"/>
      <c r="Y40" s="478"/>
      <c r="Z40" s="484"/>
      <c r="AA40" s="477"/>
      <c r="AB40" s="413"/>
      <c r="AC40" s="485"/>
      <c r="AD40" s="477"/>
      <c r="AE40" s="477"/>
      <c r="AF40" s="413"/>
      <c r="AG40" s="478"/>
      <c r="AH40" s="486"/>
      <c r="AI40" s="477"/>
      <c r="AJ40" s="483"/>
      <c r="AK40" s="483"/>
    </row>
    <row r="41" spans="2:37" ht="18" customHeight="1" x14ac:dyDescent="0.2">
      <c r="B41" s="474" t="s">
        <v>220</v>
      </c>
      <c r="C41" s="487" t="s">
        <v>664</v>
      </c>
      <c r="D41" s="670"/>
      <c r="E41" s="476" t="s">
        <v>650</v>
      </c>
      <c r="F41" s="477"/>
      <c r="G41" s="477"/>
      <c r="H41" s="413"/>
      <c r="I41" s="478"/>
      <c r="J41" s="484"/>
      <c r="K41" s="477"/>
      <c r="L41" s="413"/>
      <c r="M41" s="485"/>
      <c r="N41" s="477"/>
      <c r="O41" s="477"/>
      <c r="P41" s="413"/>
      <c r="Q41" s="478"/>
      <c r="R41" s="484"/>
      <c r="S41" s="477"/>
      <c r="T41" s="413"/>
      <c r="U41" s="485"/>
      <c r="V41" s="477"/>
      <c r="W41" s="477"/>
      <c r="X41" s="413"/>
      <c r="Y41" s="478"/>
      <c r="Z41" s="484"/>
      <c r="AA41" s="477"/>
      <c r="AB41" s="413"/>
      <c r="AC41" s="485"/>
      <c r="AD41" s="477"/>
      <c r="AE41" s="477"/>
      <c r="AF41" s="413"/>
      <c r="AG41" s="478"/>
      <c r="AH41" s="486"/>
      <c r="AI41" s="477"/>
      <c r="AJ41" s="483"/>
      <c r="AK41" s="483"/>
    </row>
    <row r="42" spans="2:37" ht="18" customHeight="1" x14ac:dyDescent="0.2">
      <c r="B42" s="474" t="s">
        <v>223</v>
      </c>
      <c r="C42" s="487" t="s">
        <v>665</v>
      </c>
      <c r="D42" s="668">
        <v>9</v>
      </c>
      <c r="E42" s="476" t="s">
        <v>647</v>
      </c>
      <c r="F42" s="477"/>
      <c r="G42" s="477"/>
      <c r="H42" s="413"/>
      <c r="I42" s="478"/>
      <c r="J42" s="484"/>
      <c r="K42" s="477"/>
      <c r="L42" s="413"/>
      <c r="M42" s="485"/>
      <c r="N42" s="477"/>
      <c r="O42" s="477"/>
      <c r="P42" s="413"/>
      <c r="Q42" s="478"/>
      <c r="R42" s="484"/>
      <c r="S42" s="477"/>
      <c r="T42" s="413"/>
      <c r="U42" s="485"/>
      <c r="V42" s="477"/>
      <c r="W42" s="477"/>
      <c r="X42" s="413"/>
      <c r="Y42" s="478"/>
      <c r="Z42" s="484"/>
      <c r="AA42" s="477"/>
      <c r="AB42" s="413"/>
      <c r="AC42" s="485"/>
      <c r="AD42" s="477"/>
      <c r="AE42" s="477"/>
      <c r="AF42" s="413"/>
      <c r="AG42" s="478"/>
      <c r="AH42" s="486"/>
      <c r="AI42" s="477"/>
      <c r="AJ42" s="483"/>
      <c r="AK42" s="483"/>
    </row>
    <row r="43" spans="2:37" ht="18" customHeight="1" x14ac:dyDescent="0.2">
      <c r="B43" s="474" t="s">
        <v>226</v>
      </c>
      <c r="C43" s="487" t="s">
        <v>666</v>
      </c>
      <c r="D43" s="669"/>
      <c r="E43" s="476" t="s">
        <v>648</v>
      </c>
      <c r="F43" s="477"/>
      <c r="G43" s="477"/>
      <c r="H43" s="413"/>
      <c r="I43" s="478"/>
      <c r="J43" s="484"/>
      <c r="K43" s="477"/>
      <c r="L43" s="413"/>
      <c r="M43" s="485"/>
      <c r="N43" s="477"/>
      <c r="O43" s="477"/>
      <c r="P43" s="413"/>
      <c r="Q43" s="478"/>
      <c r="R43" s="484"/>
      <c r="S43" s="477"/>
      <c r="T43" s="413"/>
      <c r="U43" s="485"/>
      <c r="V43" s="477"/>
      <c r="W43" s="477"/>
      <c r="X43" s="413"/>
      <c r="Y43" s="478"/>
      <c r="Z43" s="484"/>
      <c r="AA43" s="477"/>
      <c r="AB43" s="413"/>
      <c r="AC43" s="485"/>
      <c r="AD43" s="477"/>
      <c r="AE43" s="477"/>
      <c r="AF43" s="413"/>
      <c r="AG43" s="478"/>
      <c r="AH43" s="486"/>
      <c r="AI43" s="477"/>
      <c r="AJ43" s="483"/>
      <c r="AK43" s="483"/>
    </row>
    <row r="44" spans="2:37" ht="18" customHeight="1" x14ac:dyDescent="0.2">
      <c r="B44" s="474" t="s">
        <v>229</v>
      </c>
      <c r="C44" s="487" t="s">
        <v>667</v>
      </c>
      <c r="D44" s="669"/>
      <c r="E44" s="476" t="s">
        <v>649</v>
      </c>
      <c r="F44" s="477"/>
      <c r="G44" s="477"/>
      <c r="H44" s="413"/>
      <c r="I44" s="478"/>
      <c r="J44" s="484"/>
      <c r="K44" s="477"/>
      <c r="L44" s="413"/>
      <c r="M44" s="485"/>
      <c r="N44" s="477"/>
      <c r="O44" s="477"/>
      <c r="P44" s="413"/>
      <c r="Q44" s="478"/>
      <c r="R44" s="484"/>
      <c r="S44" s="477"/>
      <c r="T44" s="413"/>
      <c r="U44" s="485"/>
      <c r="V44" s="477"/>
      <c r="W44" s="477"/>
      <c r="X44" s="413"/>
      <c r="Y44" s="478"/>
      <c r="Z44" s="484"/>
      <c r="AA44" s="477"/>
      <c r="AB44" s="413"/>
      <c r="AC44" s="485"/>
      <c r="AD44" s="477"/>
      <c r="AE44" s="477"/>
      <c r="AF44" s="413"/>
      <c r="AG44" s="478"/>
      <c r="AH44" s="486"/>
      <c r="AI44" s="477"/>
      <c r="AJ44" s="483"/>
      <c r="AK44" s="483"/>
    </row>
    <row r="45" spans="2:37" ht="18" customHeight="1" x14ac:dyDescent="0.2">
      <c r="B45" s="474" t="s">
        <v>234</v>
      </c>
      <c r="C45" s="487" t="s">
        <v>668</v>
      </c>
      <c r="D45" s="670"/>
      <c r="E45" s="476" t="s">
        <v>650</v>
      </c>
      <c r="F45" s="477"/>
      <c r="G45" s="477"/>
      <c r="H45" s="413"/>
      <c r="I45" s="478"/>
      <c r="J45" s="484"/>
      <c r="K45" s="477"/>
      <c r="L45" s="413"/>
      <c r="M45" s="485"/>
      <c r="N45" s="477"/>
      <c r="O45" s="477"/>
      <c r="P45" s="413"/>
      <c r="Q45" s="478"/>
      <c r="R45" s="484"/>
      <c r="S45" s="477"/>
      <c r="T45" s="413"/>
      <c r="U45" s="485"/>
      <c r="V45" s="477"/>
      <c r="W45" s="477"/>
      <c r="X45" s="413"/>
      <c r="Y45" s="478"/>
      <c r="Z45" s="484"/>
      <c r="AA45" s="477"/>
      <c r="AB45" s="413"/>
      <c r="AC45" s="485"/>
      <c r="AD45" s="477"/>
      <c r="AE45" s="477"/>
      <c r="AF45" s="413"/>
      <c r="AG45" s="478"/>
      <c r="AH45" s="486"/>
      <c r="AI45" s="477"/>
      <c r="AJ45" s="483"/>
      <c r="AK45" s="483"/>
    </row>
    <row r="46" spans="2:37" ht="18" customHeight="1" x14ac:dyDescent="0.2">
      <c r="B46" s="474" t="s">
        <v>237</v>
      </c>
      <c r="C46" s="487" t="s">
        <v>669</v>
      </c>
      <c r="D46" s="668">
        <v>10</v>
      </c>
      <c r="E46" s="476" t="s">
        <v>647</v>
      </c>
      <c r="F46" s="477"/>
      <c r="G46" s="477"/>
      <c r="H46" s="413"/>
      <c r="I46" s="478"/>
      <c r="J46" s="484"/>
      <c r="K46" s="477"/>
      <c r="L46" s="413"/>
      <c r="M46" s="485"/>
      <c r="N46" s="477"/>
      <c r="O46" s="477"/>
      <c r="P46" s="413"/>
      <c r="Q46" s="478"/>
      <c r="R46" s="484"/>
      <c r="S46" s="477"/>
      <c r="T46" s="413"/>
      <c r="U46" s="485"/>
      <c r="V46" s="477"/>
      <c r="W46" s="477"/>
      <c r="X46" s="413"/>
      <c r="Y46" s="478"/>
      <c r="Z46" s="484"/>
      <c r="AA46" s="477"/>
      <c r="AB46" s="413"/>
      <c r="AC46" s="485"/>
      <c r="AD46" s="477"/>
      <c r="AE46" s="477"/>
      <c r="AF46" s="413"/>
      <c r="AG46" s="478"/>
      <c r="AH46" s="486"/>
      <c r="AI46" s="477"/>
      <c r="AJ46" s="483"/>
      <c r="AK46" s="483"/>
    </row>
    <row r="47" spans="2:37" ht="18" customHeight="1" x14ac:dyDescent="0.2">
      <c r="B47" s="474" t="s">
        <v>240</v>
      </c>
      <c r="C47" s="487" t="s">
        <v>670</v>
      </c>
      <c r="D47" s="669"/>
      <c r="E47" s="476" t="s">
        <v>648</v>
      </c>
      <c r="F47" s="477"/>
      <c r="G47" s="477"/>
      <c r="H47" s="413"/>
      <c r="I47" s="478"/>
      <c r="J47" s="484"/>
      <c r="K47" s="477"/>
      <c r="L47" s="413"/>
      <c r="M47" s="485"/>
      <c r="N47" s="477"/>
      <c r="O47" s="477"/>
      <c r="P47" s="413"/>
      <c r="Q47" s="478"/>
      <c r="R47" s="484"/>
      <c r="S47" s="477"/>
      <c r="T47" s="413"/>
      <c r="U47" s="485"/>
      <c r="V47" s="477"/>
      <c r="W47" s="477"/>
      <c r="X47" s="413"/>
      <c r="Y47" s="478"/>
      <c r="Z47" s="484"/>
      <c r="AA47" s="477"/>
      <c r="AB47" s="413"/>
      <c r="AC47" s="485"/>
      <c r="AD47" s="477"/>
      <c r="AE47" s="477"/>
      <c r="AF47" s="413"/>
      <c r="AG47" s="478"/>
      <c r="AH47" s="486"/>
      <c r="AI47" s="477"/>
      <c r="AJ47" s="483"/>
      <c r="AK47" s="483"/>
    </row>
    <row r="48" spans="2:37" ht="18" customHeight="1" x14ac:dyDescent="0.2">
      <c r="B48" s="474" t="s">
        <v>245</v>
      </c>
      <c r="C48" s="487" t="s">
        <v>671</v>
      </c>
      <c r="D48" s="669"/>
      <c r="E48" s="476" t="s">
        <v>649</v>
      </c>
      <c r="F48" s="477"/>
      <c r="G48" s="477"/>
      <c r="H48" s="413"/>
      <c r="I48" s="478"/>
      <c r="J48" s="484"/>
      <c r="K48" s="477"/>
      <c r="L48" s="413"/>
      <c r="M48" s="485"/>
      <c r="N48" s="477"/>
      <c r="O48" s="477"/>
      <c r="P48" s="413"/>
      <c r="Q48" s="478"/>
      <c r="R48" s="484"/>
      <c r="S48" s="477"/>
      <c r="T48" s="413"/>
      <c r="U48" s="485"/>
      <c r="V48" s="477"/>
      <c r="W48" s="477"/>
      <c r="X48" s="413"/>
      <c r="Y48" s="478"/>
      <c r="Z48" s="484"/>
      <c r="AA48" s="477"/>
      <c r="AB48" s="413"/>
      <c r="AC48" s="485"/>
      <c r="AD48" s="477"/>
      <c r="AE48" s="477"/>
      <c r="AF48" s="413"/>
      <c r="AG48" s="478"/>
      <c r="AH48" s="486"/>
      <c r="AI48" s="477"/>
      <c r="AJ48" s="483"/>
      <c r="AK48" s="483"/>
    </row>
    <row r="49" spans="2:37" ht="18" customHeight="1" x14ac:dyDescent="0.2">
      <c r="B49" s="474" t="s">
        <v>250</v>
      </c>
      <c r="C49" s="487" t="s">
        <v>672</v>
      </c>
      <c r="D49" s="670"/>
      <c r="E49" s="476" t="s">
        <v>650</v>
      </c>
      <c r="F49" s="477"/>
      <c r="G49" s="477"/>
      <c r="H49" s="413"/>
      <c r="I49" s="478"/>
      <c r="J49" s="484"/>
      <c r="K49" s="477"/>
      <c r="L49" s="413"/>
      <c r="M49" s="485"/>
      <c r="N49" s="477"/>
      <c r="O49" s="477"/>
      <c r="P49" s="413"/>
      <c r="Q49" s="478"/>
      <c r="R49" s="484"/>
      <c r="S49" s="477"/>
      <c r="T49" s="413"/>
      <c r="U49" s="485"/>
      <c r="V49" s="477"/>
      <c r="W49" s="477"/>
      <c r="X49" s="413"/>
      <c r="Y49" s="478"/>
      <c r="Z49" s="484"/>
      <c r="AA49" s="477"/>
      <c r="AB49" s="413"/>
      <c r="AC49" s="485"/>
      <c r="AD49" s="477"/>
      <c r="AE49" s="477"/>
      <c r="AF49" s="413"/>
      <c r="AG49" s="478"/>
      <c r="AH49" s="486"/>
      <c r="AI49" s="477"/>
      <c r="AJ49" s="483"/>
      <c r="AK49" s="483"/>
    </row>
    <row r="50" spans="2:37" ht="18" customHeight="1" x14ac:dyDescent="0.2">
      <c r="B50" s="474" t="s">
        <v>252</v>
      </c>
      <c r="C50" s="487">
        <v>1.1100000000000001</v>
      </c>
      <c r="D50" s="668">
        <v>11</v>
      </c>
      <c r="E50" s="476" t="s">
        <v>647</v>
      </c>
      <c r="F50" s="477"/>
      <c r="G50" s="477"/>
      <c r="H50" s="413"/>
      <c r="I50" s="478"/>
      <c r="J50" s="484"/>
      <c r="K50" s="477"/>
      <c r="L50" s="413"/>
      <c r="M50" s="485"/>
      <c r="N50" s="477"/>
      <c r="O50" s="477"/>
      <c r="P50" s="413"/>
      <c r="Q50" s="478"/>
      <c r="R50" s="484"/>
      <c r="S50" s="477"/>
      <c r="T50" s="413"/>
      <c r="U50" s="485"/>
      <c r="V50" s="477"/>
      <c r="W50" s="477"/>
      <c r="X50" s="413"/>
      <c r="Y50" s="478"/>
      <c r="Z50" s="484"/>
      <c r="AA50" s="477"/>
      <c r="AB50" s="413"/>
      <c r="AC50" s="485"/>
      <c r="AD50" s="477"/>
      <c r="AE50" s="477"/>
      <c r="AF50" s="413"/>
      <c r="AG50" s="478"/>
      <c r="AH50" s="486"/>
      <c r="AI50" s="477"/>
      <c r="AJ50" s="483"/>
      <c r="AK50" s="483"/>
    </row>
    <row r="51" spans="2:37" ht="18" customHeight="1" x14ac:dyDescent="0.2">
      <c r="B51" s="474" t="s">
        <v>254</v>
      </c>
      <c r="C51" s="487" t="s">
        <v>673</v>
      </c>
      <c r="D51" s="669"/>
      <c r="E51" s="476" t="s">
        <v>648</v>
      </c>
      <c r="F51" s="477"/>
      <c r="G51" s="477"/>
      <c r="H51" s="413"/>
      <c r="I51" s="478"/>
      <c r="J51" s="484"/>
      <c r="K51" s="477"/>
      <c r="L51" s="413"/>
      <c r="M51" s="485"/>
      <c r="N51" s="477"/>
      <c r="O51" s="477"/>
      <c r="P51" s="413"/>
      <c r="Q51" s="478"/>
      <c r="R51" s="484"/>
      <c r="S51" s="477"/>
      <c r="T51" s="413"/>
      <c r="U51" s="485"/>
      <c r="V51" s="477"/>
      <c r="W51" s="477"/>
      <c r="X51" s="413"/>
      <c r="Y51" s="478"/>
      <c r="Z51" s="484"/>
      <c r="AA51" s="477"/>
      <c r="AB51" s="413"/>
      <c r="AC51" s="485"/>
      <c r="AD51" s="477"/>
      <c r="AE51" s="477"/>
      <c r="AF51" s="413"/>
      <c r="AG51" s="478"/>
      <c r="AH51" s="486"/>
      <c r="AI51" s="477"/>
      <c r="AJ51" s="483"/>
      <c r="AK51" s="483"/>
    </row>
    <row r="52" spans="2:37" ht="18" customHeight="1" x14ac:dyDescent="0.2">
      <c r="B52" s="474" t="s">
        <v>256</v>
      </c>
      <c r="C52" s="487" t="s">
        <v>674</v>
      </c>
      <c r="D52" s="669"/>
      <c r="E52" s="476" t="s">
        <v>649</v>
      </c>
      <c r="F52" s="477"/>
      <c r="G52" s="477"/>
      <c r="H52" s="413"/>
      <c r="I52" s="478"/>
      <c r="J52" s="484"/>
      <c r="K52" s="477"/>
      <c r="L52" s="413"/>
      <c r="M52" s="485"/>
      <c r="N52" s="477"/>
      <c r="O52" s="477"/>
      <c r="P52" s="413"/>
      <c r="Q52" s="478"/>
      <c r="R52" s="484"/>
      <c r="S52" s="477"/>
      <c r="T52" s="413"/>
      <c r="U52" s="485"/>
      <c r="V52" s="477"/>
      <c r="W52" s="477"/>
      <c r="X52" s="413"/>
      <c r="Y52" s="478"/>
      <c r="Z52" s="484"/>
      <c r="AA52" s="477"/>
      <c r="AB52" s="413"/>
      <c r="AC52" s="485"/>
      <c r="AD52" s="477"/>
      <c r="AE52" s="477"/>
      <c r="AF52" s="413"/>
      <c r="AG52" s="478"/>
      <c r="AH52" s="486"/>
      <c r="AI52" s="477"/>
      <c r="AJ52" s="483"/>
      <c r="AK52" s="483"/>
    </row>
    <row r="53" spans="2:37" ht="18" customHeight="1" x14ac:dyDescent="0.2">
      <c r="B53" s="474" t="s">
        <v>258</v>
      </c>
      <c r="C53" s="487" t="s">
        <v>675</v>
      </c>
      <c r="D53" s="670"/>
      <c r="E53" s="476" t="s">
        <v>650</v>
      </c>
      <c r="F53" s="477"/>
      <c r="G53" s="477"/>
      <c r="H53" s="413"/>
      <c r="I53" s="478"/>
      <c r="J53" s="484"/>
      <c r="K53" s="477"/>
      <c r="L53" s="413"/>
      <c r="M53" s="485"/>
      <c r="N53" s="477"/>
      <c r="O53" s="477"/>
      <c r="P53" s="413"/>
      <c r="Q53" s="478"/>
      <c r="R53" s="484"/>
      <c r="S53" s="477"/>
      <c r="T53" s="413"/>
      <c r="U53" s="485"/>
      <c r="V53" s="477"/>
      <c r="W53" s="477"/>
      <c r="X53" s="413"/>
      <c r="Y53" s="478"/>
      <c r="Z53" s="484"/>
      <c r="AA53" s="477"/>
      <c r="AB53" s="413"/>
      <c r="AC53" s="485"/>
      <c r="AD53" s="477"/>
      <c r="AE53" s="477"/>
      <c r="AF53" s="413"/>
      <c r="AG53" s="478"/>
      <c r="AH53" s="486"/>
      <c r="AI53" s="477"/>
      <c r="AJ53" s="483"/>
      <c r="AK53" s="483"/>
    </row>
    <row r="54" spans="2:37" ht="18" customHeight="1" x14ac:dyDescent="0.2">
      <c r="B54" s="474" t="s">
        <v>260</v>
      </c>
      <c r="C54" s="487">
        <v>1.1200000000000001</v>
      </c>
      <c r="D54" s="668">
        <v>12</v>
      </c>
      <c r="E54" s="476" t="s">
        <v>647</v>
      </c>
      <c r="F54" s="477"/>
      <c r="G54" s="477"/>
      <c r="H54" s="413"/>
      <c r="I54" s="478"/>
      <c r="J54" s="484"/>
      <c r="K54" s="477"/>
      <c r="L54" s="413"/>
      <c r="M54" s="485"/>
      <c r="N54" s="477"/>
      <c r="O54" s="477"/>
      <c r="P54" s="413"/>
      <c r="Q54" s="478"/>
      <c r="R54" s="484"/>
      <c r="S54" s="477"/>
      <c r="T54" s="413"/>
      <c r="U54" s="485"/>
      <c r="V54" s="477"/>
      <c r="W54" s="477"/>
      <c r="X54" s="413"/>
      <c r="Y54" s="478"/>
      <c r="Z54" s="484"/>
      <c r="AA54" s="477"/>
      <c r="AB54" s="413"/>
      <c r="AC54" s="485"/>
      <c r="AD54" s="477"/>
      <c r="AE54" s="477"/>
      <c r="AF54" s="413"/>
      <c r="AG54" s="478"/>
      <c r="AH54" s="486"/>
      <c r="AI54" s="477"/>
      <c r="AJ54" s="483"/>
      <c r="AK54" s="483"/>
    </row>
    <row r="55" spans="2:37" ht="18" customHeight="1" x14ac:dyDescent="0.2">
      <c r="B55" s="474" t="s">
        <v>262</v>
      </c>
      <c r="C55" s="487" t="s">
        <v>676</v>
      </c>
      <c r="D55" s="669"/>
      <c r="E55" s="476" t="s">
        <v>648</v>
      </c>
      <c r="F55" s="477"/>
      <c r="G55" s="477"/>
      <c r="H55" s="413"/>
      <c r="I55" s="478"/>
      <c r="J55" s="484"/>
      <c r="K55" s="477"/>
      <c r="L55" s="413"/>
      <c r="M55" s="485"/>
      <c r="N55" s="477"/>
      <c r="O55" s="477"/>
      <c r="P55" s="413"/>
      <c r="Q55" s="478"/>
      <c r="R55" s="484"/>
      <c r="S55" s="477"/>
      <c r="T55" s="413"/>
      <c r="U55" s="485"/>
      <c r="V55" s="477"/>
      <c r="W55" s="477"/>
      <c r="X55" s="413"/>
      <c r="Y55" s="478"/>
      <c r="Z55" s="484"/>
      <c r="AA55" s="477"/>
      <c r="AB55" s="413"/>
      <c r="AC55" s="485"/>
      <c r="AD55" s="477"/>
      <c r="AE55" s="477"/>
      <c r="AF55" s="413"/>
      <c r="AG55" s="478"/>
      <c r="AH55" s="486"/>
      <c r="AI55" s="477"/>
      <c r="AJ55" s="483"/>
      <c r="AK55" s="483"/>
    </row>
    <row r="56" spans="2:37" ht="18" customHeight="1" x14ac:dyDescent="0.2">
      <c r="B56" s="474" t="s">
        <v>264</v>
      </c>
      <c r="C56" s="487" t="s">
        <v>677</v>
      </c>
      <c r="D56" s="669"/>
      <c r="E56" s="476" t="s">
        <v>649</v>
      </c>
      <c r="F56" s="477"/>
      <c r="G56" s="477"/>
      <c r="H56" s="413"/>
      <c r="I56" s="478"/>
      <c r="J56" s="484"/>
      <c r="K56" s="477"/>
      <c r="L56" s="413"/>
      <c r="M56" s="485"/>
      <c r="N56" s="477"/>
      <c r="O56" s="477"/>
      <c r="P56" s="413"/>
      <c r="Q56" s="478"/>
      <c r="R56" s="484"/>
      <c r="S56" s="477"/>
      <c r="T56" s="413"/>
      <c r="U56" s="485"/>
      <c r="V56" s="477"/>
      <c r="W56" s="477"/>
      <c r="X56" s="413"/>
      <c r="Y56" s="478"/>
      <c r="Z56" s="484"/>
      <c r="AA56" s="477"/>
      <c r="AB56" s="413"/>
      <c r="AC56" s="485"/>
      <c r="AD56" s="477"/>
      <c r="AE56" s="477"/>
      <c r="AF56" s="413"/>
      <c r="AG56" s="478"/>
      <c r="AH56" s="486"/>
      <c r="AI56" s="477"/>
      <c r="AJ56" s="483"/>
      <c r="AK56" s="483"/>
    </row>
    <row r="57" spans="2:37" ht="18" customHeight="1" x14ac:dyDescent="0.2">
      <c r="B57" s="474" t="s">
        <v>266</v>
      </c>
      <c r="C57" s="487" t="s">
        <v>678</v>
      </c>
      <c r="D57" s="670"/>
      <c r="E57" s="476" t="s">
        <v>650</v>
      </c>
      <c r="F57" s="477"/>
      <c r="G57" s="477"/>
      <c r="H57" s="413"/>
      <c r="I57" s="478"/>
      <c r="J57" s="484"/>
      <c r="K57" s="477"/>
      <c r="L57" s="413"/>
      <c r="M57" s="485"/>
      <c r="N57" s="477"/>
      <c r="O57" s="477"/>
      <c r="P57" s="413"/>
      <c r="Q57" s="478"/>
      <c r="R57" s="484"/>
      <c r="S57" s="477"/>
      <c r="T57" s="413"/>
      <c r="U57" s="485"/>
      <c r="V57" s="477"/>
      <c r="W57" s="477"/>
      <c r="X57" s="413"/>
      <c r="Y57" s="478"/>
      <c r="Z57" s="484"/>
      <c r="AA57" s="477"/>
      <c r="AB57" s="413"/>
      <c r="AC57" s="485"/>
      <c r="AD57" s="477"/>
      <c r="AE57" s="477"/>
      <c r="AF57" s="413"/>
      <c r="AG57" s="478"/>
      <c r="AH57" s="486"/>
      <c r="AI57" s="477"/>
      <c r="AJ57" s="483"/>
      <c r="AK57" s="483"/>
    </row>
    <row r="58" spans="2:37" ht="18" customHeight="1" x14ac:dyDescent="0.2">
      <c r="B58" s="474" t="s">
        <v>268</v>
      </c>
      <c r="C58" s="487">
        <v>1.1299999999999999</v>
      </c>
      <c r="D58" s="668">
        <v>13</v>
      </c>
      <c r="E58" s="476" t="s">
        <v>647</v>
      </c>
      <c r="F58" s="477"/>
      <c r="G58" s="477"/>
      <c r="H58" s="413"/>
      <c r="I58" s="478"/>
      <c r="J58" s="484"/>
      <c r="K58" s="477"/>
      <c r="L58" s="413"/>
      <c r="M58" s="485"/>
      <c r="N58" s="477"/>
      <c r="O58" s="477"/>
      <c r="P58" s="413"/>
      <c r="Q58" s="478"/>
      <c r="R58" s="484"/>
      <c r="S58" s="477"/>
      <c r="T58" s="413"/>
      <c r="U58" s="485"/>
      <c r="V58" s="477"/>
      <c r="W58" s="477"/>
      <c r="X58" s="413"/>
      <c r="Y58" s="478"/>
      <c r="Z58" s="484"/>
      <c r="AA58" s="477"/>
      <c r="AB58" s="413"/>
      <c r="AC58" s="485"/>
      <c r="AD58" s="477"/>
      <c r="AE58" s="477"/>
      <c r="AF58" s="413"/>
      <c r="AG58" s="478"/>
      <c r="AH58" s="486"/>
      <c r="AI58" s="477"/>
      <c r="AJ58" s="483"/>
      <c r="AK58" s="483"/>
    </row>
    <row r="59" spans="2:37" ht="18" customHeight="1" x14ac:dyDescent="0.2">
      <c r="B59" s="474" t="s">
        <v>270</v>
      </c>
      <c r="C59" s="487" t="s">
        <v>679</v>
      </c>
      <c r="D59" s="669"/>
      <c r="E59" s="476" t="s">
        <v>648</v>
      </c>
      <c r="F59" s="477"/>
      <c r="G59" s="477"/>
      <c r="H59" s="413"/>
      <c r="I59" s="478"/>
      <c r="J59" s="484"/>
      <c r="K59" s="477"/>
      <c r="L59" s="413"/>
      <c r="M59" s="485"/>
      <c r="N59" s="477"/>
      <c r="O59" s="477"/>
      <c r="P59" s="413"/>
      <c r="Q59" s="478"/>
      <c r="R59" s="484"/>
      <c r="S59" s="477"/>
      <c r="T59" s="413"/>
      <c r="U59" s="485"/>
      <c r="V59" s="477"/>
      <c r="W59" s="477"/>
      <c r="X59" s="413"/>
      <c r="Y59" s="478"/>
      <c r="Z59" s="484"/>
      <c r="AA59" s="477"/>
      <c r="AB59" s="413"/>
      <c r="AC59" s="485"/>
      <c r="AD59" s="477"/>
      <c r="AE59" s="477"/>
      <c r="AF59" s="413"/>
      <c r="AG59" s="478"/>
      <c r="AH59" s="486"/>
      <c r="AI59" s="477"/>
      <c r="AJ59" s="483"/>
      <c r="AK59" s="483"/>
    </row>
    <row r="60" spans="2:37" ht="18" customHeight="1" x14ac:dyDescent="0.2">
      <c r="B60" s="474" t="s">
        <v>272</v>
      </c>
      <c r="C60" s="487" t="s">
        <v>680</v>
      </c>
      <c r="D60" s="669"/>
      <c r="E60" s="476" t="s">
        <v>649</v>
      </c>
      <c r="F60" s="477"/>
      <c r="G60" s="477"/>
      <c r="H60" s="413"/>
      <c r="I60" s="478"/>
      <c r="J60" s="484"/>
      <c r="K60" s="477"/>
      <c r="L60" s="413"/>
      <c r="M60" s="485"/>
      <c r="N60" s="477"/>
      <c r="O60" s="477"/>
      <c r="P60" s="413"/>
      <c r="Q60" s="478"/>
      <c r="R60" s="484"/>
      <c r="S60" s="477"/>
      <c r="T60" s="413"/>
      <c r="U60" s="485"/>
      <c r="V60" s="477"/>
      <c r="W60" s="477"/>
      <c r="X60" s="413"/>
      <c r="Y60" s="478"/>
      <c r="Z60" s="484"/>
      <c r="AA60" s="477"/>
      <c r="AB60" s="413"/>
      <c r="AC60" s="485"/>
      <c r="AD60" s="477"/>
      <c r="AE60" s="477"/>
      <c r="AF60" s="413"/>
      <c r="AG60" s="478"/>
      <c r="AH60" s="486"/>
      <c r="AI60" s="477"/>
      <c r="AJ60" s="483"/>
      <c r="AK60" s="483"/>
    </row>
    <row r="61" spans="2:37" ht="18" customHeight="1" x14ac:dyDescent="0.2">
      <c r="B61" s="474" t="s">
        <v>274</v>
      </c>
      <c r="C61" s="487" t="s">
        <v>681</v>
      </c>
      <c r="D61" s="670"/>
      <c r="E61" s="476" t="s">
        <v>650</v>
      </c>
      <c r="F61" s="477"/>
      <c r="G61" s="477"/>
      <c r="H61" s="413"/>
      <c r="I61" s="478"/>
      <c r="J61" s="484"/>
      <c r="K61" s="477"/>
      <c r="L61" s="413"/>
      <c r="M61" s="485"/>
      <c r="N61" s="477"/>
      <c r="O61" s="477"/>
      <c r="P61" s="413"/>
      <c r="Q61" s="478"/>
      <c r="R61" s="484"/>
      <c r="S61" s="477"/>
      <c r="T61" s="413"/>
      <c r="U61" s="485"/>
      <c r="V61" s="477"/>
      <c r="W61" s="477"/>
      <c r="X61" s="413"/>
      <c r="Y61" s="478"/>
      <c r="Z61" s="484"/>
      <c r="AA61" s="477"/>
      <c r="AB61" s="413"/>
      <c r="AC61" s="485"/>
      <c r="AD61" s="477"/>
      <c r="AE61" s="477"/>
      <c r="AF61" s="413"/>
      <c r="AG61" s="478"/>
      <c r="AH61" s="486"/>
      <c r="AI61" s="477"/>
      <c r="AJ61" s="483"/>
      <c r="AK61" s="483"/>
    </row>
    <row r="62" spans="2:37" ht="18" customHeight="1" x14ac:dyDescent="0.2">
      <c r="B62" s="474" t="s">
        <v>277</v>
      </c>
      <c r="C62" s="487">
        <v>1.1399999999999999</v>
      </c>
      <c r="D62" s="668">
        <v>14</v>
      </c>
      <c r="E62" s="476" t="s">
        <v>647</v>
      </c>
      <c r="F62" s="477"/>
      <c r="G62" s="477"/>
      <c r="H62" s="413"/>
      <c r="I62" s="478"/>
      <c r="J62" s="484"/>
      <c r="K62" s="477"/>
      <c r="L62" s="413"/>
      <c r="M62" s="485"/>
      <c r="N62" s="477"/>
      <c r="O62" s="477"/>
      <c r="P62" s="413"/>
      <c r="Q62" s="478"/>
      <c r="R62" s="484"/>
      <c r="S62" s="477"/>
      <c r="T62" s="413"/>
      <c r="U62" s="485"/>
      <c r="V62" s="477"/>
      <c r="W62" s="477"/>
      <c r="X62" s="413"/>
      <c r="Y62" s="478"/>
      <c r="Z62" s="484"/>
      <c r="AA62" s="477"/>
      <c r="AB62" s="413"/>
      <c r="AC62" s="485"/>
      <c r="AD62" s="477"/>
      <c r="AE62" s="477"/>
      <c r="AF62" s="413"/>
      <c r="AG62" s="478"/>
      <c r="AH62" s="486"/>
      <c r="AI62" s="477"/>
      <c r="AJ62" s="483"/>
      <c r="AK62" s="483"/>
    </row>
    <row r="63" spans="2:37" ht="18" customHeight="1" x14ac:dyDescent="0.2">
      <c r="B63" s="474" t="s">
        <v>279</v>
      </c>
      <c r="C63" s="487" t="s">
        <v>682</v>
      </c>
      <c r="D63" s="669"/>
      <c r="E63" s="476" t="s">
        <v>648</v>
      </c>
      <c r="F63" s="477"/>
      <c r="G63" s="477"/>
      <c r="H63" s="413"/>
      <c r="I63" s="478"/>
      <c r="J63" s="484"/>
      <c r="K63" s="477"/>
      <c r="L63" s="413"/>
      <c r="M63" s="485"/>
      <c r="N63" s="477"/>
      <c r="O63" s="477"/>
      <c r="P63" s="413"/>
      <c r="Q63" s="478"/>
      <c r="R63" s="484"/>
      <c r="S63" s="477"/>
      <c r="T63" s="413"/>
      <c r="U63" s="485"/>
      <c r="V63" s="477"/>
      <c r="W63" s="477"/>
      <c r="X63" s="413"/>
      <c r="Y63" s="478"/>
      <c r="Z63" s="484"/>
      <c r="AA63" s="477"/>
      <c r="AB63" s="413"/>
      <c r="AC63" s="485"/>
      <c r="AD63" s="477"/>
      <c r="AE63" s="477"/>
      <c r="AF63" s="413"/>
      <c r="AG63" s="478"/>
      <c r="AH63" s="486"/>
      <c r="AI63" s="477"/>
      <c r="AJ63" s="483"/>
      <c r="AK63" s="483"/>
    </row>
    <row r="64" spans="2:37" ht="18" customHeight="1" x14ac:dyDescent="0.2">
      <c r="B64" s="474" t="s">
        <v>281</v>
      </c>
      <c r="C64" s="487" t="s">
        <v>683</v>
      </c>
      <c r="D64" s="669"/>
      <c r="E64" s="476" t="s">
        <v>649</v>
      </c>
      <c r="F64" s="477"/>
      <c r="G64" s="477"/>
      <c r="H64" s="413"/>
      <c r="I64" s="478"/>
      <c r="J64" s="484"/>
      <c r="K64" s="477"/>
      <c r="L64" s="413"/>
      <c r="M64" s="485"/>
      <c r="N64" s="477"/>
      <c r="O64" s="477"/>
      <c r="P64" s="413"/>
      <c r="Q64" s="478"/>
      <c r="R64" s="484"/>
      <c r="S64" s="477"/>
      <c r="T64" s="413"/>
      <c r="U64" s="485"/>
      <c r="V64" s="477"/>
      <c r="W64" s="477"/>
      <c r="X64" s="413"/>
      <c r="Y64" s="478"/>
      <c r="Z64" s="484"/>
      <c r="AA64" s="477"/>
      <c r="AB64" s="413"/>
      <c r="AC64" s="485"/>
      <c r="AD64" s="477"/>
      <c r="AE64" s="477"/>
      <c r="AF64" s="413"/>
      <c r="AG64" s="478"/>
      <c r="AH64" s="486"/>
      <c r="AI64" s="477"/>
      <c r="AJ64" s="483"/>
      <c r="AK64" s="483"/>
    </row>
    <row r="65" spans="2:37" ht="18" customHeight="1" x14ac:dyDescent="0.2">
      <c r="B65" s="474" t="s">
        <v>283</v>
      </c>
      <c r="C65" s="487" t="s">
        <v>684</v>
      </c>
      <c r="D65" s="670"/>
      <c r="E65" s="476" t="s">
        <v>650</v>
      </c>
      <c r="F65" s="477"/>
      <c r="G65" s="477"/>
      <c r="H65" s="413"/>
      <c r="I65" s="478"/>
      <c r="J65" s="484"/>
      <c r="K65" s="477"/>
      <c r="L65" s="413"/>
      <c r="M65" s="485"/>
      <c r="N65" s="477"/>
      <c r="O65" s="477"/>
      <c r="P65" s="413"/>
      <c r="Q65" s="478"/>
      <c r="R65" s="484"/>
      <c r="S65" s="477"/>
      <c r="T65" s="413"/>
      <c r="U65" s="485"/>
      <c r="V65" s="477"/>
      <c r="W65" s="477"/>
      <c r="X65" s="413"/>
      <c r="Y65" s="478"/>
      <c r="Z65" s="484"/>
      <c r="AA65" s="477"/>
      <c r="AB65" s="413"/>
      <c r="AC65" s="485"/>
      <c r="AD65" s="477"/>
      <c r="AE65" s="477"/>
      <c r="AF65" s="413"/>
      <c r="AG65" s="478"/>
      <c r="AH65" s="486"/>
      <c r="AI65" s="477"/>
      <c r="AJ65" s="483"/>
      <c r="AK65" s="483"/>
    </row>
    <row r="66" spans="2:37" ht="18" customHeight="1" x14ac:dyDescent="0.2">
      <c r="B66" s="474" t="s">
        <v>285</v>
      </c>
      <c r="C66" s="487">
        <v>1.1499999999999999</v>
      </c>
      <c r="D66" s="668">
        <v>15</v>
      </c>
      <c r="E66" s="476" t="s">
        <v>647</v>
      </c>
      <c r="F66" s="477"/>
      <c r="G66" s="477"/>
      <c r="H66" s="413"/>
      <c r="I66" s="478"/>
      <c r="J66" s="484"/>
      <c r="K66" s="477"/>
      <c r="L66" s="413"/>
      <c r="M66" s="485"/>
      <c r="N66" s="477"/>
      <c r="O66" s="477"/>
      <c r="P66" s="413"/>
      <c r="Q66" s="478"/>
      <c r="R66" s="484"/>
      <c r="S66" s="477"/>
      <c r="T66" s="413"/>
      <c r="U66" s="485"/>
      <c r="V66" s="477"/>
      <c r="W66" s="477"/>
      <c r="X66" s="413"/>
      <c r="Y66" s="478"/>
      <c r="Z66" s="484"/>
      <c r="AA66" s="477"/>
      <c r="AB66" s="413"/>
      <c r="AC66" s="485"/>
      <c r="AD66" s="477"/>
      <c r="AE66" s="477"/>
      <c r="AF66" s="413"/>
      <c r="AG66" s="478"/>
      <c r="AH66" s="486"/>
      <c r="AI66" s="477"/>
      <c r="AJ66" s="483"/>
      <c r="AK66" s="483"/>
    </row>
    <row r="67" spans="2:37" ht="18" customHeight="1" x14ac:dyDescent="0.2">
      <c r="B67" s="474" t="s">
        <v>287</v>
      </c>
      <c r="C67" s="487" t="s">
        <v>685</v>
      </c>
      <c r="D67" s="669"/>
      <c r="E67" s="476" t="s">
        <v>648</v>
      </c>
      <c r="F67" s="477"/>
      <c r="G67" s="477"/>
      <c r="H67" s="413"/>
      <c r="I67" s="478"/>
      <c r="J67" s="484"/>
      <c r="K67" s="477"/>
      <c r="L67" s="413"/>
      <c r="M67" s="485"/>
      <c r="N67" s="477"/>
      <c r="O67" s="477"/>
      <c r="P67" s="413"/>
      <c r="Q67" s="478"/>
      <c r="R67" s="484"/>
      <c r="S67" s="477"/>
      <c r="T67" s="413"/>
      <c r="U67" s="485"/>
      <c r="V67" s="477"/>
      <c r="W67" s="477"/>
      <c r="X67" s="413"/>
      <c r="Y67" s="478"/>
      <c r="Z67" s="484"/>
      <c r="AA67" s="477"/>
      <c r="AB67" s="413"/>
      <c r="AC67" s="485"/>
      <c r="AD67" s="477"/>
      <c r="AE67" s="477"/>
      <c r="AF67" s="413"/>
      <c r="AG67" s="478"/>
      <c r="AH67" s="486"/>
      <c r="AI67" s="477"/>
      <c r="AJ67" s="483"/>
      <c r="AK67" s="483"/>
    </row>
    <row r="68" spans="2:37" ht="18" customHeight="1" x14ac:dyDescent="0.2">
      <c r="B68" s="474" t="s">
        <v>289</v>
      </c>
      <c r="C68" s="487" t="s">
        <v>686</v>
      </c>
      <c r="D68" s="669"/>
      <c r="E68" s="476" t="s">
        <v>649</v>
      </c>
      <c r="F68" s="477"/>
      <c r="G68" s="477"/>
      <c r="H68" s="413"/>
      <c r="I68" s="478"/>
      <c r="J68" s="484"/>
      <c r="K68" s="477"/>
      <c r="L68" s="413"/>
      <c r="M68" s="485"/>
      <c r="N68" s="477"/>
      <c r="O68" s="477"/>
      <c r="P68" s="413"/>
      <c r="Q68" s="478"/>
      <c r="R68" s="484"/>
      <c r="S68" s="477"/>
      <c r="T68" s="413"/>
      <c r="U68" s="485"/>
      <c r="V68" s="477"/>
      <c r="W68" s="477"/>
      <c r="X68" s="413"/>
      <c r="Y68" s="478"/>
      <c r="Z68" s="484"/>
      <c r="AA68" s="477"/>
      <c r="AB68" s="413"/>
      <c r="AC68" s="485"/>
      <c r="AD68" s="477"/>
      <c r="AE68" s="477"/>
      <c r="AF68" s="413"/>
      <c r="AG68" s="478"/>
      <c r="AH68" s="486"/>
      <c r="AI68" s="477"/>
      <c r="AJ68" s="483"/>
      <c r="AK68" s="483"/>
    </row>
    <row r="69" spans="2:37" ht="18" customHeight="1" x14ac:dyDescent="0.2">
      <c r="B69" s="474" t="s">
        <v>292</v>
      </c>
      <c r="C69" s="487" t="s">
        <v>687</v>
      </c>
      <c r="D69" s="670"/>
      <c r="E69" s="476" t="s">
        <v>650</v>
      </c>
      <c r="F69" s="477"/>
      <c r="G69" s="477"/>
      <c r="H69" s="413"/>
      <c r="I69" s="478"/>
      <c r="J69" s="484"/>
      <c r="K69" s="477"/>
      <c r="L69" s="413"/>
      <c r="M69" s="485"/>
      <c r="N69" s="477"/>
      <c r="O69" s="477"/>
      <c r="P69" s="413"/>
      <c r="Q69" s="478"/>
      <c r="R69" s="484"/>
      <c r="S69" s="477"/>
      <c r="T69" s="413"/>
      <c r="U69" s="485"/>
      <c r="V69" s="477"/>
      <c r="W69" s="477"/>
      <c r="X69" s="413"/>
      <c r="Y69" s="478"/>
      <c r="Z69" s="484"/>
      <c r="AA69" s="477"/>
      <c r="AB69" s="413"/>
      <c r="AC69" s="485"/>
      <c r="AD69" s="477"/>
      <c r="AE69" s="477"/>
      <c r="AF69" s="413"/>
      <c r="AG69" s="478"/>
      <c r="AH69" s="486"/>
      <c r="AI69" s="477"/>
      <c r="AJ69" s="483"/>
      <c r="AK69" s="483"/>
    </row>
    <row r="70" spans="2:37" ht="17.850000000000001" customHeight="1" x14ac:dyDescent="0.2">
      <c r="B70" s="474" t="s">
        <v>295</v>
      </c>
      <c r="C70" s="487">
        <v>1.1599999999999999</v>
      </c>
      <c r="D70" s="668">
        <v>16</v>
      </c>
      <c r="E70" s="476" t="s">
        <v>647</v>
      </c>
      <c r="F70" s="477"/>
      <c r="G70" s="477"/>
      <c r="H70" s="413"/>
      <c r="I70" s="478"/>
      <c r="J70" s="484"/>
      <c r="K70" s="477"/>
      <c r="L70" s="413"/>
      <c r="M70" s="485"/>
      <c r="N70" s="477"/>
      <c r="O70" s="477"/>
      <c r="P70" s="413"/>
      <c r="Q70" s="478"/>
      <c r="R70" s="484"/>
      <c r="S70" s="477"/>
      <c r="T70" s="413"/>
      <c r="U70" s="485"/>
      <c r="V70" s="477"/>
      <c r="W70" s="477"/>
      <c r="X70" s="413"/>
      <c r="Y70" s="478"/>
      <c r="Z70" s="484"/>
      <c r="AA70" s="477"/>
      <c r="AB70" s="413"/>
      <c r="AC70" s="485"/>
      <c r="AD70" s="477"/>
      <c r="AE70" s="477"/>
      <c r="AF70" s="413"/>
      <c r="AG70" s="478"/>
      <c r="AH70" s="486"/>
      <c r="AI70" s="477"/>
      <c r="AJ70" s="483"/>
      <c r="AK70" s="483"/>
    </row>
    <row r="71" spans="2:37" ht="17.850000000000001" customHeight="1" x14ac:dyDescent="0.2">
      <c r="B71" s="474" t="s">
        <v>298</v>
      </c>
      <c r="C71" s="487" t="s">
        <v>688</v>
      </c>
      <c r="D71" s="669"/>
      <c r="E71" s="476" t="s">
        <v>648</v>
      </c>
      <c r="F71" s="477"/>
      <c r="G71" s="477"/>
      <c r="H71" s="413"/>
      <c r="I71" s="478"/>
      <c r="J71" s="484"/>
      <c r="K71" s="477"/>
      <c r="L71" s="413"/>
      <c r="M71" s="485"/>
      <c r="N71" s="477"/>
      <c r="O71" s="477"/>
      <c r="P71" s="413"/>
      <c r="Q71" s="478"/>
      <c r="R71" s="484"/>
      <c r="S71" s="477"/>
      <c r="T71" s="413"/>
      <c r="U71" s="485"/>
      <c r="V71" s="477"/>
      <c r="W71" s="477"/>
      <c r="X71" s="413"/>
      <c r="Y71" s="478"/>
      <c r="Z71" s="484"/>
      <c r="AA71" s="477"/>
      <c r="AB71" s="413"/>
      <c r="AC71" s="485"/>
      <c r="AD71" s="477"/>
      <c r="AE71" s="477"/>
      <c r="AF71" s="413"/>
      <c r="AG71" s="478"/>
      <c r="AH71" s="486"/>
      <c r="AI71" s="477"/>
      <c r="AJ71" s="483"/>
      <c r="AK71" s="483"/>
    </row>
    <row r="72" spans="2:37" ht="17.850000000000001" customHeight="1" x14ac:dyDescent="0.2">
      <c r="B72" s="474" t="s">
        <v>303</v>
      </c>
      <c r="C72" s="487" t="s">
        <v>689</v>
      </c>
      <c r="D72" s="669"/>
      <c r="E72" s="476" t="s">
        <v>649</v>
      </c>
      <c r="F72" s="477"/>
      <c r="G72" s="477"/>
      <c r="H72" s="413"/>
      <c r="I72" s="478"/>
      <c r="J72" s="484"/>
      <c r="K72" s="477"/>
      <c r="L72" s="413"/>
      <c r="M72" s="485"/>
      <c r="N72" s="477"/>
      <c r="O72" s="477"/>
      <c r="P72" s="413"/>
      <c r="Q72" s="478"/>
      <c r="R72" s="484"/>
      <c r="S72" s="477"/>
      <c r="T72" s="413"/>
      <c r="U72" s="485"/>
      <c r="V72" s="477"/>
      <c r="W72" s="477"/>
      <c r="X72" s="413"/>
      <c r="Y72" s="478"/>
      <c r="Z72" s="484"/>
      <c r="AA72" s="477"/>
      <c r="AB72" s="413"/>
      <c r="AC72" s="485"/>
      <c r="AD72" s="477"/>
      <c r="AE72" s="477"/>
      <c r="AF72" s="413"/>
      <c r="AG72" s="478"/>
      <c r="AH72" s="486"/>
      <c r="AI72" s="477"/>
      <c r="AJ72" s="483"/>
      <c r="AK72" s="483"/>
    </row>
    <row r="73" spans="2:37" ht="17.850000000000001" customHeight="1" x14ac:dyDescent="0.2">
      <c r="B73" s="474" t="s">
        <v>306</v>
      </c>
      <c r="C73" s="487" t="s">
        <v>690</v>
      </c>
      <c r="D73" s="670"/>
      <c r="E73" s="476" t="s">
        <v>650</v>
      </c>
      <c r="F73" s="477"/>
      <c r="G73" s="477"/>
      <c r="H73" s="413"/>
      <c r="I73" s="478"/>
      <c r="J73" s="484"/>
      <c r="K73" s="477"/>
      <c r="L73" s="413"/>
      <c r="M73" s="485"/>
      <c r="N73" s="477"/>
      <c r="O73" s="477"/>
      <c r="P73" s="413"/>
      <c r="Q73" s="478"/>
      <c r="R73" s="484"/>
      <c r="S73" s="477"/>
      <c r="T73" s="413"/>
      <c r="U73" s="485"/>
      <c r="V73" s="477"/>
      <c r="W73" s="477"/>
      <c r="X73" s="413"/>
      <c r="Y73" s="478"/>
      <c r="Z73" s="484"/>
      <c r="AA73" s="477"/>
      <c r="AB73" s="413"/>
      <c r="AC73" s="485"/>
      <c r="AD73" s="477"/>
      <c r="AE73" s="477"/>
      <c r="AF73" s="413"/>
      <c r="AG73" s="478"/>
      <c r="AH73" s="486"/>
      <c r="AI73" s="477"/>
      <c r="AJ73" s="483"/>
      <c r="AK73" s="483"/>
    </row>
    <row r="74" spans="2:37" ht="17.850000000000001" customHeight="1" x14ac:dyDescent="0.2">
      <c r="B74" s="474" t="s">
        <v>309</v>
      </c>
      <c r="C74" s="487">
        <v>1.17</v>
      </c>
      <c r="D74" s="668">
        <v>17</v>
      </c>
      <c r="E74" s="476" t="s">
        <v>647</v>
      </c>
      <c r="F74" s="477"/>
      <c r="G74" s="477"/>
      <c r="H74" s="413"/>
      <c r="I74" s="478"/>
      <c r="J74" s="484"/>
      <c r="K74" s="477"/>
      <c r="L74" s="413"/>
      <c r="M74" s="485"/>
      <c r="N74" s="477"/>
      <c r="O74" s="477"/>
      <c r="P74" s="413"/>
      <c r="Q74" s="478"/>
      <c r="R74" s="484"/>
      <c r="S74" s="477"/>
      <c r="T74" s="413"/>
      <c r="U74" s="485"/>
      <c r="V74" s="477"/>
      <c r="W74" s="477"/>
      <c r="X74" s="413"/>
      <c r="Y74" s="478"/>
      <c r="Z74" s="484"/>
      <c r="AA74" s="477"/>
      <c r="AB74" s="413"/>
      <c r="AC74" s="485"/>
      <c r="AD74" s="477"/>
      <c r="AE74" s="477"/>
      <c r="AF74" s="413"/>
      <c r="AG74" s="478"/>
      <c r="AH74" s="486"/>
      <c r="AI74" s="477"/>
      <c r="AJ74" s="483"/>
      <c r="AK74" s="483"/>
    </row>
    <row r="75" spans="2:37" ht="17.850000000000001" customHeight="1" x14ac:dyDescent="0.2">
      <c r="B75" s="474" t="s">
        <v>312</v>
      </c>
      <c r="C75" s="487" t="s">
        <v>691</v>
      </c>
      <c r="D75" s="669"/>
      <c r="E75" s="476" t="s">
        <v>648</v>
      </c>
      <c r="F75" s="477"/>
      <c r="G75" s="477"/>
      <c r="H75" s="413"/>
      <c r="I75" s="478"/>
      <c r="J75" s="484"/>
      <c r="K75" s="477"/>
      <c r="L75" s="413"/>
      <c r="M75" s="485"/>
      <c r="N75" s="477"/>
      <c r="O75" s="477"/>
      <c r="P75" s="413"/>
      <c r="Q75" s="478"/>
      <c r="R75" s="484"/>
      <c r="S75" s="477"/>
      <c r="T75" s="413"/>
      <c r="U75" s="485"/>
      <c r="V75" s="477"/>
      <c r="W75" s="477"/>
      <c r="X75" s="413"/>
      <c r="Y75" s="478"/>
      <c r="Z75" s="484"/>
      <c r="AA75" s="477"/>
      <c r="AB75" s="413"/>
      <c r="AC75" s="485"/>
      <c r="AD75" s="477"/>
      <c r="AE75" s="477"/>
      <c r="AF75" s="413"/>
      <c r="AG75" s="478"/>
      <c r="AH75" s="486"/>
      <c r="AI75" s="477"/>
      <c r="AJ75" s="483"/>
      <c r="AK75" s="483"/>
    </row>
    <row r="76" spans="2:37" ht="17.850000000000001" customHeight="1" x14ac:dyDescent="0.2">
      <c r="B76" s="474" t="s">
        <v>316</v>
      </c>
      <c r="C76" s="487" t="s">
        <v>692</v>
      </c>
      <c r="D76" s="669"/>
      <c r="E76" s="476" t="s">
        <v>649</v>
      </c>
      <c r="F76" s="477"/>
      <c r="G76" s="477"/>
      <c r="H76" s="413"/>
      <c r="I76" s="478"/>
      <c r="J76" s="484"/>
      <c r="K76" s="477"/>
      <c r="L76" s="413"/>
      <c r="M76" s="485"/>
      <c r="N76" s="477"/>
      <c r="O76" s="477"/>
      <c r="P76" s="413"/>
      <c r="Q76" s="478"/>
      <c r="R76" s="484"/>
      <c r="S76" s="477"/>
      <c r="T76" s="413"/>
      <c r="U76" s="485"/>
      <c r="V76" s="477"/>
      <c r="W76" s="477"/>
      <c r="X76" s="413"/>
      <c r="Y76" s="478"/>
      <c r="Z76" s="484"/>
      <c r="AA76" s="477"/>
      <c r="AB76" s="413"/>
      <c r="AC76" s="485"/>
      <c r="AD76" s="477"/>
      <c r="AE76" s="477"/>
      <c r="AF76" s="413"/>
      <c r="AG76" s="478"/>
      <c r="AH76" s="486"/>
      <c r="AI76" s="477"/>
      <c r="AJ76" s="483"/>
      <c r="AK76" s="483"/>
    </row>
    <row r="77" spans="2:37" ht="17.850000000000001" customHeight="1" x14ac:dyDescent="0.2">
      <c r="B77" s="474" t="s">
        <v>319</v>
      </c>
      <c r="C77" s="487" t="s">
        <v>693</v>
      </c>
      <c r="D77" s="670"/>
      <c r="E77" s="476" t="s">
        <v>650</v>
      </c>
      <c r="F77" s="477"/>
      <c r="G77" s="477"/>
      <c r="H77" s="413"/>
      <c r="I77" s="478"/>
      <c r="J77" s="484"/>
      <c r="K77" s="477"/>
      <c r="L77" s="413"/>
      <c r="M77" s="485"/>
      <c r="N77" s="477"/>
      <c r="O77" s="477"/>
      <c r="P77" s="413"/>
      <c r="Q77" s="478"/>
      <c r="R77" s="484"/>
      <c r="S77" s="477"/>
      <c r="T77" s="413"/>
      <c r="U77" s="485"/>
      <c r="V77" s="477"/>
      <c r="W77" s="477"/>
      <c r="X77" s="413"/>
      <c r="Y77" s="478"/>
      <c r="Z77" s="484"/>
      <c r="AA77" s="477"/>
      <c r="AB77" s="413"/>
      <c r="AC77" s="485"/>
      <c r="AD77" s="477"/>
      <c r="AE77" s="477"/>
      <c r="AF77" s="413"/>
      <c r="AG77" s="478"/>
      <c r="AH77" s="486"/>
      <c r="AI77" s="477"/>
      <c r="AJ77" s="483"/>
      <c r="AK77" s="483"/>
    </row>
    <row r="78" spans="2:37" ht="17.850000000000001" customHeight="1" x14ac:dyDescent="0.2">
      <c r="B78" s="474" t="s">
        <v>322</v>
      </c>
      <c r="C78" s="487">
        <v>1.18</v>
      </c>
      <c r="D78" s="668">
        <v>18</v>
      </c>
      <c r="E78" s="476" t="s">
        <v>647</v>
      </c>
      <c r="F78" s="477"/>
      <c r="G78" s="477"/>
      <c r="H78" s="413"/>
      <c r="I78" s="478"/>
      <c r="J78" s="484"/>
      <c r="K78" s="477"/>
      <c r="L78" s="413"/>
      <c r="M78" s="485"/>
      <c r="N78" s="477"/>
      <c r="O78" s="477"/>
      <c r="P78" s="413"/>
      <c r="Q78" s="478"/>
      <c r="R78" s="484"/>
      <c r="S78" s="477"/>
      <c r="T78" s="413"/>
      <c r="U78" s="485"/>
      <c r="V78" s="477"/>
      <c r="W78" s="477"/>
      <c r="X78" s="413"/>
      <c r="Y78" s="478"/>
      <c r="Z78" s="484"/>
      <c r="AA78" s="477"/>
      <c r="AB78" s="413"/>
      <c r="AC78" s="485"/>
      <c r="AD78" s="477"/>
      <c r="AE78" s="477"/>
      <c r="AF78" s="413"/>
      <c r="AG78" s="478"/>
      <c r="AH78" s="486"/>
      <c r="AI78" s="477"/>
      <c r="AJ78" s="483"/>
      <c r="AK78" s="483"/>
    </row>
    <row r="79" spans="2:37" ht="17.850000000000001" customHeight="1" x14ac:dyDescent="0.2">
      <c r="B79" s="474" t="s">
        <v>327</v>
      </c>
      <c r="C79" s="487" t="s">
        <v>694</v>
      </c>
      <c r="D79" s="669"/>
      <c r="E79" s="476" t="s">
        <v>648</v>
      </c>
      <c r="F79" s="477"/>
      <c r="G79" s="477"/>
      <c r="H79" s="413"/>
      <c r="I79" s="478"/>
      <c r="J79" s="484"/>
      <c r="K79" s="477"/>
      <c r="L79" s="413"/>
      <c r="M79" s="485"/>
      <c r="N79" s="477"/>
      <c r="O79" s="477"/>
      <c r="P79" s="413"/>
      <c r="Q79" s="478"/>
      <c r="R79" s="484"/>
      <c r="S79" s="477"/>
      <c r="T79" s="413"/>
      <c r="U79" s="485"/>
      <c r="V79" s="477"/>
      <c r="W79" s="477"/>
      <c r="X79" s="413"/>
      <c r="Y79" s="478"/>
      <c r="Z79" s="484"/>
      <c r="AA79" s="477"/>
      <c r="AB79" s="413"/>
      <c r="AC79" s="485"/>
      <c r="AD79" s="477"/>
      <c r="AE79" s="477"/>
      <c r="AF79" s="413"/>
      <c r="AG79" s="478"/>
      <c r="AH79" s="486"/>
      <c r="AI79" s="477"/>
      <c r="AJ79" s="483"/>
      <c r="AK79" s="483"/>
    </row>
    <row r="80" spans="2:37" ht="17.850000000000001" customHeight="1" x14ac:dyDescent="0.2">
      <c r="B80" s="474" t="s">
        <v>330</v>
      </c>
      <c r="C80" s="487" t="s">
        <v>695</v>
      </c>
      <c r="D80" s="669"/>
      <c r="E80" s="476" t="s">
        <v>649</v>
      </c>
      <c r="F80" s="477"/>
      <c r="G80" s="477"/>
      <c r="H80" s="413"/>
      <c r="I80" s="478"/>
      <c r="J80" s="484"/>
      <c r="K80" s="477"/>
      <c r="L80" s="413"/>
      <c r="M80" s="485"/>
      <c r="N80" s="477"/>
      <c r="O80" s="477"/>
      <c r="P80" s="413"/>
      <c r="Q80" s="478"/>
      <c r="R80" s="484"/>
      <c r="S80" s="477"/>
      <c r="T80" s="413"/>
      <c r="U80" s="485"/>
      <c r="V80" s="477"/>
      <c r="W80" s="477"/>
      <c r="X80" s="413"/>
      <c r="Y80" s="478"/>
      <c r="Z80" s="484"/>
      <c r="AA80" s="477"/>
      <c r="AB80" s="413"/>
      <c r="AC80" s="485"/>
      <c r="AD80" s="477"/>
      <c r="AE80" s="477"/>
      <c r="AF80" s="413"/>
      <c r="AG80" s="478"/>
      <c r="AH80" s="486"/>
      <c r="AI80" s="477"/>
      <c r="AJ80" s="483"/>
      <c r="AK80" s="483"/>
    </row>
    <row r="81" spans="2:37" ht="17.850000000000001" customHeight="1" x14ac:dyDescent="0.2">
      <c r="B81" s="474" t="s">
        <v>333</v>
      </c>
      <c r="C81" s="487" t="s">
        <v>696</v>
      </c>
      <c r="D81" s="670"/>
      <c r="E81" s="476" t="s">
        <v>650</v>
      </c>
      <c r="F81" s="477"/>
      <c r="G81" s="477"/>
      <c r="H81" s="413"/>
      <c r="I81" s="478"/>
      <c r="J81" s="484"/>
      <c r="K81" s="477"/>
      <c r="L81" s="413"/>
      <c r="M81" s="485"/>
      <c r="N81" s="477"/>
      <c r="O81" s="477"/>
      <c r="P81" s="413"/>
      <c r="Q81" s="478"/>
      <c r="R81" s="484"/>
      <c r="S81" s="477"/>
      <c r="T81" s="413"/>
      <c r="U81" s="485"/>
      <c r="V81" s="477"/>
      <c r="W81" s="477"/>
      <c r="X81" s="413"/>
      <c r="Y81" s="478"/>
      <c r="Z81" s="484"/>
      <c r="AA81" s="477"/>
      <c r="AB81" s="413"/>
      <c r="AC81" s="485"/>
      <c r="AD81" s="477"/>
      <c r="AE81" s="477"/>
      <c r="AF81" s="413"/>
      <c r="AG81" s="478"/>
      <c r="AH81" s="486"/>
      <c r="AI81" s="477"/>
      <c r="AJ81" s="483"/>
      <c r="AK81" s="483"/>
    </row>
    <row r="82" spans="2:37" ht="17.850000000000001" customHeight="1" x14ac:dyDescent="0.2">
      <c r="B82" s="474" t="s">
        <v>338</v>
      </c>
      <c r="C82" s="487">
        <v>1.19</v>
      </c>
      <c r="D82" s="668">
        <v>19</v>
      </c>
      <c r="E82" s="476" t="s">
        <v>647</v>
      </c>
      <c r="F82" s="477"/>
      <c r="G82" s="477"/>
      <c r="H82" s="413"/>
      <c r="I82" s="478"/>
      <c r="J82" s="484"/>
      <c r="K82" s="477"/>
      <c r="L82" s="413"/>
      <c r="M82" s="485"/>
      <c r="N82" s="477"/>
      <c r="O82" s="477"/>
      <c r="P82" s="413"/>
      <c r="Q82" s="478"/>
      <c r="R82" s="484"/>
      <c r="S82" s="477"/>
      <c r="T82" s="413"/>
      <c r="U82" s="485"/>
      <c r="V82" s="477"/>
      <c r="W82" s="477"/>
      <c r="X82" s="413"/>
      <c r="Y82" s="478"/>
      <c r="Z82" s="484"/>
      <c r="AA82" s="477"/>
      <c r="AB82" s="413"/>
      <c r="AC82" s="485"/>
      <c r="AD82" s="477"/>
      <c r="AE82" s="477"/>
      <c r="AF82" s="413"/>
      <c r="AG82" s="478"/>
      <c r="AH82" s="486"/>
      <c r="AI82" s="477"/>
      <c r="AJ82" s="483"/>
      <c r="AK82" s="483"/>
    </row>
    <row r="83" spans="2:37" ht="17.850000000000001" customHeight="1" x14ac:dyDescent="0.2">
      <c r="B83" s="474" t="s">
        <v>341</v>
      </c>
      <c r="C83" s="487" t="s">
        <v>697</v>
      </c>
      <c r="D83" s="669"/>
      <c r="E83" s="476" t="s">
        <v>648</v>
      </c>
      <c r="F83" s="477"/>
      <c r="G83" s="477"/>
      <c r="H83" s="413"/>
      <c r="I83" s="478"/>
      <c r="J83" s="484"/>
      <c r="K83" s="477"/>
      <c r="L83" s="413"/>
      <c r="M83" s="485"/>
      <c r="N83" s="477"/>
      <c r="O83" s="477"/>
      <c r="P83" s="413"/>
      <c r="Q83" s="478"/>
      <c r="R83" s="484"/>
      <c r="S83" s="477"/>
      <c r="T83" s="413"/>
      <c r="U83" s="485"/>
      <c r="V83" s="477"/>
      <c r="W83" s="477"/>
      <c r="X83" s="413"/>
      <c r="Y83" s="478"/>
      <c r="Z83" s="484"/>
      <c r="AA83" s="477"/>
      <c r="AB83" s="413"/>
      <c r="AC83" s="485"/>
      <c r="AD83" s="477"/>
      <c r="AE83" s="477"/>
      <c r="AF83" s="413"/>
      <c r="AG83" s="478"/>
      <c r="AH83" s="486"/>
      <c r="AI83" s="477"/>
      <c r="AJ83" s="483"/>
      <c r="AK83" s="483"/>
    </row>
    <row r="84" spans="2:37" ht="17.850000000000001" customHeight="1" x14ac:dyDescent="0.2">
      <c r="B84" s="474" t="s">
        <v>344</v>
      </c>
      <c r="C84" s="487" t="s">
        <v>698</v>
      </c>
      <c r="D84" s="669"/>
      <c r="E84" s="476" t="s">
        <v>649</v>
      </c>
      <c r="F84" s="477"/>
      <c r="G84" s="477"/>
      <c r="H84" s="413"/>
      <c r="I84" s="478"/>
      <c r="J84" s="484"/>
      <c r="K84" s="477"/>
      <c r="L84" s="413"/>
      <c r="M84" s="485"/>
      <c r="N84" s="477"/>
      <c r="O84" s="477"/>
      <c r="P84" s="413"/>
      <c r="Q84" s="478"/>
      <c r="R84" s="484"/>
      <c r="S84" s="477"/>
      <c r="T84" s="413"/>
      <c r="U84" s="485"/>
      <c r="V84" s="477"/>
      <c r="W84" s="477"/>
      <c r="X84" s="413"/>
      <c r="Y84" s="478"/>
      <c r="Z84" s="484"/>
      <c r="AA84" s="477"/>
      <c r="AB84" s="413"/>
      <c r="AC84" s="485"/>
      <c r="AD84" s="477"/>
      <c r="AE84" s="477"/>
      <c r="AF84" s="413"/>
      <c r="AG84" s="478"/>
      <c r="AH84" s="486"/>
      <c r="AI84" s="477"/>
      <c r="AJ84" s="483"/>
      <c r="AK84" s="483"/>
    </row>
    <row r="85" spans="2:37" ht="17.850000000000001" customHeight="1" x14ac:dyDescent="0.2">
      <c r="B85" s="474" t="s">
        <v>346</v>
      </c>
      <c r="C85" s="487" t="s">
        <v>699</v>
      </c>
      <c r="D85" s="670"/>
      <c r="E85" s="476" t="s">
        <v>650</v>
      </c>
      <c r="F85" s="477"/>
      <c r="G85" s="477"/>
      <c r="H85" s="413"/>
      <c r="I85" s="478"/>
      <c r="J85" s="484"/>
      <c r="K85" s="477"/>
      <c r="L85" s="413"/>
      <c r="M85" s="485"/>
      <c r="N85" s="477"/>
      <c r="O85" s="477"/>
      <c r="P85" s="413"/>
      <c r="Q85" s="478"/>
      <c r="R85" s="484"/>
      <c r="S85" s="477"/>
      <c r="T85" s="413"/>
      <c r="U85" s="485"/>
      <c r="V85" s="477"/>
      <c r="W85" s="477"/>
      <c r="X85" s="413"/>
      <c r="Y85" s="478"/>
      <c r="Z85" s="484"/>
      <c r="AA85" s="477"/>
      <c r="AB85" s="413"/>
      <c r="AC85" s="485"/>
      <c r="AD85" s="477"/>
      <c r="AE85" s="477"/>
      <c r="AF85" s="413"/>
      <c r="AG85" s="478"/>
      <c r="AH85" s="486"/>
      <c r="AI85" s="477"/>
      <c r="AJ85" s="483"/>
      <c r="AK85" s="483"/>
    </row>
    <row r="86" spans="2:37" ht="17.850000000000001" customHeight="1" x14ac:dyDescent="0.2">
      <c r="B86" s="474" t="s">
        <v>348</v>
      </c>
      <c r="C86" s="487" t="s">
        <v>700</v>
      </c>
      <c r="D86" s="668">
        <v>20</v>
      </c>
      <c r="E86" s="476" t="s">
        <v>647</v>
      </c>
      <c r="F86" s="477"/>
      <c r="G86" s="477"/>
      <c r="H86" s="413"/>
      <c r="I86" s="478"/>
      <c r="J86" s="484"/>
      <c r="K86" s="477"/>
      <c r="L86" s="413"/>
      <c r="M86" s="485"/>
      <c r="N86" s="477"/>
      <c r="O86" s="477"/>
      <c r="P86" s="413"/>
      <c r="Q86" s="478"/>
      <c r="R86" s="484"/>
      <c r="S86" s="477"/>
      <c r="T86" s="413"/>
      <c r="U86" s="485"/>
      <c r="V86" s="477"/>
      <c r="W86" s="477"/>
      <c r="X86" s="413"/>
      <c r="Y86" s="478"/>
      <c r="Z86" s="484"/>
      <c r="AA86" s="477"/>
      <c r="AB86" s="413"/>
      <c r="AC86" s="485"/>
      <c r="AD86" s="477"/>
      <c r="AE86" s="477"/>
      <c r="AF86" s="413"/>
      <c r="AG86" s="478"/>
      <c r="AH86" s="486"/>
      <c r="AI86" s="477"/>
      <c r="AJ86" s="483"/>
      <c r="AK86" s="483"/>
    </row>
    <row r="87" spans="2:37" ht="17.850000000000001" customHeight="1" x14ac:dyDescent="0.2">
      <c r="B87" s="474" t="s">
        <v>350</v>
      </c>
      <c r="C87" s="487" t="s">
        <v>701</v>
      </c>
      <c r="D87" s="669"/>
      <c r="E87" s="476" t="s">
        <v>648</v>
      </c>
      <c r="F87" s="477"/>
      <c r="G87" s="477"/>
      <c r="H87" s="413"/>
      <c r="I87" s="478"/>
      <c r="J87" s="484"/>
      <c r="K87" s="477"/>
      <c r="L87" s="413"/>
      <c r="M87" s="485"/>
      <c r="N87" s="477"/>
      <c r="O87" s="477"/>
      <c r="P87" s="413"/>
      <c r="Q87" s="478"/>
      <c r="R87" s="484"/>
      <c r="S87" s="477"/>
      <c r="T87" s="413"/>
      <c r="U87" s="485"/>
      <c r="V87" s="477"/>
      <c r="W87" s="477"/>
      <c r="X87" s="413"/>
      <c r="Y87" s="478"/>
      <c r="Z87" s="484"/>
      <c r="AA87" s="477"/>
      <c r="AB87" s="413"/>
      <c r="AC87" s="485"/>
      <c r="AD87" s="477"/>
      <c r="AE87" s="477"/>
      <c r="AF87" s="413"/>
      <c r="AG87" s="478"/>
      <c r="AH87" s="486"/>
      <c r="AI87" s="477"/>
      <c r="AJ87" s="483"/>
      <c r="AK87" s="483"/>
    </row>
    <row r="88" spans="2:37" ht="17.850000000000001" customHeight="1" x14ac:dyDescent="0.2">
      <c r="B88" s="474" t="s">
        <v>352</v>
      </c>
      <c r="C88" s="487" t="s">
        <v>702</v>
      </c>
      <c r="D88" s="669"/>
      <c r="E88" s="476" t="s">
        <v>649</v>
      </c>
      <c r="F88" s="477"/>
      <c r="G88" s="477"/>
      <c r="H88" s="413"/>
      <c r="I88" s="478"/>
      <c r="J88" s="484"/>
      <c r="K88" s="477"/>
      <c r="L88" s="413"/>
      <c r="M88" s="485"/>
      <c r="N88" s="477"/>
      <c r="O88" s="477"/>
      <c r="P88" s="413"/>
      <c r="Q88" s="478"/>
      <c r="R88" s="484"/>
      <c r="S88" s="477"/>
      <c r="T88" s="413"/>
      <c r="U88" s="485"/>
      <c r="V88" s="477"/>
      <c r="W88" s="477"/>
      <c r="X88" s="413"/>
      <c r="Y88" s="478"/>
      <c r="Z88" s="484"/>
      <c r="AA88" s="477"/>
      <c r="AB88" s="413"/>
      <c r="AC88" s="485"/>
      <c r="AD88" s="477"/>
      <c r="AE88" s="477"/>
      <c r="AF88" s="413"/>
      <c r="AG88" s="478"/>
      <c r="AH88" s="486"/>
      <c r="AI88" s="477"/>
      <c r="AJ88" s="483"/>
      <c r="AK88" s="483"/>
    </row>
    <row r="89" spans="2:37" ht="17.850000000000001" customHeight="1" x14ac:dyDescent="0.2">
      <c r="B89" s="474" t="s">
        <v>354</v>
      </c>
      <c r="C89" s="487" t="s">
        <v>703</v>
      </c>
      <c r="D89" s="670"/>
      <c r="E89" s="476" t="s">
        <v>650</v>
      </c>
      <c r="F89" s="477"/>
      <c r="G89" s="477"/>
      <c r="H89" s="413"/>
      <c r="I89" s="478"/>
      <c r="J89" s="484"/>
      <c r="K89" s="477"/>
      <c r="L89" s="413"/>
      <c r="M89" s="485"/>
      <c r="N89" s="477"/>
      <c r="O89" s="477"/>
      <c r="P89" s="413"/>
      <c r="Q89" s="478"/>
      <c r="R89" s="484"/>
      <c r="S89" s="477"/>
      <c r="T89" s="413"/>
      <c r="U89" s="485"/>
      <c r="V89" s="477"/>
      <c r="W89" s="477"/>
      <c r="X89" s="413"/>
      <c r="Y89" s="478"/>
      <c r="Z89" s="484"/>
      <c r="AA89" s="477"/>
      <c r="AB89" s="413"/>
      <c r="AC89" s="485"/>
      <c r="AD89" s="477"/>
      <c r="AE89" s="477"/>
      <c r="AF89" s="413"/>
      <c r="AG89" s="478"/>
      <c r="AH89" s="486"/>
      <c r="AI89" s="477"/>
      <c r="AJ89" s="483"/>
      <c r="AK89" s="483"/>
    </row>
    <row r="90" spans="2:37" ht="17.850000000000001" customHeight="1" x14ac:dyDescent="0.2">
      <c r="B90" s="474" t="s">
        <v>356</v>
      </c>
      <c r="C90" s="487">
        <v>1.21</v>
      </c>
      <c r="D90" s="668">
        <v>21</v>
      </c>
      <c r="E90" s="476" t="s">
        <v>647</v>
      </c>
      <c r="F90" s="477"/>
      <c r="G90" s="477"/>
      <c r="H90" s="413"/>
      <c r="I90" s="478"/>
      <c r="J90" s="484"/>
      <c r="K90" s="477"/>
      <c r="L90" s="413"/>
      <c r="M90" s="485"/>
      <c r="N90" s="477"/>
      <c r="O90" s="477"/>
      <c r="P90" s="413"/>
      <c r="Q90" s="478"/>
      <c r="R90" s="484"/>
      <c r="S90" s="477"/>
      <c r="T90" s="413"/>
      <c r="U90" s="485"/>
      <c r="V90" s="477"/>
      <c r="W90" s="477"/>
      <c r="X90" s="413"/>
      <c r="Y90" s="478"/>
      <c r="Z90" s="484"/>
      <c r="AA90" s="477"/>
      <c r="AB90" s="413"/>
      <c r="AC90" s="485"/>
      <c r="AD90" s="477"/>
      <c r="AE90" s="477"/>
      <c r="AF90" s="413"/>
      <c r="AG90" s="478"/>
      <c r="AH90" s="486"/>
      <c r="AI90" s="477"/>
      <c r="AJ90" s="483"/>
      <c r="AK90" s="483"/>
    </row>
    <row r="91" spans="2:37" ht="17.850000000000001" customHeight="1" x14ac:dyDescent="0.2">
      <c r="B91" s="474" t="s">
        <v>358</v>
      </c>
      <c r="C91" s="487" t="s">
        <v>704</v>
      </c>
      <c r="D91" s="669"/>
      <c r="E91" s="476" t="s">
        <v>648</v>
      </c>
      <c r="F91" s="477"/>
      <c r="G91" s="477"/>
      <c r="H91" s="413"/>
      <c r="I91" s="478"/>
      <c r="J91" s="484"/>
      <c r="K91" s="477"/>
      <c r="L91" s="413"/>
      <c r="M91" s="485"/>
      <c r="N91" s="477"/>
      <c r="O91" s="477"/>
      <c r="P91" s="413"/>
      <c r="Q91" s="478"/>
      <c r="R91" s="484"/>
      <c r="S91" s="477"/>
      <c r="T91" s="413"/>
      <c r="U91" s="485"/>
      <c r="V91" s="477"/>
      <c r="W91" s="477"/>
      <c r="X91" s="413"/>
      <c r="Y91" s="478"/>
      <c r="Z91" s="484"/>
      <c r="AA91" s="477"/>
      <c r="AB91" s="413"/>
      <c r="AC91" s="485"/>
      <c r="AD91" s="477"/>
      <c r="AE91" s="477"/>
      <c r="AF91" s="413"/>
      <c r="AG91" s="478"/>
      <c r="AH91" s="486"/>
      <c r="AI91" s="477"/>
      <c r="AJ91" s="483"/>
      <c r="AK91" s="483"/>
    </row>
    <row r="92" spans="2:37" ht="17.850000000000001" customHeight="1" x14ac:dyDescent="0.2">
      <c r="B92" s="474" t="s">
        <v>360</v>
      </c>
      <c r="C92" s="487" t="s">
        <v>705</v>
      </c>
      <c r="D92" s="669"/>
      <c r="E92" s="476" t="s">
        <v>649</v>
      </c>
      <c r="F92" s="477"/>
      <c r="G92" s="477"/>
      <c r="H92" s="413"/>
      <c r="I92" s="478"/>
      <c r="J92" s="484"/>
      <c r="K92" s="477"/>
      <c r="L92" s="413"/>
      <c r="M92" s="485"/>
      <c r="N92" s="477"/>
      <c r="O92" s="477"/>
      <c r="P92" s="413"/>
      <c r="Q92" s="478"/>
      <c r="R92" s="484"/>
      <c r="S92" s="477"/>
      <c r="T92" s="413"/>
      <c r="U92" s="485"/>
      <c r="V92" s="477"/>
      <c r="W92" s="477"/>
      <c r="X92" s="413"/>
      <c r="Y92" s="478"/>
      <c r="Z92" s="484"/>
      <c r="AA92" s="477"/>
      <c r="AB92" s="413"/>
      <c r="AC92" s="485"/>
      <c r="AD92" s="477"/>
      <c r="AE92" s="477"/>
      <c r="AF92" s="413"/>
      <c r="AG92" s="478"/>
      <c r="AH92" s="486"/>
      <c r="AI92" s="477"/>
      <c r="AJ92" s="483"/>
      <c r="AK92" s="483"/>
    </row>
    <row r="93" spans="2:37" ht="17.850000000000001" customHeight="1" x14ac:dyDescent="0.2">
      <c r="B93" s="474" t="s">
        <v>362</v>
      </c>
      <c r="C93" s="487" t="s">
        <v>706</v>
      </c>
      <c r="D93" s="670"/>
      <c r="E93" s="476" t="s">
        <v>650</v>
      </c>
      <c r="F93" s="477"/>
      <c r="G93" s="477"/>
      <c r="H93" s="413"/>
      <c r="I93" s="478"/>
      <c r="J93" s="484"/>
      <c r="K93" s="477"/>
      <c r="L93" s="413"/>
      <c r="M93" s="485"/>
      <c r="N93" s="477"/>
      <c r="O93" s="477"/>
      <c r="P93" s="413"/>
      <c r="Q93" s="478"/>
      <c r="R93" s="484"/>
      <c r="S93" s="477"/>
      <c r="T93" s="413"/>
      <c r="U93" s="485"/>
      <c r="V93" s="477"/>
      <c r="W93" s="477"/>
      <c r="X93" s="413"/>
      <c r="Y93" s="478"/>
      <c r="Z93" s="484"/>
      <c r="AA93" s="477"/>
      <c r="AB93" s="413"/>
      <c r="AC93" s="485"/>
      <c r="AD93" s="477"/>
      <c r="AE93" s="477"/>
      <c r="AF93" s="413"/>
      <c r="AG93" s="478"/>
      <c r="AH93" s="486"/>
      <c r="AI93" s="477"/>
      <c r="AJ93" s="483"/>
      <c r="AK93" s="483"/>
    </row>
    <row r="94" spans="2:37" ht="17.850000000000001" customHeight="1" x14ac:dyDescent="0.2">
      <c r="B94" s="474" t="s">
        <v>365</v>
      </c>
      <c r="C94" s="487">
        <v>1.22</v>
      </c>
      <c r="D94" s="668">
        <v>22</v>
      </c>
      <c r="E94" s="476" t="s">
        <v>647</v>
      </c>
      <c r="F94" s="477"/>
      <c r="G94" s="477"/>
      <c r="H94" s="413"/>
      <c r="I94" s="478"/>
      <c r="J94" s="484"/>
      <c r="K94" s="477"/>
      <c r="L94" s="413"/>
      <c r="M94" s="485"/>
      <c r="N94" s="477"/>
      <c r="O94" s="477"/>
      <c r="P94" s="413"/>
      <c r="Q94" s="478"/>
      <c r="R94" s="484"/>
      <c r="S94" s="477"/>
      <c r="T94" s="413"/>
      <c r="U94" s="485"/>
      <c r="V94" s="477"/>
      <c r="W94" s="477"/>
      <c r="X94" s="413"/>
      <c r="Y94" s="478"/>
      <c r="Z94" s="484"/>
      <c r="AA94" s="477"/>
      <c r="AB94" s="413"/>
      <c r="AC94" s="485"/>
      <c r="AD94" s="477"/>
      <c r="AE94" s="477"/>
      <c r="AF94" s="413"/>
      <c r="AG94" s="478"/>
      <c r="AH94" s="486"/>
      <c r="AI94" s="477"/>
      <c r="AJ94" s="483"/>
      <c r="AK94" s="483"/>
    </row>
    <row r="95" spans="2:37" ht="17.850000000000001" customHeight="1" x14ac:dyDescent="0.2">
      <c r="B95" s="474" t="s">
        <v>367</v>
      </c>
      <c r="C95" s="487" t="s">
        <v>707</v>
      </c>
      <c r="D95" s="669"/>
      <c r="E95" s="476" t="s">
        <v>648</v>
      </c>
      <c r="F95" s="477"/>
      <c r="G95" s="477"/>
      <c r="H95" s="413"/>
      <c r="I95" s="478"/>
      <c r="J95" s="484"/>
      <c r="K95" s="477"/>
      <c r="L95" s="413"/>
      <c r="M95" s="485"/>
      <c r="N95" s="477"/>
      <c r="O95" s="477"/>
      <c r="P95" s="413"/>
      <c r="Q95" s="478"/>
      <c r="R95" s="484"/>
      <c r="S95" s="477"/>
      <c r="T95" s="413"/>
      <c r="U95" s="485"/>
      <c r="V95" s="477"/>
      <c r="W95" s="477"/>
      <c r="X95" s="413"/>
      <c r="Y95" s="478"/>
      <c r="Z95" s="484"/>
      <c r="AA95" s="477"/>
      <c r="AB95" s="413"/>
      <c r="AC95" s="485"/>
      <c r="AD95" s="477"/>
      <c r="AE95" s="477"/>
      <c r="AF95" s="413"/>
      <c r="AG95" s="478"/>
      <c r="AH95" s="486"/>
      <c r="AI95" s="477"/>
      <c r="AJ95" s="483"/>
      <c r="AK95" s="483"/>
    </row>
    <row r="96" spans="2:37" ht="17.850000000000001" customHeight="1" x14ac:dyDescent="0.2">
      <c r="B96" s="474" t="s">
        <v>369</v>
      </c>
      <c r="C96" s="487" t="s">
        <v>708</v>
      </c>
      <c r="D96" s="669"/>
      <c r="E96" s="476" t="s">
        <v>649</v>
      </c>
      <c r="F96" s="477"/>
      <c r="G96" s="477"/>
      <c r="H96" s="413"/>
      <c r="I96" s="478"/>
      <c r="J96" s="484"/>
      <c r="K96" s="477"/>
      <c r="L96" s="413"/>
      <c r="M96" s="485"/>
      <c r="N96" s="477"/>
      <c r="O96" s="477"/>
      <c r="P96" s="413"/>
      <c r="Q96" s="478"/>
      <c r="R96" s="484"/>
      <c r="S96" s="477"/>
      <c r="T96" s="413"/>
      <c r="U96" s="485"/>
      <c r="V96" s="477"/>
      <c r="W96" s="477"/>
      <c r="X96" s="413"/>
      <c r="Y96" s="478"/>
      <c r="Z96" s="484"/>
      <c r="AA96" s="477"/>
      <c r="AB96" s="413"/>
      <c r="AC96" s="485"/>
      <c r="AD96" s="477"/>
      <c r="AE96" s="477"/>
      <c r="AF96" s="413"/>
      <c r="AG96" s="478"/>
      <c r="AH96" s="486"/>
      <c r="AI96" s="477"/>
      <c r="AJ96" s="483"/>
      <c r="AK96" s="483"/>
    </row>
    <row r="97" spans="2:37" ht="17.850000000000001" customHeight="1" x14ac:dyDescent="0.2">
      <c r="B97" s="474" t="s">
        <v>371</v>
      </c>
      <c r="C97" s="487" t="s">
        <v>709</v>
      </c>
      <c r="D97" s="670"/>
      <c r="E97" s="476" t="s">
        <v>650</v>
      </c>
      <c r="F97" s="477"/>
      <c r="G97" s="477"/>
      <c r="H97" s="413"/>
      <c r="I97" s="478"/>
      <c r="J97" s="484"/>
      <c r="K97" s="477"/>
      <c r="L97" s="413"/>
      <c r="M97" s="485"/>
      <c r="N97" s="477"/>
      <c r="O97" s="477"/>
      <c r="P97" s="413"/>
      <c r="Q97" s="478"/>
      <c r="R97" s="484"/>
      <c r="S97" s="477"/>
      <c r="T97" s="413"/>
      <c r="U97" s="485"/>
      <c r="V97" s="477"/>
      <c r="W97" s="477"/>
      <c r="X97" s="413"/>
      <c r="Y97" s="478"/>
      <c r="Z97" s="484"/>
      <c r="AA97" s="477"/>
      <c r="AB97" s="413"/>
      <c r="AC97" s="485"/>
      <c r="AD97" s="477"/>
      <c r="AE97" s="477"/>
      <c r="AF97" s="413"/>
      <c r="AG97" s="478"/>
      <c r="AH97" s="486"/>
      <c r="AI97" s="477"/>
      <c r="AJ97" s="483"/>
      <c r="AK97" s="483"/>
    </row>
    <row r="98" spans="2:37" ht="17.850000000000001" customHeight="1" x14ac:dyDescent="0.2">
      <c r="B98" s="474" t="s">
        <v>373</v>
      </c>
      <c r="C98" s="487">
        <v>1.23</v>
      </c>
      <c r="D98" s="668">
        <v>23</v>
      </c>
      <c r="E98" s="476" t="s">
        <v>647</v>
      </c>
      <c r="F98" s="477"/>
      <c r="G98" s="477"/>
      <c r="H98" s="413"/>
      <c r="I98" s="478"/>
      <c r="J98" s="484"/>
      <c r="K98" s="477"/>
      <c r="L98" s="413"/>
      <c r="M98" s="485"/>
      <c r="N98" s="477"/>
      <c r="O98" s="477"/>
      <c r="P98" s="413"/>
      <c r="Q98" s="478"/>
      <c r="R98" s="484"/>
      <c r="S98" s="477"/>
      <c r="T98" s="413"/>
      <c r="U98" s="485"/>
      <c r="V98" s="477"/>
      <c r="W98" s="477"/>
      <c r="X98" s="413"/>
      <c r="Y98" s="478"/>
      <c r="Z98" s="484"/>
      <c r="AA98" s="477"/>
      <c r="AB98" s="413"/>
      <c r="AC98" s="485"/>
      <c r="AD98" s="477"/>
      <c r="AE98" s="477"/>
      <c r="AF98" s="413"/>
      <c r="AG98" s="478"/>
      <c r="AH98" s="486"/>
      <c r="AI98" s="477"/>
      <c r="AJ98" s="483"/>
      <c r="AK98" s="483"/>
    </row>
    <row r="99" spans="2:37" ht="17.850000000000001" customHeight="1" x14ac:dyDescent="0.2">
      <c r="B99" s="474" t="s">
        <v>376</v>
      </c>
      <c r="C99" s="487" t="s">
        <v>710</v>
      </c>
      <c r="D99" s="669"/>
      <c r="E99" s="476" t="s">
        <v>648</v>
      </c>
      <c r="F99" s="477"/>
      <c r="G99" s="477"/>
      <c r="H99" s="413"/>
      <c r="I99" s="478"/>
      <c r="J99" s="484"/>
      <c r="K99" s="477"/>
      <c r="L99" s="413"/>
      <c r="M99" s="485"/>
      <c r="N99" s="477"/>
      <c r="O99" s="477"/>
      <c r="P99" s="413"/>
      <c r="Q99" s="478"/>
      <c r="R99" s="484"/>
      <c r="S99" s="477"/>
      <c r="T99" s="413"/>
      <c r="U99" s="485"/>
      <c r="V99" s="477"/>
      <c r="W99" s="477"/>
      <c r="X99" s="413"/>
      <c r="Y99" s="478"/>
      <c r="Z99" s="484"/>
      <c r="AA99" s="477"/>
      <c r="AB99" s="413"/>
      <c r="AC99" s="485"/>
      <c r="AD99" s="477"/>
      <c r="AE99" s="477"/>
      <c r="AF99" s="413"/>
      <c r="AG99" s="478"/>
      <c r="AH99" s="486"/>
      <c r="AI99" s="477"/>
      <c r="AJ99" s="483"/>
      <c r="AK99" s="483"/>
    </row>
    <row r="100" spans="2:37" ht="17.850000000000001" customHeight="1" x14ac:dyDescent="0.2">
      <c r="B100" s="474" t="s">
        <v>378</v>
      </c>
      <c r="C100" s="487" t="s">
        <v>711</v>
      </c>
      <c r="D100" s="669"/>
      <c r="E100" s="476" t="s">
        <v>649</v>
      </c>
      <c r="F100" s="477"/>
      <c r="G100" s="477"/>
      <c r="H100" s="413"/>
      <c r="I100" s="478"/>
      <c r="J100" s="484"/>
      <c r="K100" s="477"/>
      <c r="L100" s="413"/>
      <c r="M100" s="485"/>
      <c r="N100" s="477"/>
      <c r="O100" s="477"/>
      <c r="P100" s="413"/>
      <c r="Q100" s="478"/>
      <c r="R100" s="484"/>
      <c r="S100" s="477"/>
      <c r="T100" s="413"/>
      <c r="U100" s="485"/>
      <c r="V100" s="477"/>
      <c r="W100" s="477"/>
      <c r="X100" s="413"/>
      <c r="Y100" s="478"/>
      <c r="Z100" s="484"/>
      <c r="AA100" s="477"/>
      <c r="AB100" s="413"/>
      <c r="AC100" s="485"/>
      <c r="AD100" s="477"/>
      <c r="AE100" s="477"/>
      <c r="AF100" s="413"/>
      <c r="AG100" s="478"/>
      <c r="AH100" s="486"/>
      <c r="AI100" s="477"/>
      <c r="AJ100" s="483"/>
      <c r="AK100" s="483"/>
    </row>
    <row r="101" spans="2:37" ht="17.850000000000001" customHeight="1" x14ac:dyDescent="0.2">
      <c r="B101" s="474" t="s">
        <v>380</v>
      </c>
      <c r="C101" s="487" t="s">
        <v>712</v>
      </c>
      <c r="D101" s="670"/>
      <c r="E101" s="476" t="s">
        <v>650</v>
      </c>
      <c r="F101" s="477"/>
      <c r="G101" s="477"/>
      <c r="H101" s="413"/>
      <c r="I101" s="478"/>
      <c r="J101" s="484"/>
      <c r="K101" s="477"/>
      <c r="L101" s="413"/>
      <c r="M101" s="485"/>
      <c r="N101" s="477"/>
      <c r="O101" s="477"/>
      <c r="P101" s="413"/>
      <c r="Q101" s="478"/>
      <c r="R101" s="484"/>
      <c r="S101" s="477"/>
      <c r="T101" s="413"/>
      <c r="U101" s="485"/>
      <c r="V101" s="477"/>
      <c r="W101" s="477"/>
      <c r="X101" s="413"/>
      <c r="Y101" s="478"/>
      <c r="Z101" s="484"/>
      <c r="AA101" s="477"/>
      <c r="AB101" s="413"/>
      <c r="AC101" s="485"/>
      <c r="AD101" s="477"/>
      <c r="AE101" s="477"/>
      <c r="AF101" s="413"/>
      <c r="AG101" s="478"/>
      <c r="AH101" s="486"/>
      <c r="AI101" s="477"/>
      <c r="AJ101" s="483"/>
      <c r="AK101" s="483"/>
    </row>
    <row r="102" spans="2:37" ht="17.850000000000001" customHeight="1" x14ac:dyDescent="0.2">
      <c r="B102" s="474" t="s">
        <v>382</v>
      </c>
      <c r="C102" s="487">
        <v>1.24</v>
      </c>
      <c r="D102" s="668">
        <v>24</v>
      </c>
      <c r="E102" s="476" t="s">
        <v>647</v>
      </c>
      <c r="F102" s="477"/>
      <c r="G102" s="477"/>
      <c r="H102" s="413"/>
      <c r="I102" s="478"/>
      <c r="J102" s="484"/>
      <c r="K102" s="477"/>
      <c r="L102" s="413"/>
      <c r="M102" s="485"/>
      <c r="N102" s="477"/>
      <c r="O102" s="477"/>
      <c r="P102" s="413"/>
      <c r="Q102" s="478"/>
      <c r="R102" s="484"/>
      <c r="S102" s="477"/>
      <c r="T102" s="413"/>
      <c r="U102" s="485"/>
      <c r="V102" s="477"/>
      <c r="W102" s="477"/>
      <c r="X102" s="413"/>
      <c r="Y102" s="478"/>
      <c r="Z102" s="484"/>
      <c r="AA102" s="477"/>
      <c r="AB102" s="413"/>
      <c r="AC102" s="485"/>
      <c r="AD102" s="477"/>
      <c r="AE102" s="477"/>
      <c r="AF102" s="413"/>
      <c r="AG102" s="478"/>
      <c r="AH102" s="486"/>
      <c r="AI102" s="477"/>
      <c r="AJ102" s="483"/>
      <c r="AK102" s="483"/>
    </row>
    <row r="103" spans="2:37" ht="17.850000000000001" customHeight="1" x14ac:dyDescent="0.2">
      <c r="B103" s="474" t="s">
        <v>385</v>
      </c>
      <c r="C103" s="487" t="s">
        <v>713</v>
      </c>
      <c r="D103" s="669"/>
      <c r="E103" s="476" t="s">
        <v>648</v>
      </c>
      <c r="F103" s="477"/>
      <c r="G103" s="477"/>
      <c r="H103" s="413"/>
      <c r="I103" s="478"/>
      <c r="J103" s="484"/>
      <c r="K103" s="477"/>
      <c r="L103" s="413"/>
      <c r="M103" s="485"/>
      <c r="N103" s="477"/>
      <c r="O103" s="477"/>
      <c r="P103" s="413"/>
      <c r="Q103" s="478"/>
      <c r="R103" s="484"/>
      <c r="S103" s="477"/>
      <c r="T103" s="413"/>
      <c r="U103" s="485"/>
      <c r="V103" s="477"/>
      <c r="W103" s="477"/>
      <c r="X103" s="413"/>
      <c r="Y103" s="478"/>
      <c r="Z103" s="484"/>
      <c r="AA103" s="477"/>
      <c r="AB103" s="413"/>
      <c r="AC103" s="485"/>
      <c r="AD103" s="477"/>
      <c r="AE103" s="477"/>
      <c r="AF103" s="413"/>
      <c r="AG103" s="478"/>
      <c r="AH103" s="486"/>
      <c r="AI103" s="477"/>
      <c r="AJ103" s="483"/>
      <c r="AK103" s="483"/>
    </row>
    <row r="104" spans="2:37" ht="17.850000000000001" customHeight="1" x14ac:dyDescent="0.2">
      <c r="B104" s="474" t="s">
        <v>388</v>
      </c>
      <c r="C104" s="487" t="s">
        <v>714</v>
      </c>
      <c r="D104" s="669"/>
      <c r="E104" s="476" t="s">
        <v>649</v>
      </c>
      <c r="F104" s="477"/>
      <c r="G104" s="477"/>
      <c r="H104" s="413"/>
      <c r="I104" s="478"/>
      <c r="J104" s="484"/>
      <c r="K104" s="477"/>
      <c r="L104" s="413"/>
      <c r="M104" s="485"/>
      <c r="N104" s="477"/>
      <c r="O104" s="477"/>
      <c r="P104" s="413"/>
      <c r="Q104" s="478"/>
      <c r="R104" s="484"/>
      <c r="S104" s="477"/>
      <c r="T104" s="413"/>
      <c r="U104" s="485"/>
      <c r="V104" s="477"/>
      <c r="W104" s="477"/>
      <c r="X104" s="413"/>
      <c r="Y104" s="478"/>
      <c r="Z104" s="484"/>
      <c r="AA104" s="477"/>
      <c r="AB104" s="413"/>
      <c r="AC104" s="485"/>
      <c r="AD104" s="477"/>
      <c r="AE104" s="477"/>
      <c r="AF104" s="413"/>
      <c r="AG104" s="478"/>
      <c r="AH104" s="486"/>
      <c r="AI104" s="477"/>
      <c r="AJ104" s="483"/>
      <c r="AK104" s="483"/>
    </row>
    <row r="105" spans="2:37" ht="17.850000000000001" customHeight="1" x14ac:dyDescent="0.2">
      <c r="B105" s="474" t="s">
        <v>391</v>
      </c>
      <c r="C105" s="487" t="s">
        <v>715</v>
      </c>
      <c r="D105" s="670"/>
      <c r="E105" s="476" t="s">
        <v>650</v>
      </c>
      <c r="F105" s="477"/>
      <c r="G105" s="477"/>
      <c r="H105" s="413"/>
      <c r="I105" s="478"/>
      <c r="J105" s="484"/>
      <c r="K105" s="477"/>
      <c r="L105" s="413"/>
      <c r="M105" s="485"/>
      <c r="N105" s="477"/>
      <c r="O105" s="477"/>
      <c r="P105" s="413"/>
      <c r="Q105" s="478"/>
      <c r="R105" s="484"/>
      <c r="S105" s="477"/>
      <c r="T105" s="413"/>
      <c r="U105" s="485"/>
      <c r="V105" s="477"/>
      <c r="W105" s="477"/>
      <c r="X105" s="413"/>
      <c r="Y105" s="478"/>
      <c r="Z105" s="484"/>
      <c r="AA105" s="477"/>
      <c r="AB105" s="413"/>
      <c r="AC105" s="485"/>
      <c r="AD105" s="477"/>
      <c r="AE105" s="477"/>
      <c r="AF105" s="413"/>
      <c r="AG105" s="478"/>
      <c r="AH105" s="486"/>
      <c r="AI105" s="477"/>
      <c r="AJ105" s="483"/>
      <c r="AK105" s="483"/>
    </row>
    <row r="106" spans="2:37" ht="17.850000000000001" customHeight="1" x14ac:dyDescent="0.2">
      <c r="B106" s="474" t="s">
        <v>394</v>
      </c>
      <c r="C106" s="487">
        <v>1.25</v>
      </c>
      <c r="D106" s="668">
        <v>25</v>
      </c>
      <c r="E106" s="476" t="s">
        <v>647</v>
      </c>
      <c r="F106" s="477"/>
      <c r="G106" s="477"/>
      <c r="H106" s="413"/>
      <c r="I106" s="478"/>
      <c r="J106" s="484"/>
      <c r="K106" s="477"/>
      <c r="L106" s="413"/>
      <c r="M106" s="485"/>
      <c r="N106" s="477"/>
      <c r="O106" s="477"/>
      <c r="P106" s="413"/>
      <c r="Q106" s="478"/>
      <c r="R106" s="484"/>
      <c r="S106" s="477"/>
      <c r="T106" s="413"/>
      <c r="U106" s="485"/>
      <c r="V106" s="477"/>
      <c r="W106" s="477"/>
      <c r="X106" s="413"/>
      <c r="Y106" s="478"/>
      <c r="Z106" s="484"/>
      <c r="AA106" s="477"/>
      <c r="AB106" s="413"/>
      <c r="AC106" s="485"/>
      <c r="AD106" s="477"/>
      <c r="AE106" s="477"/>
      <c r="AF106" s="413"/>
      <c r="AG106" s="478"/>
      <c r="AH106" s="486"/>
      <c r="AI106" s="477"/>
      <c r="AJ106" s="483"/>
      <c r="AK106" s="483"/>
    </row>
    <row r="107" spans="2:37" ht="17.850000000000001" customHeight="1" x14ac:dyDescent="0.2">
      <c r="B107" s="474" t="s">
        <v>397</v>
      </c>
      <c r="C107" s="487" t="s">
        <v>716</v>
      </c>
      <c r="D107" s="669"/>
      <c r="E107" s="476" t="s">
        <v>648</v>
      </c>
      <c r="F107" s="477"/>
      <c r="G107" s="477"/>
      <c r="H107" s="413"/>
      <c r="I107" s="478"/>
      <c r="J107" s="484"/>
      <c r="K107" s="477"/>
      <c r="L107" s="413"/>
      <c r="M107" s="485"/>
      <c r="N107" s="477"/>
      <c r="O107" s="477"/>
      <c r="P107" s="413"/>
      <c r="Q107" s="478"/>
      <c r="R107" s="484"/>
      <c r="S107" s="477"/>
      <c r="T107" s="413"/>
      <c r="U107" s="485"/>
      <c r="V107" s="477"/>
      <c r="W107" s="477"/>
      <c r="X107" s="413"/>
      <c r="Y107" s="478"/>
      <c r="Z107" s="484"/>
      <c r="AA107" s="477"/>
      <c r="AB107" s="413"/>
      <c r="AC107" s="485"/>
      <c r="AD107" s="477"/>
      <c r="AE107" s="477"/>
      <c r="AF107" s="413"/>
      <c r="AG107" s="478"/>
      <c r="AH107" s="486"/>
      <c r="AI107" s="477"/>
      <c r="AJ107" s="483"/>
      <c r="AK107" s="483"/>
    </row>
    <row r="108" spans="2:37" ht="17.850000000000001" customHeight="1" x14ac:dyDescent="0.2">
      <c r="B108" s="474" t="s">
        <v>399</v>
      </c>
      <c r="C108" s="487" t="s">
        <v>717</v>
      </c>
      <c r="D108" s="669"/>
      <c r="E108" s="476" t="s">
        <v>649</v>
      </c>
      <c r="F108" s="477"/>
      <c r="G108" s="477"/>
      <c r="H108" s="413"/>
      <c r="I108" s="478"/>
      <c r="J108" s="484"/>
      <c r="K108" s="477"/>
      <c r="L108" s="413"/>
      <c r="M108" s="485"/>
      <c r="N108" s="477"/>
      <c r="O108" s="477"/>
      <c r="P108" s="413"/>
      <c r="Q108" s="478"/>
      <c r="R108" s="484"/>
      <c r="S108" s="477"/>
      <c r="T108" s="413"/>
      <c r="U108" s="485"/>
      <c r="V108" s="477"/>
      <c r="W108" s="477"/>
      <c r="X108" s="413"/>
      <c r="Y108" s="478"/>
      <c r="Z108" s="484"/>
      <c r="AA108" s="477"/>
      <c r="AB108" s="413"/>
      <c r="AC108" s="485"/>
      <c r="AD108" s="477"/>
      <c r="AE108" s="477"/>
      <c r="AF108" s="413"/>
      <c r="AG108" s="478"/>
      <c r="AH108" s="486"/>
      <c r="AI108" s="477"/>
      <c r="AJ108" s="483"/>
      <c r="AK108" s="483"/>
    </row>
    <row r="109" spans="2:37" ht="17.850000000000001" customHeight="1" x14ac:dyDescent="0.2">
      <c r="B109" s="474" t="s">
        <v>405</v>
      </c>
      <c r="C109" s="487" t="s">
        <v>718</v>
      </c>
      <c r="D109" s="670"/>
      <c r="E109" s="476" t="s">
        <v>650</v>
      </c>
      <c r="F109" s="477"/>
      <c r="G109" s="477"/>
      <c r="H109" s="413"/>
      <c r="I109" s="478"/>
      <c r="J109" s="484"/>
      <c r="K109" s="477"/>
      <c r="L109" s="413"/>
      <c r="M109" s="485"/>
      <c r="N109" s="477"/>
      <c r="O109" s="477"/>
      <c r="P109" s="413"/>
      <c r="Q109" s="478"/>
      <c r="R109" s="484"/>
      <c r="S109" s="477"/>
      <c r="T109" s="413"/>
      <c r="U109" s="485"/>
      <c r="V109" s="477"/>
      <c r="W109" s="477"/>
      <c r="X109" s="413"/>
      <c r="Y109" s="478"/>
      <c r="Z109" s="484"/>
      <c r="AA109" s="477"/>
      <c r="AB109" s="413"/>
      <c r="AC109" s="485"/>
      <c r="AD109" s="477"/>
      <c r="AE109" s="477"/>
      <c r="AF109" s="413"/>
      <c r="AG109" s="478"/>
      <c r="AH109" s="486"/>
      <c r="AI109" s="477"/>
      <c r="AJ109" s="483"/>
      <c r="AK109" s="483"/>
    </row>
    <row r="110" spans="2:37" ht="17.850000000000001" customHeight="1" x14ac:dyDescent="0.2">
      <c r="B110" s="474" t="s">
        <v>408</v>
      </c>
      <c r="C110" s="487">
        <v>1.26</v>
      </c>
      <c r="D110" s="668">
        <v>26</v>
      </c>
      <c r="E110" s="476" t="s">
        <v>647</v>
      </c>
      <c r="F110" s="477"/>
      <c r="G110" s="477"/>
      <c r="H110" s="413"/>
      <c r="I110" s="478"/>
      <c r="J110" s="484"/>
      <c r="K110" s="477"/>
      <c r="L110" s="413"/>
      <c r="M110" s="485"/>
      <c r="N110" s="477"/>
      <c r="O110" s="477"/>
      <c r="P110" s="413"/>
      <c r="Q110" s="478"/>
      <c r="R110" s="484"/>
      <c r="S110" s="477"/>
      <c r="T110" s="413"/>
      <c r="U110" s="485"/>
      <c r="V110" s="477"/>
      <c r="W110" s="477"/>
      <c r="X110" s="413"/>
      <c r="Y110" s="478"/>
      <c r="Z110" s="484"/>
      <c r="AA110" s="477"/>
      <c r="AB110" s="413"/>
      <c r="AC110" s="485"/>
      <c r="AD110" s="477"/>
      <c r="AE110" s="477"/>
      <c r="AF110" s="413"/>
      <c r="AG110" s="478"/>
      <c r="AH110" s="486"/>
      <c r="AI110" s="477"/>
      <c r="AJ110" s="483"/>
      <c r="AK110" s="483"/>
    </row>
    <row r="111" spans="2:37" ht="17.850000000000001" customHeight="1" x14ac:dyDescent="0.2">
      <c r="B111" s="474" t="s">
        <v>411</v>
      </c>
      <c r="C111" s="487" t="s">
        <v>719</v>
      </c>
      <c r="D111" s="669"/>
      <c r="E111" s="476" t="s">
        <v>648</v>
      </c>
      <c r="F111" s="477"/>
      <c r="G111" s="477"/>
      <c r="H111" s="413"/>
      <c r="I111" s="478"/>
      <c r="J111" s="484"/>
      <c r="K111" s="477"/>
      <c r="L111" s="413"/>
      <c r="M111" s="485"/>
      <c r="N111" s="477"/>
      <c r="O111" s="477"/>
      <c r="P111" s="413"/>
      <c r="Q111" s="478"/>
      <c r="R111" s="484"/>
      <c r="S111" s="477"/>
      <c r="T111" s="413"/>
      <c r="U111" s="485"/>
      <c r="V111" s="477"/>
      <c r="W111" s="477"/>
      <c r="X111" s="413"/>
      <c r="Y111" s="478"/>
      <c r="Z111" s="484"/>
      <c r="AA111" s="477"/>
      <c r="AB111" s="413"/>
      <c r="AC111" s="485"/>
      <c r="AD111" s="477"/>
      <c r="AE111" s="477"/>
      <c r="AF111" s="413"/>
      <c r="AG111" s="478"/>
      <c r="AH111" s="486"/>
      <c r="AI111" s="477"/>
      <c r="AJ111" s="483"/>
      <c r="AK111" s="483"/>
    </row>
    <row r="112" spans="2:37" ht="17.850000000000001" customHeight="1" x14ac:dyDescent="0.2">
      <c r="B112" s="474" t="s">
        <v>414</v>
      </c>
      <c r="C112" s="487" t="s">
        <v>720</v>
      </c>
      <c r="D112" s="669"/>
      <c r="E112" s="476" t="s">
        <v>649</v>
      </c>
      <c r="F112" s="477"/>
      <c r="G112" s="477"/>
      <c r="H112" s="413"/>
      <c r="I112" s="478"/>
      <c r="J112" s="484"/>
      <c r="K112" s="477"/>
      <c r="L112" s="413"/>
      <c r="M112" s="485"/>
      <c r="N112" s="477"/>
      <c r="O112" s="477"/>
      <c r="P112" s="413"/>
      <c r="Q112" s="478"/>
      <c r="R112" s="484"/>
      <c r="S112" s="477"/>
      <c r="T112" s="413"/>
      <c r="U112" s="485"/>
      <c r="V112" s="477"/>
      <c r="W112" s="477"/>
      <c r="X112" s="413"/>
      <c r="Y112" s="478"/>
      <c r="Z112" s="484"/>
      <c r="AA112" s="477"/>
      <c r="AB112" s="413"/>
      <c r="AC112" s="485"/>
      <c r="AD112" s="477"/>
      <c r="AE112" s="477"/>
      <c r="AF112" s="413"/>
      <c r="AG112" s="478"/>
      <c r="AH112" s="486"/>
      <c r="AI112" s="477"/>
      <c r="AJ112" s="483"/>
      <c r="AK112" s="483"/>
    </row>
    <row r="113" spans="2:37" ht="17.850000000000001" customHeight="1" x14ac:dyDescent="0.2">
      <c r="B113" s="474" t="s">
        <v>417</v>
      </c>
      <c r="C113" s="487" t="s">
        <v>721</v>
      </c>
      <c r="D113" s="670"/>
      <c r="E113" s="476" t="s">
        <v>650</v>
      </c>
      <c r="F113" s="477"/>
      <c r="G113" s="477"/>
      <c r="H113" s="413"/>
      <c r="I113" s="478"/>
      <c r="J113" s="484"/>
      <c r="K113" s="477"/>
      <c r="L113" s="413"/>
      <c r="M113" s="485"/>
      <c r="N113" s="477"/>
      <c r="O113" s="477"/>
      <c r="P113" s="413"/>
      <c r="Q113" s="478"/>
      <c r="R113" s="484"/>
      <c r="S113" s="477"/>
      <c r="T113" s="413"/>
      <c r="U113" s="485"/>
      <c r="V113" s="477"/>
      <c r="W113" s="477"/>
      <c r="X113" s="413"/>
      <c r="Y113" s="478"/>
      <c r="Z113" s="484"/>
      <c r="AA113" s="477"/>
      <c r="AB113" s="413"/>
      <c r="AC113" s="485"/>
      <c r="AD113" s="477"/>
      <c r="AE113" s="477"/>
      <c r="AF113" s="413"/>
      <c r="AG113" s="478"/>
      <c r="AH113" s="486"/>
      <c r="AI113" s="477"/>
      <c r="AJ113" s="483"/>
      <c r="AK113" s="483"/>
    </row>
    <row r="114" spans="2:37" ht="17.850000000000001" customHeight="1" x14ac:dyDescent="0.2">
      <c r="B114" s="474" t="s">
        <v>420</v>
      </c>
      <c r="C114" s="487">
        <v>1.27</v>
      </c>
      <c r="D114" s="668">
        <v>27</v>
      </c>
      <c r="E114" s="476" t="s">
        <v>647</v>
      </c>
      <c r="F114" s="477"/>
      <c r="G114" s="477"/>
      <c r="H114" s="413"/>
      <c r="I114" s="478"/>
      <c r="J114" s="484"/>
      <c r="K114" s="477"/>
      <c r="L114" s="413"/>
      <c r="M114" s="485"/>
      <c r="N114" s="477"/>
      <c r="O114" s="477"/>
      <c r="P114" s="413"/>
      <c r="Q114" s="478"/>
      <c r="R114" s="484"/>
      <c r="S114" s="477"/>
      <c r="T114" s="413"/>
      <c r="U114" s="485"/>
      <c r="V114" s="477"/>
      <c r="W114" s="477"/>
      <c r="X114" s="413"/>
      <c r="Y114" s="478"/>
      <c r="Z114" s="484"/>
      <c r="AA114" s="477"/>
      <c r="AB114" s="413"/>
      <c r="AC114" s="485"/>
      <c r="AD114" s="477"/>
      <c r="AE114" s="477"/>
      <c r="AF114" s="413"/>
      <c r="AG114" s="478"/>
      <c r="AH114" s="486"/>
      <c r="AI114" s="477"/>
      <c r="AJ114" s="483"/>
      <c r="AK114" s="483"/>
    </row>
    <row r="115" spans="2:37" ht="17.850000000000001" customHeight="1" x14ac:dyDescent="0.2">
      <c r="B115" s="474" t="s">
        <v>423</v>
      </c>
      <c r="C115" s="487" t="s">
        <v>722</v>
      </c>
      <c r="D115" s="669"/>
      <c r="E115" s="476" t="s">
        <v>648</v>
      </c>
      <c r="F115" s="477"/>
      <c r="G115" s="477"/>
      <c r="H115" s="413"/>
      <c r="I115" s="478"/>
      <c r="J115" s="484"/>
      <c r="K115" s="477"/>
      <c r="L115" s="413"/>
      <c r="M115" s="485"/>
      <c r="N115" s="477"/>
      <c r="O115" s="477"/>
      <c r="P115" s="413"/>
      <c r="Q115" s="478"/>
      <c r="R115" s="484"/>
      <c r="S115" s="477"/>
      <c r="T115" s="413"/>
      <c r="U115" s="485"/>
      <c r="V115" s="477"/>
      <c r="W115" s="477"/>
      <c r="X115" s="413"/>
      <c r="Y115" s="478"/>
      <c r="Z115" s="484"/>
      <c r="AA115" s="477"/>
      <c r="AB115" s="413"/>
      <c r="AC115" s="485"/>
      <c r="AD115" s="477"/>
      <c r="AE115" s="477"/>
      <c r="AF115" s="413"/>
      <c r="AG115" s="478"/>
      <c r="AH115" s="486"/>
      <c r="AI115" s="477"/>
      <c r="AJ115" s="483"/>
      <c r="AK115" s="483"/>
    </row>
    <row r="116" spans="2:37" ht="17.850000000000001" customHeight="1" x14ac:dyDescent="0.2">
      <c r="B116" s="474" t="s">
        <v>426</v>
      </c>
      <c r="C116" s="487" t="s">
        <v>723</v>
      </c>
      <c r="D116" s="669"/>
      <c r="E116" s="476" t="s">
        <v>649</v>
      </c>
      <c r="F116" s="477"/>
      <c r="G116" s="477"/>
      <c r="H116" s="413"/>
      <c r="I116" s="478"/>
      <c r="J116" s="484"/>
      <c r="K116" s="477"/>
      <c r="L116" s="413"/>
      <c r="M116" s="485"/>
      <c r="N116" s="477"/>
      <c r="O116" s="477"/>
      <c r="P116" s="413"/>
      <c r="Q116" s="478"/>
      <c r="R116" s="484"/>
      <c r="S116" s="477"/>
      <c r="T116" s="413"/>
      <c r="U116" s="485"/>
      <c r="V116" s="477"/>
      <c r="W116" s="477"/>
      <c r="X116" s="413"/>
      <c r="Y116" s="478"/>
      <c r="Z116" s="484"/>
      <c r="AA116" s="477"/>
      <c r="AB116" s="413"/>
      <c r="AC116" s="485"/>
      <c r="AD116" s="477"/>
      <c r="AE116" s="477"/>
      <c r="AF116" s="413"/>
      <c r="AG116" s="478"/>
      <c r="AH116" s="486"/>
      <c r="AI116" s="477"/>
      <c r="AJ116" s="483"/>
      <c r="AK116" s="483"/>
    </row>
    <row r="117" spans="2:37" ht="17.850000000000001" customHeight="1" x14ac:dyDescent="0.2">
      <c r="B117" s="474" t="s">
        <v>724</v>
      </c>
      <c r="C117" s="487" t="s">
        <v>725</v>
      </c>
      <c r="D117" s="670"/>
      <c r="E117" s="476" t="s">
        <v>650</v>
      </c>
      <c r="F117" s="477"/>
      <c r="G117" s="477"/>
      <c r="H117" s="413"/>
      <c r="I117" s="478"/>
      <c r="J117" s="484"/>
      <c r="K117" s="477"/>
      <c r="L117" s="413"/>
      <c r="M117" s="485"/>
      <c r="N117" s="477"/>
      <c r="O117" s="477"/>
      <c r="P117" s="413"/>
      <c r="Q117" s="478"/>
      <c r="R117" s="484"/>
      <c r="S117" s="477"/>
      <c r="T117" s="413"/>
      <c r="U117" s="485"/>
      <c r="V117" s="477"/>
      <c r="W117" s="477"/>
      <c r="X117" s="413"/>
      <c r="Y117" s="478"/>
      <c r="Z117" s="484"/>
      <c r="AA117" s="477"/>
      <c r="AB117" s="413"/>
      <c r="AC117" s="485"/>
      <c r="AD117" s="477"/>
      <c r="AE117" s="477"/>
      <c r="AF117" s="413"/>
      <c r="AG117" s="478"/>
      <c r="AH117" s="486"/>
      <c r="AI117" s="477"/>
      <c r="AJ117" s="483"/>
      <c r="AK117" s="483"/>
    </row>
    <row r="118" spans="2:37" ht="17.850000000000001" customHeight="1" x14ac:dyDescent="0.2">
      <c r="B118" s="474" t="s">
        <v>434</v>
      </c>
      <c r="C118" s="487">
        <v>1.28</v>
      </c>
      <c r="D118" s="668">
        <v>28</v>
      </c>
      <c r="E118" s="476" t="s">
        <v>647</v>
      </c>
      <c r="F118" s="477"/>
      <c r="G118" s="477"/>
      <c r="H118" s="413"/>
      <c r="I118" s="478"/>
      <c r="J118" s="484"/>
      <c r="K118" s="477"/>
      <c r="L118" s="413"/>
      <c r="M118" s="485"/>
      <c r="N118" s="477"/>
      <c r="O118" s="477"/>
      <c r="P118" s="413"/>
      <c r="Q118" s="478"/>
      <c r="R118" s="484"/>
      <c r="S118" s="477"/>
      <c r="T118" s="413"/>
      <c r="U118" s="485"/>
      <c r="V118" s="477"/>
      <c r="W118" s="477"/>
      <c r="X118" s="413"/>
      <c r="Y118" s="478"/>
      <c r="Z118" s="484"/>
      <c r="AA118" s="477"/>
      <c r="AB118" s="413"/>
      <c r="AC118" s="485"/>
      <c r="AD118" s="477"/>
      <c r="AE118" s="477"/>
      <c r="AF118" s="413"/>
      <c r="AG118" s="478"/>
      <c r="AH118" s="486"/>
      <c r="AI118" s="477"/>
      <c r="AJ118" s="483"/>
      <c r="AK118" s="483"/>
    </row>
    <row r="119" spans="2:37" ht="17.850000000000001" customHeight="1" x14ac:dyDescent="0.2">
      <c r="B119" s="474" t="s">
        <v>439</v>
      </c>
      <c r="C119" s="487" t="s">
        <v>726</v>
      </c>
      <c r="D119" s="669"/>
      <c r="E119" s="476" t="s">
        <v>648</v>
      </c>
      <c r="F119" s="477"/>
      <c r="G119" s="477"/>
      <c r="H119" s="413"/>
      <c r="I119" s="478"/>
      <c r="J119" s="484"/>
      <c r="K119" s="477"/>
      <c r="L119" s="413"/>
      <c r="M119" s="485"/>
      <c r="N119" s="477"/>
      <c r="O119" s="477"/>
      <c r="P119" s="413"/>
      <c r="Q119" s="478"/>
      <c r="R119" s="484"/>
      <c r="S119" s="477"/>
      <c r="T119" s="413"/>
      <c r="U119" s="485"/>
      <c r="V119" s="477"/>
      <c r="W119" s="477"/>
      <c r="X119" s="413"/>
      <c r="Y119" s="478"/>
      <c r="Z119" s="484"/>
      <c r="AA119" s="477"/>
      <c r="AB119" s="413"/>
      <c r="AC119" s="485"/>
      <c r="AD119" s="477"/>
      <c r="AE119" s="477"/>
      <c r="AF119" s="413"/>
      <c r="AG119" s="478"/>
      <c r="AH119" s="486"/>
      <c r="AI119" s="477"/>
      <c r="AJ119" s="483"/>
      <c r="AK119" s="483"/>
    </row>
    <row r="120" spans="2:37" ht="17.850000000000001" customHeight="1" x14ac:dyDescent="0.2">
      <c r="B120" s="474" t="s">
        <v>442</v>
      </c>
      <c r="C120" s="487" t="s">
        <v>727</v>
      </c>
      <c r="D120" s="669"/>
      <c r="E120" s="476" t="s">
        <v>649</v>
      </c>
      <c r="F120" s="477"/>
      <c r="G120" s="477"/>
      <c r="H120" s="413"/>
      <c r="I120" s="478"/>
      <c r="J120" s="484"/>
      <c r="K120" s="477"/>
      <c r="L120" s="413"/>
      <c r="M120" s="485"/>
      <c r="N120" s="477"/>
      <c r="O120" s="477"/>
      <c r="P120" s="413"/>
      <c r="Q120" s="478"/>
      <c r="R120" s="484"/>
      <c r="S120" s="477"/>
      <c r="T120" s="413"/>
      <c r="U120" s="485"/>
      <c r="V120" s="477"/>
      <c r="W120" s="477"/>
      <c r="X120" s="413"/>
      <c r="Y120" s="478"/>
      <c r="Z120" s="484"/>
      <c r="AA120" s="477"/>
      <c r="AB120" s="413"/>
      <c r="AC120" s="485"/>
      <c r="AD120" s="477"/>
      <c r="AE120" s="477"/>
      <c r="AF120" s="413"/>
      <c r="AG120" s="478"/>
      <c r="AH120" s="486"/>
      <c r="AI120" s="477"/>
      <c r="AJ120" s="483"/>
      <c r="AK120" s="483"/>
    </row>
    <row r="121" spans="2:37" ht="17.850000000000001" customHeight="1" x14ac:dyDescent="0.2">
      <c r="B121" s="474" t="s">
        <v>445</v>
      </c>
      <c r="C121" s="487" t="s">
        <v>728</v>
      </c>
      <c r="D121" s="670"/>
      <c r="E121" s="476" t="s">
        <v>650</v>
      </c>
      <c r="F121" s="477"/>
      <c r="G121" s="477"/>
      <c r="H121" s="413"/>
      <c r="I121" s="478"/>
      <c r="J121" s="484"/>
      <c r="K121" s="477"/>
      <c r="L121" s="413"/>
      <c r="M121" s="485"/>
      <c r="N121" s="477"/>
      <c r="O121" s="477"/>
      <c r="P121" s="413"/>
      <c r="Q121" s="478"/>
      <c r="R121" s="484"/>
      <c r="S121" s="477"/>
      <c r="T121" s="413"/>
      <c r="U121" s="485"/>
      <c r="V121" s="477"/>
      <c r="W121" s="477"/>
      <c r="X121" s="413"/>
      <c r="Y121" s="478"/>
      <c r="Z121" s="484"/>
      <c r="AA121" s="477"/>
      <c r="AB121" s="413"/>
      <c r="AC121" s="485"/>
      <c r="AD121" s="477"/>
      <c r="AE121" s="477"/>
      <c r="AF121" s="413"/>
      <c r="AG121" s="478"/>
      <c r="AH121" s="486"/>
      <c r="AI121" s="477"/>
      <c r="AJ121" s="483"/>
      <c r="AK121" s="483"/>
    </row>
    <row r="122" spans="2:37" ht="17.850000000000001" customHeight="1" x14ac:dyDescent="0.2">
      <c r="B122" s="474" t="s">
        <v>447</v>
      </c>
      <c r="C122" s="487">
        <v>1.29</v>
      </c>
      <c r="D122" s="668">
        <v>29</v>
      </c>
      <c r="E122" s="476" t="s">
        <v>647</v>
      </c>
      <c r="F122" s="477"/>
      <c r="G122" s="477"/>
      <c r="H122" s="413"/>
      <c r="I122" s="478"/>
      <c r="J122" s="484"/>
      <c r="K122" s="477"/>
      <c r="L122" s="413"/>
      <c r="M122" s="485"/>
      <c r="N122" s="477"/>
      <c r="O122" s="477"/>
      <c r="P122" s="413"/>
      <c r="Q122" s="478"/>
      <c r="R122" s="484"/>
      <c r="S122" s="477"/>
      <c r="T122" s="413"/>
      <c r="U122" s="485"/>
      <c r="V122" s="477"/>
      <c r="W122" s="477"/>
      <c r="X122" s="413"/>
      <c r="Y122" s="478"/>
      <c r="Z122" s="484"/>
      <c r="AA122" s="477"/>
      <c r="AB122" s="413"/>
      <c r="AC122" s="485"/>
      <c r="AD122" s="477"/>
      <c r="AE122" s="477"/>
      <c r="AF122" s="413"/>
      <c r="AG122" s="478"/>
      <c r="AH122" s="486"/>
      <c r="AI122" s="477"/>
      <c r="AJ122" s="483"/>
      <c r="AK122" s="483"/>
    </row>
    <row r="123" spans="2:37" ht="17.850000000000001" customHeight="1" x14ac:dyDescent="0.2">
      <c r="B123" s="474" t="s">
        <v>453</v>
      </c>
      <c r="C123" s="487" t="s">
        <v>729</v>
      </c>
      <c r="D123" s="669"/>
      <c r="E123" s="476" t="s">
        <v>648</v>
      </c>
      <c r="F123" s="477"/>
      <c r="G123" s="477"/>
      <c r="H123" s="413"/>
      <c r="I123" s="478"/>
      <c r="J123" s="484"/>
      <c r="K123" s="477"/>
      <c r="L123" s="413"/>
      <c r="M123" s="485"/>
      <c r="N123" s="477"/>
      <c r="O123" s="477"/>
      <c r="P123" s="413"/>
      <c r="Q123" s="478"/>
      <c r="R123" s="484"/>
      <c r="S123" s="477"/>
      <c r="T123" s="413"/>
      <c r="U123" s="485"/>
      <c r="V123" s="477"/>
      <c r="W123" s="477"/>
      <c r="X123" s="413"/>
      <c r="Y123" s="478"/>
      <c r="Z123" s="484"/>
      <c r="AA123" s="477"/>
      <c r="AB123" s="413"/>
      <c r="AC123" s="485"/>
      <c r="AD123" s="477"/>
      <c r="AE123" s="477"/>
      <c r="AF123" s="413"/>
      <c r="AG123" s="478"/>
      <c r="AH123" s="486"/>
      <c r="AI123" s="477"/>
      <c r="AJ123" s="483"/>
      <c r="AK123" s="483"/>
    </row>
    <row r="124" spans="2:37" ht="17.850000000000001" customHeight="1" x14ac:dyDescent="0.2">
      <c r="B124" s="474" t="s">
        <v>730</v>
      </c>
      <c r="C124" s="487" t="s">
        <v>731</v>
      </c>
      <c r="D124" s="669"/>
      <c r="E124" s="476" t="s">
        <v>649</v>
      </c>
      <c r="F124" s="477"/>
      <c r="G124" s="477"/>
      <c r="H124" s="413"/>
      <c r="I124" s="478"/>
      <c r="J124" s="484"/>
      <c r="K124" s="477"/>
      <c r="L124" s="413"/>
      <c r="M124" s="485"/>
      <c r="N124" s="477"/>
      <c r="O124" s="477"/>
      <c r="P124" s="413"/>
      <c r="Q124" s="478"/>
      <c r="R124" s="484"/>
      <c r="S124" s="477"/>
      <c r="T124" s="413"/>
      <c r="U124" s="485"/>
      <c r="V124" s="477"/>
      <c r="W124" s="477"/>
      <c r="X124" s="413"/>
      <c r="Y124" s="478"/>
      <c r="Z124" s="484"/>
      <c r="AA124" s="477"/>
      <c r="AB124" s="413"/>
      <c r="AC124" s="485"/>
      <c r="AD124" s="477"/>
      <c r="AE124" s="477"/>
      <c r="AF124" s="413"/>
      <c r="AG124" s="478"/>
      <c r="AH124" s="486"/>
      <c r="AI124" s="477"/>
      <c r="AJ124" s="483"/>
      <c r="AK124" s="483"/>
    </row>
    <row r="125" spans="2:37" ht="17.850000000000001" customHeight="1" x14ac:dyDescent="0.2">
      <c r="B125" s="474" t="s">
        <v>732</v>
      </c>
      <c r="C125" s="487" t="s">
        <v>733</v>
      </c>
      <c r="D125" s="670"/>
      <c r="E125" s="476" t="s">
        <v>650</v>
      </c>
      <c r="F125" s="477"/>
      <c r="G125" s="477"/>
      <c r="H125" s="413"/>
      <c r="I125" s="478"/>
      <c r="J125" s="484"/>
      <c r="K125" s="477"/>
      <c r="L125" s="413"/>
      <c r="M125" s="485"/>
      <c r="N125" s="477"/>
      <c r="O125" s="477"/>
      <c r="P125" s="413"/>
      <c r="Q125" s="478"/>
      <c r="R125" s="484"/>
      <c r="S125" s="477"/>
      <c r="T125" s="413"/>
      <c r="U125" s="485"/>
      <c r="V125" s="477"/>
      <c r="W125" s="477"/>
      <c r="X125" s="413"/>
      <c r="Y125" s="478"/>
      <c r="Z125" s="484"/>
      <c r="AA125" s="477"/>
      <c r="AB125" s="413"/>
      <c r="AC125" s="485"/>
      <c r="AD125" s="477"/>
      <c r="AE125" s="477"/>
      <c r="AF125" s="413"/>
      <c r="AG125" s="478"/>
      <c r="AH125" s="486"/>
      <c r="AI125" s="477"/>
      <c r="AJ125" s="483"/>
      <c r="AK125" s="483"/>
    </row>
    <row r="126" spans="2:37" ht="17.850000000000001" customHeight="1" x14ac:dyDescent="0.2">
      <c r="B126" s="474" t="s">
        <v>734</v>
      </c>
      <c r="C126" s="487" t="s">
        <v>735</v>
      </c>
      <c r="D126" s="668">
        <v>30</v>
      </c>
      <c r="E126" s="476" t="s">
        <v>647</v>
      </c>
      <c r="F126" s="477"/>
      <c r="G126" s="477"/>
      <c r="H126" s="413"/>
      <c r="I126" s="478"/>
      <c r="J126" s="484"/>
      <c r="K126" s="477"/>
      <c r="L126" s="413"/>
      <c r="M126" s="485"/>
      <c r="N126" s="477"/>
      <c r="O126" s="477"/>
      <c r="P126" s="413"/>
      <c r="Q126" s="478"/>
      <c r="R126" s="484"/>
      <c r="S126" s="477"/>
      <c r="T126" s="413"/>
      <c r="U126" s="485"/>
      <c r="V126" s="477"/>
      <c r="W126" s="477"/>
      <c r="X126" s="413"/>
      <c r="Y126" s="478"/>
      <c r="Z126" s="484"/>
      <c r="AA126" s="477"/>
      <c r="AB126" s="413"/>
      <c r="AC126" s="485"/>
      <c r="AD126" s="477"/>
      <c r="AE126" s="477"/>
      <c r="AF126" s="413"/>
      <c r="AG126" s="478"/>
      <c r="AH126" s="486"/>
      <c r="AI126" s="477"/>
      <c r="AJ126" s="483"/>
      <c r="AK126" s="483"/>
    </row>
    <row r="127" spans="2:37" ht="17.850000000000001" customHeight="1" x14ac:dyDescent="0.2">
      <c r="B127" s="474" t="s">
        <v>736</v>
      </c>
      <c r="C127" s="488" t="s">
        <v>737</v>
      </c>
      <c r="D127" s="669"/>
      <c r="E127" s="476" t="s">
        <v>648</v>
      </c>
      <c r="F127" s="477"/>
      <c r="G127" s="477"/>
      <c r="H127" s="413"/>
      <c r="I127" s="478"/>
      <c r="J127" s="484"/>
      <c r="K127" s="477"/>
      <c r="L127" s="413"/>
      <c r="M127" s="485"/>
      <c r="N127" s="477"/>
      <c r="O127" s="477"/>
      <c r="P127" s="413"/>
      <c r="Q127" s="478"/>
      <c r="R127" s="484"/>
      <c r="S127" s="477"/>
      <c r="T127" s="413"/>
      <c r="U127" s="485"/>
      <c r="V127" s="477"/>
      <c r="W127" s="477"/>
      <c r="X127" s="413"/>
      <c r="Y127" s="478"/>
      <c r="Z127" s="484"/>
      <c r="AA127" s="477"/>
      <c r="AB127" s="413"/>
      <c r="AC127" s="485"/>
      <c r="AD127" s="477"/>
      <c r="AE127" s="477"/>
      <c r="AF127" s="413"/>
      <c r="AG127" s="478"/>
      <c r="AH127" s="486"/>
      <c r="AI127" s="477"/>
      <c r="AJ127" s="483"/>
      <c r="AK127" s="483"/>
    </row>
    <row r="128" spans="2:37" ht="17.850000000000001" customHeight="1" x14ac:dyDescent="0.2">
      <c r="B128" s="474" t="s">
        <v>738</v>
      </c>
      <c r="C128" s="488" t="s">
        <v>739</v>
      </c>
      <c r="D128" s="669"/>
      <c r="E128" s="476" t="s">
        <v>649</v>
      </c>
      <c r="F128" s="477"/>
      <c r="G128" s="477"/>
      <c r="H128" s="413"/>
      <c r="I128" s="478"/>
      <c r="J128" s="484"/>
      <c r="K128" s="477"/>
      <c r="L128" s="413"/>
      <c r="M128" s="485"/>
      <c r="N128" s="477"/>
      <c r="O128" s="477"/>
      <c r="P128" s="413"/>
      <c r="Q128" s="478"/>
      <c r="R128" s="484"/>
      <c r="S128" s="477"/>
      <c r="T128" s="413"/>
      <c r="U128" s="485"/>
      <c r="V128" s="477"/>
      <c r="W128" s="477"/>
      <c r="X128" s="413"/>
      <c r="Y128" s="478"/>
      <c r="Z128" s="484"/>
      <c r="AA128" s="477"/>
      <c r="AB128" s="413"/>
      <c r="AC128" s="485"/>
      <c r="AD128" s="477"/>
      <c r="AE128" s="477"/>
      <c r="AF128" s="413"/>
      <c r="AG128" s="478"/>
      <c r="AH128" s="486"/>
      <c r="AI128" s="477"/>
      <c r="AJ128" s="483"/>
      <c r="AK128" s="483"/>
    </row>
    <row r="129" spans="2:37" ht="17.850000000000001" customHeight="1" x14ac:dyDescent="0.2">
      <c r="B129" s="474" t="s">
        <v>740</v>
      </c>
      <c r="C129" s="488" t="s">
        <v>741</v>
      </c>
      <c r="D129" s="670"/>
      <c r="E129" s="476" t="s">
        <v>650</v>
      </c>
      <c r="F129" s="477"/>
      <c r="G129" s="477"/>
      <c r="H129" s="413"/>
      <c r="I129" s="478"/>
      <c r="J129" s="484"/>
      <c r="K129" s="477"/>
      <c r="L129" s="413"/>
      <c r="M129" s="485"/>
      <c r="N129" s="477"/>
      <c r="O129" s="477"/>
      <c r="P129" s="413"/>
      <c r="Q129" s="478"/>
      <c r="R129" s="484"/>
      <c r="S129" s="477"/>
      <c r="T129" s="413"/>
      <c r="U129" s="485"/>
      <c r="V129" s="477"/>
      <c r="W129" s="477"/>
      <c r="X129" s="413"/>
      <c r="Y129" s="478"/>
      <c r="Z129" s="484"/>
      <c r="AA129" s="477"/>
      <c r="AB129" s="413"/>
      <c r="AC129" s="485"/>
      <c r="AD129" s="477"/>
      <c r="AE129" s="477"/>
      <c r="AF129" s="413"/>
      <c r="AG129" s="478"/>
      <c r="AH129" s="486"/>
      <c r="AI129" s="477"/>
      <c r="AJ129" s="483"/>
      <c r="AK129" s="483"/>
    </row>
    <row r="130" spans="2:37" ht="17.850000000000001" customHeight="1" x14ac:dyDescent="0.2">
      <c r="B130" s="474" t="s">
        <v>742</v>
      </c>
      <c r="C130" s="487">
        <v>1.31</v>
      </c>
      <c r="D130" s="668">
        <v>31</v>
      </c>
      <c r="E130" s="476" t="s">
        <v>647</v>
      </c>
      <c r="F130" s="477"/>
      <c r="G130" s="477"/>
      <c r="H130" s="413"/>
      <c r="I130" s="478"/>
      <c r="J130" s="484"/>
      <c r="K130" s="477"/>
      <c r="L130" s="413"/>
      <c r="M130" s="485"/>
      <c r="N130" s="477"/>
      <c r="O130" s="477"/>
      <c r="P130" s="413"/>
      <c r="Q130" s="478"/>
      <c r="R130" s="484"/>
      <c r="S130" s="477"/>
      <c r="T130" s="413"/>
      <c r="U130" s="485"/>
      <c r="V130" s="477"/>
      <c r="W130" s="477"/>
      <c r="X130" s="413"/>
      <c r="Y130" s="478"/>
      <c r="Z130" s="484"/>
      <c r="AA130" s="477"/>
      <c r="AB130" s="413"/>
      <c r="AC130" s="485"/>
      <c r="AD130" s="477"/>
      <c r="AE130" s="477"/>
      <c r="AF130" s="413"/>
      <c r="AG130" s="478"/>
      <c r="AH130" s="486"/>
      <c r="AI130" s="477"/>
      <c r="AJ130" s="483"/>
      <c r="AK130" s="483"/>
    </row>
    <row r="131" spans="2:37" ht="17.850000000000001" customHeight="1" x14ac:dyDescent="0.2">
      <c r="B131" s="474" t="s">
        <v>743</v>
      </c>
      <c r="C131" s="488" t="s">
        <v>744</v>
      </c>
      <c r="D131" s="669"/>
      <c r="E131" s="476" t="s">
        <v>648</v>
      </c>
      <c r="F131" s="477"/>
      <c r="G131" s="477"/>
      <c r="H131" s="413"/>
      <c r="I131" s="478"/>
      <c r="J131" s="484"/>
      <c r="K131" s="477"/>
      <c r="L131" s="413"/>
      <c r="M131" s="485"/>
      <c r="N131" s="477"/>
      <c r="O131" s="477"/>
      <c r="P131" s="413"/>
      <c r="Q131" s="478"/>
      <c r="R131" s="484"/>
      <c r="S131" s="477"/>
      <c r="T131" s="413"/>
      <c r="U131" s="485"/>
      <c r="V131" s="477"/>
      <c r="W131" s="477"/>
      <c r="X131" s="413"/>
      <c r="Y131" s="478"/>
      <c r="Z131" s="484"/>
      <c r="AA131" s="477"/>
      <c r="AB131" s="413"/>
      <c r="AC131" s="485"/>
      <c r="AD131" s="477"/>
      <c r="AE131" s="477"/>
      <c r="AF131" s="413"/>
      <c r="AG131" s="478"/>
      <c r="AH131" s="486"/>
      <c r="AI131" s="477"/>
      <c r="AJ131" s="483"/>
      <c r="AK131" s="483"/>
    </row>
    <row r="132" spans="2:37" ht="17.850000000000001" customHeight="1" x14ac:dyDescent="0.2">
      <c r="B132" s="474" t="s">
        <v>458</v>
      </c>
      <c r="C132" s="488" t="s">
        <v>745</v>
      </c>
      <c r="D132" s="669"/>
      <c r="E132" s="476" t="s">
        <v>649</v>
      </c>
      <c r="F132" s="477"/>
      <c r="G132" s="477"/>
      <c r="H132" s="413"/>
      <c r="I132" s="478"/>
      <c r="J132" s="484"/>
      <c r="K132" s="477"/>
      <c r="L132" s="413"/>
      <c r="M132" s="485"/>
      <c r="N132" s="477"/>
      <c r="O132" s="477"/>
      <c r="P132" s="413"/>
      <c r="Q132" s="478"/>
      <c r="R132" s="484"/>
      <c r="S132" s="477"/>
      <c r="T132" s="413"/>
      <c r="U132" s="485"/>
      <c r="V132" s="477"/>
      <c r="W132" s="477"/>
      <c r="X132" s="413"/>
      <c r="Y132" s="478"/>
      <c r="Z132" s="484"/>
      <c r="AA132" s="477"/>
      <c r="AB132" s="413"/>
      <c r="AC132" s="485"/>
      <c r="AD132" s="477"/>
      <c r="AE132" s="477"/>
      <c r="AF132" s="413"/>
      <c r="AG132" s="478"/>
      <c r="AH132" s="486"/>
      <c r="AI132" s="477"/>
      <c r="AJ132" s="483"/>
      <c r="AK132" s="483"/>
    </row>
    <row r="133" spans="2:37" ht="17.850000000000001" customHeight="1" thickBot="1" x14ac:dyDescent="0.25">
      <c r="B133" s="474" t="s">
        <v>746</v>
      </c>
      <c r="C133" s="489" t="s">
        <v>747</v>
      </c>
      <c r="D133" s="674"/>
      <c r="E133" s="476" t="s">
        <v>748</v>
      </c>
      <c r="F133" s="477"/>
      <c r="G133" s="477"/>
      <c r="H133" s="413"/>
      <c r="I133" s="478"/>
      <c r="J133" s="484"/>
      <c r="K133" s="477"/>
      <c r="L133" s="413"/>
      <c r="M133" s="485"/>
      <c r="N133" s="477"/>
      <c r="O133" s="477"/>
      <c r="P133" s="413"/>
      <c r="Q133" s="478"/>
      <c r="R133" s="484"/>
      <c r="S133" s="477"/>
      <c r="T133" s="413"/>
      <c r="U133" s="485"/>
      <c r="V133" s="477"/>
      <c r="W133" s="477"/>
      <c r="X133" s="413"/>
      <c r="Y133" s="478"/>
      <c r="Z133" s="484"/>
      <c r="AA133" s="477"/>
      <c r="AB133" s="413"/>
      <c r="AC133" s="485"/>
      <c r="AD133" s="477"/>
      <c r="AE133" s="477"/>
      <c r="AF133" s="413"/>
      <c r="AG133" s="478"/>
      <c r="AH133" s="486"/>
      <c r="AI133" s="477"/>
      <c r="AJ133" s="483"/>
      <c r="AK133" s="483"/>
    </row>
  </sheetData>
  <mergeCells count="44">
    <mergeCell ref="D118:D121"/>
    <mergeCell ref="D122:D125"/>
    <mergeCell ref="D126:D129"/>
    <mergeCell ref="D130:D133"/>
    <mergeCell ref="D94:D97"/>
    <mergeCell ref="D98:D101"/>
    <mergeCell ref="D102:D105"/>
    <mergeCell ref="D106:D109"/>
    <mergeCell ref="D110:D113"/>
    <mergeCell ref="D114:D117"/>
    <mergeCell ref="D90:D93"/>
    <mergeCell ref="D46:D49"/>
    <mergeCell ref="D50:D53"/>
    <mergeCell ref="D54:D57"/>
    <mergeCell ref="D58:D61"/>
    <mergeCell ref="D62:D65"/>
    <mergeCell ref="D66:D69"/>
    <mergeCell ref="D70:D73"/>
    <mergeCell ref="D74:D77"/>
    <mergeCell ref="D78:D81"/>
    <mergeCell ref="D82:D85"/>
    <mergeCell ref="D86:D89"/>
    <mergeCell ref="D42:D45"/>
    <mergeCell ref="AH7:AH8"/>
    <mergeCell ref="AI7:AK7"/>
    <mergeCell ref="B8:C8"/>
    <mergeCell ref="D10:D13"/>
    <mergeCell ref="D14:D17"/>
    <mergeCell ref="D18:D21"/>
    <mergeCell ref="D22:D25"/>
    <mergeCell ref="D26:D29"/>
    <mergeCell ref="D30:D33"/>
    <mergeCell ref="D34:D37"/>
    <mergeCell ref="D38:D41"/>
    <mergeCell ref="B2:AK2"/>
    <mergeCell ref="C4:D4"/>
    <mergeCell ref="B6:AK6"/>
    <mergeCell ref="F7:I7"/>
    <mergeCell ref="J7:M7"/>
    <mergeCell ref="N7:Q7"/>
    <mergeCell ref="R7:U7"/>
    <mergeCell ref="V7:Y7"/>
    <mergeCell ref="Z7:AC7"/>
    <mergeCell ref="AD7:AG7"/>
  </mergeCells>
  <pageMargins left="0.25" right="0.25" top="0.75" bottom="0.75" header="0.3" footer="0.3"/>
  <pageSetup paperSize="9" scale="22" orientation="portrait" r:id="rId1"/>
  <headerFooter>
    <oddHeader>&amp;L&amp;"Aptos"&amp;12&amp;K000000 EBA Regular Use&amp;1#_x000D_&amp;CEN
ANNEX V</oddHeader>
    <oddFooter>&amp;C&amp;P</oddFooter>
  </headerFooter>
  <colBreaks count="1" manualBreakCount="1">
    <brk id="3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95C00B-A5F8-44DD-BE43-9D39E24CB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692A3-419C-4756-B87E-FC1F3DCD5517}">
  <ds:schemaRefs>
    <ds:schemaRef ds:uri="c7bb3d43-5980-4e8f-9daf-903cdecf5247"/>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43E1DE2-42BD-4FD7-BB89-416BBF5BEB38}">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Colours meaning</vt:lpstr>
      <vt:lpstr>Index</vt:lpstr>
      <vt:lpstr>66.01</vt:lpstr>
      <vt:lpstr>C 66.02 </vt:lpstr>
      <vt:lpstr>67.00</vt:lpstr>
      <vt:lpstr>67.01 </vt:lpstr>
      <vt:lpstr>68.00</vt:lpstr>
      <vt:lpstr>69.00</vt:lpstr>
      <vt:lpstr>70</vt:lpstr>
      <vt:lpstr>71</vt:lpstr>
      <vt:lpstr>'66.01'!Print_Area</vt:lpstr>
      <vt:lpstr>'67.00'!Print_Area</vt:lpstr>
      <vt:lpstr>'67.01 '!Print_Area</vt:lpstr>
      <vt:lpstr>'68.00'!Print_Area</vt:lpstr>
      <vt:lpstr>'69.00'!Print_Area</vt:lpstr>
      <vt:lpstr>'70'!Print_Area</vt:lpstr>
      <vt:lpstr>'66.01'!Print_Titles</vt:lpstr>
      <vt:lpstr>'70'!Print_Titles</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Anca</dc:creator>
  <cp:lastModifiedBy>Anca</cp:lastModifiedBy>
  <dcterms:created xsi:type="dcterms:W3CDTF">2026-02-11T20:40:28Z</dcterms:created>
  <dcterms:modified xsi:type="dcterms:W3CDTF">2026-04-08T08:39:56Z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83900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92555ff1-64eb-4e59-ae18-54a0601e800b</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