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97B91163-D048-4C61-9931-1A937227118B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Rejstřík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<sst xmlns="http://schemas.openxmlformats.org/spreadsheetml/2006/main" count="1290" uniqueCount="302">
  <si>
    <r>
      <rPr>
        <b/>
        <u/>
        <sz val="10"/>
        <color indexed="8"/>
        <rFont val="Verdana"/>
        <family val="2"/>
      </rPr>
      <t>Příloha XXVIII</t>
    </r>
    <r>
      <rPr>
        <b/>
        <sz val="10"/>
        <color indexed="8"/>
        <rFont val="Verdana"/>
        <family val="2"/>
      </rPr>
      <t xml:space="preserve"> – PODÁVÁNÍ ZPRÁV O ÚROKOVÉM RIZIKU INVESTIČNÍHO PORTFOLIA</t>
    </r>
  </si>
  <si>
    <t>ŠABLONY PRO ÚROKOVÉ RIZIKO INVESTIČNÍHO PORTFOLIA (IRRBB)</t>
  </si>
  <si>
    <t>Číslo šablony</t>
  </si>
  <si>
    <t>Kód šablony</t>
  </si>
  <si>
    <t>Adresáti</t>
  </si>
  <si>
    <t>Název šablony / skupiny šablon</t>
  </si>
  <si>
    <t>HODNOCENÍ IRRBB: DOHLEDOVÝ TEST ODLEHLÝCH HODNOT EVE/NII A ZMĚNY MV [ČTVRTLETNĚ]</t>
  </si>
  <si>
    <t>J 01.00</t>
  </si>
  <si>
    <t>Všechny instituce</t>
  </si>
  <si>
    <t>HODNOCENÍ IRRBB: DOHLEDOVÝ TEST ODLEHLÝCH HODNOT EVE/NII A ZMĚNY MV</t>
  </si>
  <si>
    <t>ROZČLENĚNÍ ODHADŮ CITLIVOSTI [ČTVRTLETNĚ]</t>
  </si>
  <si>
    <t>ROZČLENĚNÍ ODHADŮ CITLIVOSTI</t>
  </si>
  <si>
    <t>J 02.00</t>
  </si>
  <si>
    <t>Velké instituce</t>
  </si>
  <si>
    <t>J 03.00</t>
  </si>
  <si>
    <t>„Ostatní“ instituce</t>
  </si>
  <si>
    <t>ROZČLENĚNÍ ODHADŮ CITLIVOSTI (ZJEDNODUŠENÉ PRO „OSTATNÍ“ INSTITUCE)</t>
  </si>
  <si>
    <t>J 04.00</t>
  </si>
  <si>
    <t>Malé a nepříliš složité instituce</t>
  </si>
  <si>
    <t>ROZČLENĚNÍ ODHADŮ CITLIVOSTI (ZJEDNODUŠENÉ PRO MALÉ A NEPŘÍLIŠ SLOŽITÉ INSTITUCE)</t>
  </si>
  <si>
    <t>PŘECEŇOVANÉ PENĚŽNÍ TOKY [ČTVRTLETNĚ]</t>
  </si>
  <si>
    <t>ČTVRTLETNÍ ČETNOST [MALÉ A NEPŘÍLIŠ SLOŽITÉ INSTITUCE]</t>
  </si>
  <si>
    <t>J 05.00</t>
  </si>
  <si>
    <t>PŘECEŇOVANÉ PENĚŽNÍ TOKY</t>
  </si>
  <si>
    <t>J 06.00</t>
  </si>
  <si>
    <t>PŘECEŇOVANÉ PENĚŽNÍ TOKY (ZJEDNODUŠENÉ PRO „OSTATNÍ“ INSTITUCE)</t>
  </si>
  <si>
    <t>J 07.00</t>
  </si>
  <si>
    <t>PŘECEŇOVANÉ PENĚŽNÍ TOKY (ZJEDNODUŠENÉ PRO MALÉ A NEPŘÍLIŠ SLOŽITÉ INSTITUCE)</t>
  </si>
  <si>
    <t>RELEVANTNÍ PARAMETRY [ČTVRTLETNĚ]</t>
  </si>
  <si>
    <t>J 08.00</t>
  </si>
  <si>
    <t>RELEVANTNÍ PARAMETRY</t>
  </si>
  <si>
    <t>J 09.00</t>
  </si>
  <si>
    <t>„Ostatní“ instituce a malé a nepříliš složité instituce</t>
  </si>
  <si>
    <t>RELEVANTNÍ PARAMETRY (ZJEDNODUŠENÉ PRO MALÉ A NEPŘÍLIŠ SLOŽITÉ INSTITUCE A „OSTATNÍ“ INSTITUCE)</t>
  </si>
  <si>
    <t>KVALITATIVNÍ INFORMACE [ROČNĚ]</t>
  </si>
  <si>
    <t>ROČNÍ ČETNOST [VELKÉ INSTITUCE]</t>
  </si>
  <si>
    <t>J 10.01</t>
  </si>
  <si>
    <t>OBECNÉ KVALITATIVNÍ INFORMACE</t>
  </si>
  <si>
    <t>J 10.02</t>
  </si>
  <si>
    <t>KVALITATIVNÍ INFORMACE „PODLE JEDNOTLIVÝCH MĚN“</t>
  </si>
  <si>
    <t>J 11.01</t>
  </si>
  <si>
    <t>OBECNÉ KVALITATIVNÍ INFORMACE (ZJEDNODUŠENÉ PRO MALÉ A NEPŘÍLIŠ SLOŽITÉ INSTITUCE A „OSTATNÍ“ INSTITUCE)</t>
  </si>
  <si>
    <t>J 11.02</t>
  </si>
  <si>
    <t>J 01.00 – HODNOCENÍ IRRBB: DOHLEDOVÝ TEST ODLEHLÝCH HODNOT EVE/NII A ZMĚNY MV</t>
  </si>
  <si>
    <t xml:space="preserve">Měna: </t>
  </si>
  <si>
    <t>Částka</t>
  </si>
  <si>
    <t>0010</t>
  </si>
  <si>
    <t>Ekonomická hodnota vlastního kapitálu (EVE)</t>
  </si>
  <si>
    <t>∆ EVE podle nejhoršího scénáře</t>
  </si>
  <si>
    <t>Poměr ∆ EVE podle nejhoršího scénáře</t>
  </si>
  <si>
    <t>0020</t>
  </si>
  <si>
    <t xml:space="preserve">EVE podle základního scénáře a dohledového šokového scénáře </t>
  </si>
  <si>
    <t>Úroveň EVE podle základního scénáře</t>
  </si>
  <si>
    <t>0030</t>
  </si>
  <si>
    <t>∆ EVE při paralelním šoku směrem nahoru</t>
  </si>
  <si>
    <t>0040</t>
  </si>
  <si>
    <t>∆ EVE při paralelním šoku směrem dolů</t>
  </si>
  <si>
    <t>0050</t>
  </si>
  <si>
    <t>∆ EVE při šoku typu „steepener“</t>
  </si>
  <si>
    <t>0060</t>
  </si>
  <si>
    <t>∆ EVE při šoku typu „flattener“</t>
  </si>
  <si>
    <t>0070</t>
  </si>
  <si>
    <t>∆ EVE při krátkodobém úrokovém šoku směrem nahoru</t>
  </si>
  <si>
    <t>0080</t>
  </si>
  <si>
    <t>∆ EVE při krátkodobém úrokovém šoku směrem dolů</t>
  </si>
  <si>
    <t>0090</t>
  </si>
  <si>
    <t>Čistý úrokový výnos (NII)</t>
  </si>
  <si>
    <t>∆ NII podle nejhoršího scénáře</t>
  </si>
  <si>
    <t>0100</t>
  </si>
  <si>
    <t>Poměr ∆ NII podle nejhoršího scénáře</t>
  </si>
  <si>
    <t>0110</t>
  </si>
  <si>
    <t>NII podle základního scénáře a dohledového šokového scénáře</t>
  </si>
  <si>
    <t>Úroveň NII podle základního scénáře</t>
  </si>
  <si>
    <t>0120</t>
  </si>
  <si>
    <t>∆ NII při paralelním šoku směrem nahoru</t>
  </si>
  <si>
    <t>0130</t>
  </si>
  <si>
    <t>∆ NII při paralelním šoku směrem dolů</t>
  </si>
  <si>
    <t>0140</t>
  </si>
  <si>
    <t>Změny tržní hodnoty v rámci interního systému měření</t>
  </si>
  <si>
    <t>MV podle základního scénáře a dohledového šokového scénáře</t>
  </si>
  <si>
    <t>Úroveň tržní hodnoty podle základního scénáře</t>
  </si>
  <si>
    <t>0150</t>
  </si>
  <si>
    <t>∆ MV při paralelním šoku směrem nahoru</t>
  </si>
  <si>
    <t>0160</t>
  </si>
  <si>
    <t>∆ MV při paralelním šoku směrem dolů</t>
  </si>
  <si>
    <t>0170</t>
  </si>
  <si>
    <t>Ostatní měny: Velikost úrokových šoků</t>
  </si>
  <si>
    <t>Paralelní šok</t>
  </si>
  <si>
    <t>0180</t>
  </si>
  <si>
    <t>Krátkodobý úrokový šok</t>
  </si>
  <si>
    <t>0190</t>
  </si>
  <si>
    <t>Dlouhodobý úrokový šok</t>
  </si>
  <si>
    <t>0200</t>
  </si>
  <si>
    <t>J 02.00 – ROZČLENĚNÍ ODHADŮ CITLIVOSTI</t>
  </si>
  <si>
    <t>Měna:</t>
  </si>
  <si>
    <t>Účetní hodnota</t>
  </si>
  <si>
    <t>Durace</t>
  </si>
  <si>
    <t>Bankovní odhad citlivostí IRRBB včetně behaviorální, podmíněné a automatické přítomnosti opčních charakteristik</t>
  </si>
  <si>
    <t>Tržní hodnota (MV)</t>
  </si>
  <si>
    <t>Úroveň EVE – základní scénář</t>
  </si>
  <si>
    <t>∆ EVE – paralelní šok směrem nahoru</t>
  </si>
  <si>
    <t>∆ EVE – paralelní šok směrem dolů</t>
  </si>
  <si>
    <t>∆ EVE – šok typu „steepener“</t>
  </si>
  <si>
    <t>∆ EVE – šok typu „flattener“</t>
  </si>
  <si>
    <t>∆ EVE – krátkodobý úrokový šok směrem nahoru</t>
  </si>
  <si>
    <t>∆ EVE – krátkodobý úrokový šok směrem dolů</t>
  </si>
  <si>
    <t>Úroveň NII – základní scénář</t>
  </si>
  <si>
    <t>∆ NII – paralelní šok směrem nahoru</t>
  </si>
  <si>
    <t>∆ NII – paralelní šok směrem dolů</t>
  </si>
  <si>
    <t>Úroveň MV – základní scénář</t>
  </si>
  <si>
    <t>∆ MV – paralelní šok směrem nahoru</t>
  </si>
  <si>
    <t>∆ MV – paralelní šok směrem dolů</t>
  </si>
  <si>
    <t>AKTIVA CELKEM</t>
  </si>
  <si>
    <t>z toho: v důsledku automatické přítomnosti opčních charakteristik</t>
  </si>
  <si>
    <t>Centrální banka</t>
  </si>
  <si>
    <t>Mezibankovní</t>
  </si>
  <si>
    <t>Úvěry a jiné pohledávky</t>
  </si>
  <si>
    <t>z toho: pevná sazba</t>
  </si>
  <si>
    <t>z toho: nevýkonné</t>
  </si>
  <si>
    <t>Retailové</t>
  </si>
  <si>
    <t xml:space="preserve">z toho: zajištěné obytnými nemovitostmi </t>
  </si>
  <si>
    <t>Velkoobchodní nefinanční</t>
  </si>
  <si>
    <t>Velkoobchodní finanční</t>
  </si>
  <si>
    <t>Dluhové cenné papíry</t>
  </si>
  <si>
    <t>Deriváty zajišťující aktiva</t>
  </si>
  <si>
    <t>Zajišťující dluhové cenné papíry</t>
  </si>
  <si>
    <t>Zajišťující ostatní aktiva</t>
  </si>
  <si>
    <t>Ostatní</t>
  </si>
  <si>
    <t>Podrozvahová aktiva: podmíněná aktiva</t>
  </si>
  <si>
    <t xml:space="preserve"> </t>
  </si>
  <si>
    <t>ZÁVAZKY CELKEM</t>
  </si>
  <si>
    <t>0210</t>
  </si>
  <si>
    <t>0220</t>
  </si>
  <si>
    <t>0230</t>
  </si>
  <si>
    <t>Vydané dluhové cenné papíry</t>
  </si>
  <si>
    <t>0240</t>
  </si>
  <si>
    <t>0250</t>
  </si>
  <si>
    <t>z toho: vedlejší kapitál tier 1 nebo kapitál tier 2</t>
  </si>
  <si>
    <t>0260</t>
  </si>
  <si>
    <t>Vklady splatné na požádání: Retailové transakční</t>
  </si>
  <si>
    <t>0270</t>
  </si>
  <si>
    <t>0280</t>
  </si>
  <si>
    <t>z toho: kmenová složka</t>
  </si>
  <si>
    <t>0290</t>
  </si>
  <si>
    <t>z toho: vyňaté z 5letého limitu</t>
  </si>
  <si>
    <t>0300</t>
  </si>
  <si>
    <t>Vklady splatné na požádání: Retailové netransakční</t>
  </si>
  <si>
    <t>0310</t>
  </si>
  <si>
    <t>0320</t>
  </si>
  <si>
    <t>0330</t>
  </si>
  <si>
    <t>0340</t>
  </si>
  <si>
    <t>Vklady splatné na požádání: Velkoobchodní nefinanční</t>
  </si>
  <si>
    <t>0350</t>
  </si>
  <si>
    <t>0360</t>
  </si>
  <si>
    <t>0370</t>
  </si>
  <si>
    <t>0380</t>
  </si>
  <si>
    <t>Vklady splatné na požádání: Velkoobchodní finanční</t>
  </si>
  <si>
    <t>0390</t>
  </si>
  <si>
    <t>0400</t>
  </si>
  <si>
    <t>z toho: provozní vklady</t>
  </si>
  <si>
    <t>0410</t>
  </si>
  <si>
    <t>Termínované vklady</t>
  </si>
  <si>
    <t>0420</t>
  </si>
  <si>
    <t>0430</t>
  </si>
  <si>
    <t>0440</t>
  </si>
  <si>
    <t>0450</t>
  </si>
  <si>
    <t>0460</t>
  </si>
  <si>
    <t>Deriváty zajišťující závazky</t>
  </si>
  <si>
    <t>0470</t>
  </si>
  <si>
    <t>0480</t>
  </si>
  <si>
    <t>0490</t>
  </si>
  <si>
    <t>Zajišťující ostatní závazky</t>
  </si>
  <si>
    <t>0500</t>
  </si>
  <si>
    <t>0510</t>
  </si>
  <si>
    <t>Podrozvahová pasiva: podmíněné závazky</t>
  </si>
  <si>
    <t>0520</t>
  </si>
  <si>
    <t>Jiné deriváty (čistá aktiva/závazky)</t>
  </si>
  <si>
    <t>0530</t>
  </si>
  <si>
    <t>DOPLŇKOVÉ POLOŽKY</t>
  </si>
  <si>
    <t>Čisté deriváty</t>
  </si>
  <si>
    <t>0540</t>
  </si>
  <si>
    <t>Čistá úroková pozice bez derivátů</t>
  </si>
  <si>
    <t>0550</t>
  </si>
  <si>
    <t>Čistá úroková pozice s deriváty</t>
  </si>
  <si>
    <t>0560</t>
  </si>
  <si>
    <t>Aktiva s dopadem na tržní hodnotu celkem</t>
  </si>
  <si>
    <t>0570</t>
  </si>
  <si>
    <t>0580</t>
  </si>
  <si>
    <t>Deriváty</t>
  </si>
  <si>
    <t>0590</t>
  </si>
  <si>
    <t>0600</t>
  </si>
  <si>
    <t>Závazky s dopadem na tržní hodnotu celkem</t>
  </si>
  <si>
    <t>0610</t>
  </si>
  <si>
    <t>0620</t>
  </si>
  <si>
    <t xml:space="preserve">Deriváty </t>
  </si>
  <si>
    <t>0630</t>
  </si>
  <si>
    <t>0640</t>
  </si>
  <si>
    <t>J 03.00 – ROZČLENĚNÍ ODHADŮ CITLIVOSTI (ZJEDNODUŠENÉ PRO „OSTATNÍ“ INSTITUCE)</t>
  </si>
  <si>
    <t>J 04.00 – ROZČLENĚNÍ ODHADŮ CITLIVOSTI (ZJEDNODUŠENÉ PRO MALÉ A NEPŘÍLIŠ SLOŽITÉ INSTITUCE)</t>
  </si>
  <si>
    <t>J 05.00 – PŘECEŇOVANÉ PENĚŽNÍ TOKY</t>
  </si>
  <si>
    <t>Modelování:</t>
  </si>
  <si>
    <t>Pevná sazba</t>
  </si>
  <si>
    <t>Proměnlivá sazba</t>
  </si>
  <si>
    <t>Pomyslná hodnota</t>
  </si>
  <si>
    <t>Vážený průměrný výnos</t>
  </si>
  <si>
    <t>Vážená průměrná splatnost (smluvní)</t>
  </si>
  <si>
    <t>Harmonogram přecenění pro všechny pomyslné přeceňované peněžní toky</t>
  </si>
  <si>
    <t>% s vloženou nebo explicitní automatickou přítomností opčních charakteristik</t>
  </si>
  <si>
    <t>% podléhající modelování chování</t>
  </si>
  <si>
    <t>Jednodenní</t>
  </si>
  <si>
    <t>Déle než 1 den a nejdéle 1 měsíc</t>
  </si>
  <si>
    <t>Déle než 1 měsíc a nejdéle 3 měsíce</t>
  </si>
  <si>
    <t>Déle než 3 měsíce a nejdéle 6 měsíců</t>
  </si>
  <si>
    <t>Déle než 6 měsíců a nejdéle 9 měsíců</t>
  </si>
  <si>
    <t>Déle než 9 měsíců a nejdéle 12 měsíců</t>
  </si>
  <si>
    <t>Déle než 12 měsíců a nejdéle 1,5 roku</t>
  </si>
  <si>
    <t>Déle než 1,5 roku a nejdéle 2 roky</t>
  </si>
  <si>
    <t>Déle než 2 roky a nejdéle 3 roky</t>
  </si>
  <si>
    <t>Déle než 3 roky a nejdéle 4 roky</t>
  </si>
  <si>
    <t>Déle než 4 roky a nejdéle 5 let</t>
  </si>
  <si>
    <t>Déle než 5 let a nejdéle 6 let</t>
  </si>
  <si>
    <t>Déle než 6 let a nejdéle 7 let</t>
  </si>
  <si>
    <t>Déle než 7 let a nejdéle 8 let</t>
  </si>
  <si>
    <t>Déle než 8 let a nejdéle 9 let</t>
  </si>
  <si>
    <t>Déle než 9 let a nejdéle 10 let</t>
  </si>
  <si>
    <t>Déle než 10 let a nejdéle 15 let</t>
  </si>
  <si>
    <t>Déle než 15 let a nejdéle 20 let</t>
  </si>
  <si>
    <t>Déle než 20 let</t>
  </si>
  <si>
    <t>Koupené</t>
  </si>
  <si>
    <t>Prodané</t>
  </si>
  <si>
    <t>z toho: zajištěné obytnými nemovitostmi</t>
  </si>
  <si>
    <t>J 06.00 – PŘECEŇOVANÉ PENĚŽNÍ TOKY (ZJEDNODUŠENÉ PRO „OSTATNÍ“ INSTITUCE)</t>
  </si>
  <si>
    <t>J 07.00 – PŘECEŇOVANÉ PENĚŽNÍ TOKY (ZJEDNODUŠENÉ PRO MALÉ A NEPŘÍLIŠ SLOŽITÉ INSTITUCE)</t>
  </si>
  <si>
    <t>J 08.00 – RELEVANTNÍ PARAMETRY</t>
  </si>
  <si>
    <t>Základní scénář (smluvní)</t>
  </si>
  <si>
    <t>Základní scénář (behaviorální)</t>
  </si>
  <si>
    <t xml:space="preserve">Paralelní šok směrem nahoru
</t>
  </si>
  <si>
    <t xml:space="preserve">Paralelní šok směrem dolů
</t>
  </si>
  <si>
    <t xml:space="preserve">Šok typu „steepener“
</t>
  </si>
  <si>
    <t xml:space="preserve">Šok typu „flattener“ </t>
  </si>
  <si>
    <t xml:space="preserve">   Krátkodobý úrokový šok směrem nahoru
</t>
  </si>
  <si>
    <t xml:space="preserve">Krátkodobý úrokový šok směrem dolů
</t>
  </si>
  <si>
    <t>Podléhající modelování chování (%)</t>
  </si>
  <si>
    <t xml:space="preserve">Vklady splatné na požádání – modelování chování </t>
  </si>
  <si>
    <t>Průměrná data přecenění před modelováním a po něm</t>
  </si>
  <si>
    <t xml:space="preserve">z toho: vyňaté z 5letého limitu </t>
  </si>
  <si>
    <t xml:space="preserve">PTR v horizontu 1 roku </t>
  </si>
  <si>
    <t>Pevná sazba – riziko předčasného splacení</t>
  </si>
  <si>
    <t>Míry podmíněného předčasného splacení (průměr přepočtený na roční základ)</t>
  </si>
  <si>
    <t>Pevná sazba – předčasný výběr</t>
  </si>
  <si>
    <t>Míry předčasného výběru (kumulativní průměr)</t>
  </si>
  <si>
    <t>J 09.00 – RELEVANTNÍ PARAMETRY (ZJEDNODUŠENÉ PRO MALÉ A NEPŘÍLIŠ SLOŽITÉ INSTITUCE A „OSTATNÍ“ INSTITUCE)</t>
  </si>
  <si>
    <t>Míry podmíněného předčasného splacení (průměr)</t>
  </si>
  <si>
    <t>Míry předčasného výběru (průměr)</t>
  </si>
  <si>
    <t>J 10.00 – KVALITATIVNÍ INFORMACE</t>
  </si>
  <si>
    <t>10.1 Obecné kvalitativní informace</t>
  </si>
  <si>
    <t>Přístup k odhadům SOT NII a EVE</t>
  </si>
  <si>
    <t>Přístup použitý pro účely SOT (NII/EVE)</t>
  </si>
  <si>
    <t>Požadavek příslušného orgánu (NII/EVE)</t>
  </si>
  <si>
    <t>Metodika NII</t>
  </si>
  <si>
    <t>Metodika (NII)</t>
  </si>
  <si>
    <t>Podmíněné peněžní toky (NII)</t>
  </si>
  <si>
    <t>Opční riziko (NII)</t>
  </si>
  <si>
    <t>Bazické riziko (NII)</t>
  </si>
  <si>
    <t>Metodika EVE</t>
  </si>
  <si>
    <t>Metodika (EVE)</t>
  </si>
  <si>
    <t>Podmíněné peněžní toky (EVE)</t>
  </si>
  <si>
    <t>Opční riziko (EVE)</t>
  </si>
  <si>
    <t>Bazické riziko (EVE)</t>
  </si>
  <si>
    <t>Obchodní marže / jiné složky rozpětí (EVE)</t>
  </si>
  <si>
    <t>Oblast působnosti / prahové hodnoty významnosti (NII/EVE)</t>
  </si>
  <si>
    <t>Sankční poplatky z předčasného splacení úvěru</t>
  </si>
  <si>
    <t>Penzijní závazky / aktiva penzijního plánu</t>
  </si>
  <si>
    <t>Nevýkonné expozice</t>
  </si>
  <si>
    <t xml:space="preserve">Úvěrové přísliby s pevnou úrokovou sazbou </t>
  </si>
  <si>
    <t>Riziko předčasného splacení</t>
  </si>
  <si>
    <t xml:space="preserve">Riziko předčasného výběru </t>
  </si>
  <si>
    <t>Další kvalitativní informace</t>
  </si>
  <si>
    <t>Obecný přístup k modelování vkladů splatných na požádání (NMD)</t>
  </si>
  <si>
    <t>Identifikace zůstatků kmenové složky vkladů splatných na požádání</t>
  </si>
  <si>
    <t>Relevantní faktory pro zůstatky NMD</t>
  </si>
  <si>
    <t>Zůstatky kmenové složky NMD (rozřazení zůstatků kmenové složky)</t>
  </si>
  <si>
    <t>Pětiletý limit pro přecenění NMD při řízení IRRBB</t>
  </si>
  <si>
    <t>Výjimky z pětiletého limitu pro přecenění NMD</t>
  </si>
  <si>
    <t>Modelování provozních NMD od finančních zákazníků</t>
  </si>
  <si>
    <t>Změny ve struktuře rozvahy v důsledku úrokových sazeb</t>
  </si>
  <si>
    <t>Strategie snižování a zajištění IRRBB (EVE)</t>
  </si>
  <si>
    <t>Strategie snižování a zajištění IRRBB (NII)</t>
  </si>
  <si>
    <t>SOT měření rizika NII v rámci interního systému měření – PTR retailových termínovaných vkladů</t>
  </si>
  <si>
    <t>SOT měření rizika NII v rámci interního systému měření – PTR fixních retailových úvěrů</t>
  </si>
  <si>
    <t>Bazické riziko</t>
  </si>
  <si>
    <t>Riziko úvěrového rozpětí investičního portfolia</t>
  </si>
  <si>
    <t>10.2 Kvalitativní informace „podle jednotlivých měn“</t>
  </si>
  <si>
    <t>Bezriziková výnosová křivka (diskontování v SOT EVE)</t>
  </si>
  <si>
    <t>Bezriziková výnosová křivka (interní míra rizika EVE)</t>
  </si>
  <si>
    <t>Změna významných předpokladů (EVE)</t>
  </si>
  <si>
    <t>Změna významných předpokladů (NII)</t>
  </si>
  <si>
    <t>Dolní mez úrokové sazby po šoku (NII/EVE)</t>
  </si>
  <si>
    <t>J 11.00 – KVALITATIVNÍ INFORMACE (ZJEDNODUŠENÉ PRO MALÉ A NEPŘÍLIŠ SLOŽITÉ INSTITUCE A „OSTATNÍ“ INSTITUCE)</t>
  </si>
  <si>
    <t>11.1 Obecné kvalitativní informace (zjednodušené)</t>
  </si>
  <si>
    <t>11.2 Kvalitativní informace „podle jednotlivých měn“ (zjednodušené)</t>
  </si>
  <si>
    <t>KVALITATIVNÍ INFORMACE „PODLE JEDNOTLIVÝCH MĚN“ (ZJEDNODUŠENÉ PRO MALÉ A NEPŘÍLIŠ SLOŽITÉ INSTITUCE A „OSTATNÍ“ INSTITUCE)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</si>
</sst>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9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38" fillId="0" borderId="13" xfId="7" applyFont="1" applyBorder="1" applyAlignment="1">
      <alignment horizontal="center" vertical="center" wrapText="1"/>
    </xf>
    <xf numFmtId="0" fontId="16" fillId="2" borderId="15" xfId="6" applyFont="1" applyFill="1" applyBorder="1" applyAlignment="1">
      <alignment vertical="center" wrapText="1"/>
    </xf>
    <xf numFmtId="0" fontId="18" fillId="2" borderId="8" xfId="0" applyFont="1" applyFill="1" applyBorder="1" applyAlignment="1">
      <alignment horizontal="center" wrapText="1"/>
    </xf>
    <xf numFmtId="0" fontId="18" fillId="2" borderId="43" xfId="0" applyFont="1" applyFill="1" applyBorder="1" applyAlignment="1">
      <alignment horizontal="center" wrapText="1"/>
    </xf>
    <xf numFmtId="164" fontId="18" fillId="2" borderId="22" xfId="0" applyNumberFormat="1" applyFont="1" applyFill="1" applyBorder="1" applyAlignment="1">
      <alignment horizontal="left" wrapText="1" indent="2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H15" sqref="H15"/>
    </sheetView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514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42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42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42" x14ac:dyDescent="0.25">
      <c r="B23" s="255">
        <v>11.2</v>
      </c>
      <c r="C23" s="255" t="s">
        <v>42</v>
      </c>
      <c r="D23" s="269" t="s">
        <v>32</v>
      </c>
      <c r="E23" s="256" t="s">
        <v>301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&amp;CCS
PŘÍLOHA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251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94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60" t="s">
        <v>203</v>
      </c>
      <c r="E6" s="158"/>
      <c r="F6" s="462" t="s">
        <v>234</v>
      </c>
      <c r="G6" s="483" t="s">
        <v>235</v>
      </c>
      <c r="H6" s="483" t="s">
        <v>236</v>
      </c>
      <c r="I6" s="483" t="s">
        <v>237</v>
      </c>
      <c r="J6" s="483" t="s">
        <v>238</v>
      </c>
      <c r="K6" s="483" t="s">
        <v>239</v>
      </c>
      <c r="L6" s="483" t="s">
        <v>240</v>
      </c>
      <c r="M6" s="485" t="s">
        <v>241</v>
      </c>
    </row>
    <row r="7" spans="1:24" ht="42.75" x14ac:dyDescent="0.2">
      <c r="B7" s="499"/>
      <c r="C7" s="500"/>
      <c r="D7" s="461"/>
      <c r="E7" s="159" t="s">
        <v>242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99"/>
      <c r="C8" s="500"/>
      <c r="D8" s="160" t="s">
        <v>46</v>
      </c>
      <c r="E8" s="160" t="s">
        <v>50</v>
      </c>
      <c r="F8" s="160" t="s">
        <v>53</v>
      </c>
      <c r="G8" s="160" t="s">
        <v>55</v>
      </c>
      <c r="H8" s="160" t="s">
        <v>57</v>
      </c>
      <c r="I8" s="160" t="s">
        <v>59</v>
      </c>
      <c r="J8" s="160" t="s">
        <v>61</v>
      </c>
      <c r="K8" s="160" t="s">
        <v>63</v>
      </c>
      <c r="L8" s="160" t="s">
        <v>65</v>
      </c>
      <c r="M8" s="161" t="s">
        <v>68</v>
      </c>
    </row>
    <row r="9" spans="1:24" x14ac:dyDescent="0.2">
      <c r="B9" s="491" t="s">
        <v>243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244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139</v>
      </c>
      <c r="C11" s="41" t="s">
        <v>46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142</v>
      </c>
      <c r="C12" s="41" t="s">
        <v>50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245</v>
      </c>
      <c r="C13" s="41" t="s">
        <v>53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146</v>
      </c>
      <c r="C14" s="41" t="s">
        <v>55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142</v>
      </c>
      <c r="C15" s="41" t="s">
        <v>57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245</v>
      </c>
      <c r="C16" s="41" t="s">
        <v>59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151</v>
      </c>
      <c r="C17" s="41" t="s">
        <v>61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142</v>
      </c>
      <c r="C18" s="41" t="s">
        <v>63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245</v>
      </c>
      <c r="C19" s="41" t="s">
        <v>65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156</v>
      </c>
      <c r="C20" s="41" t="s">
        <v>68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159</v>
      </c>
      <c r="C21" s="43" t="s">
        <v>70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247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244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116</v>
      </c>
      <c r="C24" s="41" t="s">
        <v>83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123</v>
      </c>
      <c r="C25" s="41" t="s">
        <v>132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252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116</v>
      </c>
      <c r="C27" s="41" t="s">
        <v>133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123</v>
      </c>
      <c r="C28" s="41" t="s">
        <v>143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249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244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Termínované vklady</v>
      </c>
      <c r="C31" s="41" t="s">
        <v>145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253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Termínované vklady</v>
      </c>
      <c r="C33" s="46" t="s">
        <v>150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>
      <selection activeCell="B39" sqref="B39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254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255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256</v>
      </c>
      <c r="C6" s="509"/>
      <c r="D6" s="510"/>
      <c r="E6" s="20"/>
      <c r="J6" s="20"/>
    </row>
    <row r="7" spans="2:27" x14ac:dyDescent="0.2">
      <c r="B7" s="84" t="s">
        <v>257</v>
      </c>
      <c r="C7" s="27" t="s">
        <v>46</v>
      </c>
      <c r="D7" s="87"/>
      <c r="E7" s="24"/>
    </row>
    <row r="8" spans="2:27" x14ac:dyDescent="0.2">
      <c r="B8" s="83" t="s">
        <v>258</v>
      </c>
      <c r="C8" s="109" t="s">
        <v>50</v>
      </c>
      <c r="D8" s="86"/>
      <c r="E8" s="24"/>
      <c r="I8" s="22"/>
      <c r="J8" s="22"/>
      <c r="K8" s="22"/>
    </row>
    <row r="9" spans="2:27" x14ac:dyDescent="0.2">
      <c r="B9" s="505" t="s">
        <v>259</v>
      </c>
      <c r="C9" s="506"/>
      <c r="D9" s="507"/>
      <c r="E9" s="24"/>
      <c r="I9" s="22"/>
      <c r="J9" s="22"/>
      <c r="K9" s="22"/>
    </row>
    <row r="10" spans="2:27" x14ac:dyDescent="0.2">
      <c r="B10" s="83" t="s">
        <v>260</v>
      </c>
      <c r="C10" s="109" t="s">
        <v>53</v>
      </c>
      <c r="D10" s="86"/>
      <c r="E10" s="24"/>
      <c r="I10" s="22"/>
      <c r="J10" s="22"/>
      <c r="K10" s="22"/>
    </row>
    <row r="11" spans="2:27" x14ac:dyDescent="0.2">
      <c r="B11" s="83" t="s">
        <v>261</v>
      </c>
      <c r="C11" s="109" t="s">
        <v>55</v>
      </c>
      <c r="D11" s="86"/>
      <c r="E11" s="24"/>
      <c r="I11" s="22"/>
      <c r="J11" s="22"/>
      <c r="K11" s="22"/>
    </row>
    <row r="12" spans="2:27" x14ac:dyDescent="0.2">
      <c r="B12" s="83" t="s">
        <v>262</v>
      </c>
      <c r="C12" s="109" t="s">
        <v>57</v>
      </c>
      <c r="D12" s="86"/>
      <c r="E12" s="24"/>
      <c r="I12" s="22"/>
      <c r="J12" s="22"/>
      <c r="K12" s="22"/>
    </row>
    <row r="13" spans="2:27" x14ac:dyDescent="0.2">
      <c r="B13" s="83" t="s">
        <v>263</v>
      </c>
      <c r="C13" s="109" t="s">
        <v>59</v>
      </c>
      <c r="D13" s="86"/>
      <c r="E13" s="24"/>
      <c r="I13" s="22"/>
      <c r="J13" s="22"/>
      <c r="K13" s="22"/>
    </row>
    <row r="14" spans="2:27" x14ac:dyDescent="0.2">
      <c r="B14" s="505" t="s">
        <v>264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265</v>
      </c>
      <c r="C15" s="109" t="s">
        <v>61</v>
      </c>
      <c r="D15" s="86"/>
      <c r="E15" s="24"/>
      <c r="I15" s="22"/>
      <c r="J15" s="22"/>
      <c r="K15" s="22"/>
    </row>
    <row r="16" spans="2:27" x14ac:dyDescent="0.2">
      <c r="B16" s="83" t="s">
        <v>266</v>
      </c>
      <c r="C16" s="109" t="s">
        <v>63</v>
      </c>
      <c r="D16" s="86"/>
      <c r="E16" s="24"/>
      <c r="I16" s="22"/>
      <c r="J16" s="22"/>
      <c r="K16" s="22"/>
    </row>
    <row r="17" spans="2:11" x14ac:dyDescent="0.2">
      <c r="B17" s="83" t="s">
        <v>267</v>
      </c>
      <c r="C17" s="109" t="s">
        <v>65</v>
      </c>
      <c r="D17" s="86"/>
      <c r="E17" s="24"/>
      <c r="I17" s="22"/>
      <c r="J17" s="22"/>
      <c r="K17" s="22"/>
    </row>
    <row r="18" spans="2:11" x14ac:dyDescent="0.2">
      <c r="B18" s="83" t="s">
        <v>268</v>
      </c>
      <c r="C18" s="109" t="s">
        <v>68</v>
      </c>
      <c r="D18" s="86"/>
      <c r="E18" s="24"/>
      <c r="I18" s="22"/>
      <c r="J18" s="22"/>
      <c r="K18" s="22"/>
    </row>
    <row r="19" spans="2:11" x14ac:dyDescent="0.2">
      <c r="B19" s="85" t="s">
        <v>269</v>
      </c>
      <c r="C19" s="27" t="s">
        <v>70</v>
      </c>
      <c r="D19" s="87"/>
      <c r="E19" s="24"/>
    </row>
    <row r="20" spans="2:11" ht="14.1" customHeight="1" x14ac:dyDescent="0.2">
      <c r="B20" s="505" t="s">
        <v>270</v>
      </c>
      <c r="C20" s="506"/>
      <c r="D20" s="507"/>
      <c r="E20" s="24"/>
    </row>
    <row r="21" spans="2:11" x14ac:dyDescent="0.2">
      <c r="B21" s="106" t="s">
        <v>271</v>
      </c>
      <c r="C21" s="109" t="s">
        <v>73</v>
      </c>
      <c r="D21" s="87"/>
      <c r="E21" s="24"/>
    </row>
    <row r="22" spans="2:11" x14ac:dyDescent="0.2">
      <c r="B22" s="106" t="s">
        <v>272</v>
      </c>
      <c r="C22" s="27" t="s">
        <v>75</v>
      </c>
      <c r="D22" s="87"/>
      <c r="E22" s="24"/>
    </row>
    <row r="23" spans="2:11" x14ac:dyDescent="0.2">
      <c r="B23" s="107" t="s">
        <v>273</v>
      </c>
      <c r="C23" s="109" t="s">
        <v>77</v>
      </c>
      <c r="D23" s="87"/>
      <c r="E23" s="24"/>
    </row>
    <row r="24" spans="2:11" x14ac:dyDescent="0.2">
      <c r="B24" s="107" t="s">
        <v>274</v>
      </c>
      <c r="C24" s="27" t="s">
        <v>81</v>
      </c>
      <c r="D24" s="87"/>
      <c r="E24" s="24"/>
    </row>
    <row r="25" spans="2:11" x14ac:dyDescent="0.2">
      <c r="B25" s="107" t="s">
        <v>275</v>
      </c>
      <c r="C25" s="27" t="s">
        <v>83</v>
      </c>
      <c r="D25" s="87"/>
      <c r="E25" s="24"/>
    </row>
    <row r="26" spans="2:11" ht="15" thickBot="1" x14ac:dyDescent="0.25">
      <c r="B26" s="85" t="s">
        <v>276</v>
      </c>
      <c r="C26" s="110" t="s">
        <v>85</v>
      </c>
      <c r="D26" s="88"/>
      <c r="E26" s="24"/>
    </row>
    <row r="27" spans="2:11" x14ac:dyDescent="0.2">
      <c r="B27" s="511" t="s">
        <v>277</v>
      </c>
      <c r="C27" s="512"/>
      <c r="D27" s="513"/>
      <c r="E27" s="24"/>
    </row>
    <row r="28" spans="2:11" x14ac:dyDescent="0.2">
      <c r="B28" s="106" t="s">
        <v>278</v>
      </c>
      <c r="C28" s="27" t="s">
        <v>88</v>
      </c>
      <c r="D28" s="87"/>
      <c r="E28" s="24"/>
    </row>
    <row r="29" spans="2:11" x14ac:dyDescent="0.2">
      <c r="B29" s="107" t="s">
        <v>279</v>
      </c>
      <c r="C29" s="27" t="s">
        <v>90</v>
      </c>
      <c r="D29" s="87"/>
      <c r="E29" s="24"/>
    </row>
    <row r="30" spans="2:11" x14ac:dyDescent="0.2">
      <c r="B30" s="107" t="s">
        <v>280</v>
      </c>
      <c r="C30" s="27" t="s">
        <v>92</v>
      </c>
      <c r="D30" s="87"/>
      <c r="E30" s="24"/>
    </row>
    <row r="31" spans="2:11" x14ac:dyDescent="0.2">
      <c r="B31" s="107" t="s">
        <v>281</v>
      </c>
      <c r="C31" s="27" t="s">
        <v>131</v>
      </c>
      <c r="D31" s="87"/>
      <c r="E31" s="24"/>
    </row>
    <row r="32" spans="2:11" x14ac:dyDescent="0.2">
      <c r="B32" s="107" t="s">
        <v>282</v>
      </c>
      <c r="C32" s="27" t="s">
        <v>132</v>
      </c>
      <c r="D32" s="87"/>
      <c r="E32" s="24"/>
    </row>
    <row r="33" spans="2:27" x14ac:dyDescent="0.2">
      <c r="B33" s="106" t="s">
        <v>283</v>
      </c>
      <c r="C33" s="27" t="s">
        <v>133</v>
      </c>
      <c r="D33" s="87"/>
      <c r="E33" s="24"/>
    </row>
    <row r="34" spans="2:27" x14ac:dyDescent="0.2">
      <c r="B34" s="106" t="s">
        <v>284</v>
      </c>
      <c r="C34" s="27" t="s">
        <v>135</v>
      </c>
      <c r="D34" s="87"/>
      <c r="E34" s="24"/>
    </row>
    <row r="35" spans="2:27" x14ac:dyDescent="0.2">
      <c r="B35" s="107" t="s">
        <v>285</v>
      </c>
      <c r="C35" s="27" t="s">
        <v>136</v>
      </c>
      <c r="D35" s="87"/>
      <c r="E35" s="24"/>
    </row>
    <row r="36" spans="2:27" x14ac:dyDescent="0.2">
      <c r="B36" s="205" t="s">
        <v>286</v>
      </c>
      <c r="C36" s="206" t="s">
        <v>138</v>
      </c>
      <c r="D36" s="207"/>
      <c r="E36" s="24"/>
    </row>
    <row r="37" spans="2:27" x14ac:dyDescent="0.2">
      <c r="B37" s="205" t="s">
        <v>287</v>
      </c>
      <c r="C37" s="206" t="s">
        <v>140</v>
      </c>
      <c r="D37" s="207"/>
      <c r="E37" s="24"/>
    </row>
    <row r="38" spans="2:27" ht="28.5" x14ac:dyDescent="0.2">
      <c r="B38" s="205" t="s">
        <v>288</v>
      </c>
      <c r="C38" s="206" t="s">
        <v>141</v>
      </c>
      <c r="D38" s="207"/>
      <c r="E38" s="24"/>
    </row>
    <row r="39" spans="2:27" ht="28.5" x14ac:dyDescent="0.2">
      <c r="B39" s="205" t="s">
        <v>289</v>
      </c>
      <c r="C39" s="206" t="s">
        <v>143</v>
      </c>
      <c r="D39" s="207"/>
      <c r="E39" s="24"/>
    </row>
    <row r="40" spans="2:27" x14ac:dyDescent="0.2">
      <c r="B40" s="205" t="s">
        <v>290</v>
      </c>
      <c r="C40" s="206" t="s">
        <v>145</v>
      </c>
      <c r="D40" s="207"/>
      <c r="E40" s="24"/>
    </row>
    <row r="41" spans="2:27" ht="15" thickBot="1" x14ac:dyDescent="0.25">
      <c r="B41" s="108" t="s">
        <v>291</v>
      </c>
      <c r="C41" s="91" t="s">
        <v>147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292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94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293</v>
      </c>
      <c r="C47" s="82" t="s">
        <v>148</v>
      </c>
      <c r="D47" s="92"/>
      <c r="E47" s="23"/>
      <c r="F47" s="21"/>
      <c r="G47" s="21"/>
      <c r="H47" s="21"/>
      <c r="I47" s="21"/>
    </row>
    <row r="48" spans="2:27" x14ac:dyDescent="0.2">
      <c r="B48" s="83" t="s">
        <v>294</v>
      </c>
      <c r="C48" s="28" t="s">
        <v>149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295</v>
      </c>
      <c r="C49" s="27" t="s">
        <v>150</v>
      </c>
      <c r="D49" s="87"/>
      <c r="E49" s="23"/>
    </row>
    <row r="50" spans="2:11" x14ac:dyDescent="0.2">
      <c r="B50" s="89" t="s">
        <v>296</v>
      </c>
      <c r="C50" s="28" t="s">
        <v>152</v>
      </c>
      <c r="D50" s="87"/>
      <c r="E50" s="23"/>
    </row>
    <row r="51" spans="2:11" ht="15" thickBot="1" x14ac:dyDescent="0.25">
      <c r="B51" s="90" t="s">
        <v>297</v>
      </c>
      <c r="C51" s="91" t="s">
        <v>153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B37" sqref="B37"/>
    </sheetView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45.75" thickBot="1" x14ac:dyDescent="0.45">
      <c r="B2" s="515" t="s">
        <v>298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299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256</v>
      </c>
      <c r="C6" s="509"/>
      <c r="D6" s="510"/>
      <c r="E6" s="20"/>
      <c r="J6" s="20"/>
    </row>
    <row r="7" spans="2:27" x14ac:dyDescent="0.2">
      <c r="B7" s="84" t="s">
        <v>257</v>
      </c>
      <c r="C7" s="27" t="s">
        <v>46</v>
      </c>
      <c r="D7" s="87"/>
      <c r="E7" s="24"/>
    </row>
    <row r="8" spans="2:27" x14ac:dyDescent="0.2">
      <c r="B8" s="83" t="s">
        <v>258</v>
      </c>
      <c r="C8" s="109" t="s">
        <v>50</v>
      </c>
      <c r="D8" s="86"/>
      <c r="E8" s="24"/>
      <c r="I8" s="22"/>
      <c r="J8" s="22"/>
      <c r="K8" s="22"/>
    </row>
    <row r="9" spans="2:27" x14ac:dyDescent="0.2">
      <c r="B9" s="505" t="s">
        <v>259</v>
      </c>
      <c r="C9" s="506"/>
      <c r="D9" s="507"/>
      <c r="E9" s="24"/>
      <c r="I9" s="22"/>
      <c r="J9" s="22"/>
      <c r="K9" s="22"/>
    </row>
    <row r="10" spans="2:27" x14ac:dyDescent="0.2">
      <c r="B10" s="83" t="s">
        <v>260</v>
      </c>
      <c r="C10" s="109" t="s">
        <v>53</v>
      </c>
      <c r="D10" s="86"/>
      <c r="E10" s="24"/>
      <c r="I10" s="22"/>
      <c r="J10" s="22"/>
      <c r="K10" s="22"/>
    </row>
    <row r="11" spans="2:27" x14ac:dyDescent="0.2">
      <c r="B11" s="83" t="s">
        <v>261</v>
      </c>
      <c r="C11" s="109" t="s">
        <v>55</v>
      </c>
      <c r="D11" s="86"/>
      <c r="E11" s="24"/>
      <c r="I11" s="22"/>
      <c r="J11" s="22"/>
      <c r="K11" s="22"/>
    </row>
    <row r="12" spans="2:27" x14ac:dyDescent="0.2">
      <c r="B12" s="83" t="s">
        <v>262</v>
      </c>
      <c r="C12" s="109" t="s">
        <v>57</v>
      </c>
      <c r="D12" s="86"/>
      <c r="E12" s="24"/>
      <c r="I12" s="22"/>
      <c r="J12" s="22"/>
      <c r="K12" s="22"/>
    </row>
    <row r="13" spans="2:27" x14ac:dyDescent="0.2">
      <c r="B13" s="83" t="s">
        <v>263</v>
      </c>
      <c r="C13" s="109" t="s">
        <v>59</v>
      </c>
      <c r="D13" s="86"/>
      <c r="E13" s="24"/>
      <c r="I13" s="22"/>
      <c r="J13" s="22"/>
      <c r="K13" s="22"/>
    </row>
    <row r="14" spans="2:27" x14ac:dyDescent="0.2">
      <c r="B14" s="505" t="s">
        <v>264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265</v>
      </c>
      <c r="C15" s="109" t="s">
        <v>61</v>
      </c>
      <c r="D15" s="86"/>
      <c r="E15" s="24"/>
      <c r="I15" s="22"/>
      <c r="J15" s="22"/>
      <c r="K15" s="22"/>
    </row>
    <row r="16" spans="2:27" x14ac:dyDescent="0.2">
      <c r="B16" s="83" t="s">
        <v>266</v>
      </c>
      <c r="C16" s="109" t="s">
        <v>63</v>
      </c>
      <c r="D16" s="86"/>
      <c r="E16" s="24"/>
      <c r="I16" s="22"/>
      <c r="J16" s="22"/>
      <c r="K16" s="22"/>
    </row>
    <row r="17" spans="2:11" x14ac:dyDescent="0.2">
      <c r="B17" s="83" t="s">
        <v>267</v>
      </c>
      <c r="C17" s="109" t="s">
        <v>65</v>
      </c>
      <c r="D17" s="86"/>
      <c r="E17" s="24"/>
      <c r="I17" s="22"/>
      <c r="J17" s="22"/>
      <c r="K17" s="22"/>
    </row>
    <row r="18" spans="2:11" x14ac:dyDescent="0.2">
      <c r="B18" s="83" t="s">
        <v>268</v>
      </c>
      <c r="C18" s="109" t="s">
        <v>68</v>
      </c>
      <c r="D18" s="86"/>
      <c r="E18" s="24"/>
      <c r="I18" s="22"/>
      <c r="J18" s="22"/>
      <c r="K18" s="22"/>
    </row>
    <row r="19" spans="2:11" x14ac:dyDescent="0.2">
      <c r="B19" s="85" t="s">
        <v>269</v>
      </c>
      <c r="C19" s="27" t="s">
        <v>70</v>
      </c>
      <c r="D19" s="87"/>
      <c r="E19" s="24"/>
    </row>
    <row r="20" spans="2:11" ht="14.1" customHeight="1" x14ac:dyDescent="0.2">
      <c r="B20" s="505" t="s">
        <v>270</v>
      </c>
      <c r="C20" s="506"/>
      <c r="D20" s="507"/>
      <c r="E20" s="24"/>
    </row>
    <row r="21" spans="2:11" x14ac:dyDescent="0.2">
      <c r="B21" s="106" t="s">
        <v>271</v>
      </c>
      <c r="C21" s="109" t="s">
        <v>73</v>
      </c>
      <c r="D21" s="87"/>
      <c r="E21" s="24"/>
    </row>
    <row r="22" spans="2:11" x14ac:dyDescent="0.2">
      <c r="B22" s="106" t="s">
        <v>272</v>
      </c>
      <c r="C22" s="27" t="s">
        <v>75</v>
      </c>
      <c r="D22" s="87"/>
      <c r="E22" s="24"/>
    </row>
    <row r="23" spans="2:11" x14ac:dyDescent="0.2">
      <c r="B23" s="107" t="s">
        <v>273</v>
      </c>
      <c r="C23" s="109" t="s">
        <v>77</v>
      </c>
      <c r="D23" s="87"/>
      <c r="E23" s="24"/>
    </row>
    <row r="24" spans="2:11" x14ac:dyDescent="0.2">
      <c r="B24" s="107" t="s">
        <v>274</v>
      </c>
      <c r="C24" s="27" t="s">
        <v>81</v>
      </c>
      <c r="D24" s="87"/>
      <c r="E24" s="24"/>
    </row>
    <row r="25" spans="2:11" x14ac:dyDescent="0.2">
      <c r="B25" s="107" t="s">
        <v>275</v>
      </c>
      <c r="C25" s="27" t="s">
        <v>83</v>
      </c>
      <c r="D25" s="87"/>
      <c r="E25" s="24"/>
    </row>
    <row r="26" spans="2:11" ht="15" thickBot="1" x14ac:dyDescent="0.25">
      <c r="B26" s="85" t="s">
        <v>276</v>
      </c>
      <c r="C26" s="110" t="s">
        <v>85</v>
      </c>
      <c r="D26" s="88"/>
      <c r="E26" s="24"/>
    </row>
    <row r="27" spans="2:11" x14ac:dyDescent="0.2">
      <c r="B27" s="511" t="s">
        <v>277</v>
      </c>
      <c r="C27" s="512"/>
      <c r="D27" s="513"/>
      <c r="E27" s="24"/>
    </row>
    <row r="28" spans="2:11" x14ac:dyDescent="0.2">
      <c r="B28" s="106" t="s">
        <v>278</v>
      </c>
      <c r="C28" s="27" t="s">
        <v>88</v>
      </c>
      <c r="D28" s="87"/>
      <c r="E28" s="24"/>
    </row>
    <row r="29" spans="2:11" x14ac:dyDescent="0.2">
      <c r="B29" s="107" t="s">
        <v>279</v>
      </c>
      <c r="C29" s="27" t="s">
        <v>90</v>
      </c>
      <c r="D29" s="87"/>
      <c r="E29" s="24"/>
    </row>
    <row r="30" spans="2:11" x14ac:dyDescent="0.2">
      <c r="B30" s="107" t="s">
        <v>280</v>
      </c>
      <c r="C30" s="27" t="s">
        <v>92</v>
      </c>
      <c r="D30" s="87"/>
      <c r="E30" s="24"/>
    </row>
    <row r="31" spans="2:11" x14ac:dyDescent="0.2">
      <c r="B31" s="107" t="s">
        <v>281</v>
      </c>
      <c r="C31" s="27" t="s">
        <v>131</v>
      </c>
      <c r="D31" s="87"/>
      <c r="E31" s="24"/>
    </row>
    <row r="32" spans="2:11" x14ac:dyDescent="0.2">
      <c r="B32" s="107" t="s">
        <v>282</v>
      </c>
      <c r="C32" s="27" t="s">
        <v>132</v>
      </c>
      <c r="D32" s="87"/>
      <c r="E32" s="24"/>
    </row>
    <row r="33" spans="2:27" x14ac:dyDescent="0.2">
      <c r="B33" s="106" t="s">
        <v>283</v>
      </c>
      <c r="C33" s="27" t="s">
        <v>133</v>
      </c>
      <c r="D33" s="87"/>
      <c r="E33" s="24"/>
    </row>
    <row r="34" spans="2:27" x14ac:dyDescent="0.2">
      <c r="B34" s="106" t="s">
        <v>284</v>
      </c>
      <c r="C34" s="27" t="s">
        <v>135</v>
      </c>
      <c r="D34" s="87"/>
      <c r="E34" s="24"/>
    </row>
    <row r="35" spans="2:27" x14ac:dyDescent="0.2">
      <c r="B35" s="205" t="s">
        <v>286</v>
      </c>
      <c r="C35" s="206" t="s">
        <v>138</v>
      </c>
      <c r="D35" s="207"/>
      <c r="E35" s="24"/>
    </row>
    <row r="36" spans="2:27" x14ac:dyDescent="0.2">
      <c r="B36" s="205" t="s">
        <v>287</v>
      </c>
      <c r="C36" s="206" t="s">
        <v>140</v>
      </c>
      <c r="D36" s="207"/>
      <c r="E36" s="24"/>
    </row>
    <row r="37" spans="2:27" ht="28.5" x14ac:dyDescent="0.2">
      <c r="B37" s="205" t="s">
        <v>288</v>
      </c>
      <c r="C37" s="206" t="s">
        <v>141</v>
      </c>
      <c r="D37" s="207"/>
      <c r="E37" s="24"/>
    </row>
    <row r="38" spans="2:27" ht="28.5" x14ac:dyDescent="0.2">
      <c r="B38" s="205" t="s">
        <v>289</v>
      </c>
      <c r="C38" s="206" t="s">
        <v>143</v>
      </c>
      <c r="D38" s="207"/>
      <c r="E38" s="24"/>
    </row>
    <row r="39" spans="2:27" x14ac:dyDescent="0.2">
      <c r="B39" s="205" t="s">
        <v>290</v>
      </c>
      <c r="C39" s="206" t="s">
        <v>145</v>
      </c>
      <c r="D39" s="207"/>
      <c r="E39" s="24"/>
    </row>
    <row r="40" spans="2:27" ht="15" thickBot="1" x14ac:dyDescent="0.25">
      <c r="B40" s="108" t="s">
        <v>291</v>
      </c>
      <c r="C40" s="91" t="s">
        <v>147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300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94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293</v>
      </c>
      <c r="C46" s="82" t="s">
        <v>148</v>
      </c>
      <c r="D46" s="92"/>
      <c r="E46" s="23"/>
      <c r="F46" s="21"/>
      <c r="G46" s="21"/>
      <c r="H46" s="21"/>
      <c r="I46" s="21"/>
    </row>
    <row r="47" spans="2:27" x14ac:dyDescent="0.2">
      <c r="B47" s="83" t="s">
        <v>294</v>
      </c>
      <c r="C47" s="28" t="s">
        <v>149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297</v>
      </c>
      <c r="C48" s="91" t="s">
        <v>153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J10" sqref="J1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33" thickBot="1" x14ac:dyDescent="0.45">
      <c r="B2" s="515" t="s">
        <v>43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44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45</v>
      </c>
    </row>
    <row r="8" spans="1:15" ht="20.100000000000001" customHeight="1" x14ac:dyDescent="0.2">
      <c r="B8" s="38"/>
      <c r="C8" s="26"/>
      <c r="D8" s="347" t="s">
        <v>46</v>
      </c>
    </row>
    <row r="9" spans="1:15" ht="12.75" customHeight="1" x14ac:dyDescent="0.2">
      <c r="B9" s="403" t="s">
        <v>47</v>
      </c>
      <c r="C9" s="404"/>
      <c r="D9" s="405"/>
    </row>
    <row r="10" spans="1:15" ht="12.75" customHeight="1" x14ac:dyDescent="0.2">
      <c r="B10" s="348" t="s">
        <v>48</v>
      </c>
      <c r="C10" s="42" t="s">
        <v>46</v>
      </c>
      <c r="D10" s="349"/>
    </row>
    <row r="11" spans="1:15" ht="12.75" customHeight="1" x14ac:dyDescent="0.2">
      <c r="B11" s="348" t="s">
        <v>49</v>
      </c>
      <c r="C11" s="42" t="s">
        <v>50</v>
      </c>
      <c r="D11" s="350"/>
    </row>
    <row r="12" spans="1:15" ht="12.75" customHeight="1" x14ac:dyDescent="0.2">
      <c r="B12" s="400" t="s">
        <v>51</v>
      </c>
      <c r="C12" s="401"/>
      <c r="D12" s="406"/>
    </row>
    <row r="13" spans="1:15" ht="12.75" customHeight="1" x14ac:dyDescent="0.2">
      <c r="B13" s="351" t="s">
        <v>52</v>
      </c>
      <c r="C13" s="42" t="s">
        <v>53</v>
      </c>
      <c r="D13" s="349"/>
    </row>
    <row r="14" spans="1:15" ht="12.75" customHeight="1" x14ac:dyDescent="0.2">
      <c r="A14" s="5"/>
      <c r="B14" s="351" t="s">
        <v>54</v>
      </c>
      <c r="C14" s="42" t="s">
        <v>55</v>
      </c>
      <c r="D14" s="352"/>
    </row>
    <row r="15" spans="1:15" ht="12.75" customHeight="1" x14ac:dyDescent="0.2">
      <c r="A15" s="5"/>
      <c r="B15" s="351" t="s">
        <v>56</v>
      </c>
      <c r="C15" s="42" t="s">
        <v>57</v>
      </c>
      <c r="D15" s="352"/>
    </row>
    <row r="16" spans="1:15" ht="12.75" customHeight="1" x14ac:dyDescent="0.2">
      <c r="B16" s="351" t="s">
        <v>58</v>
      </c>
      <c r="C16" s="42" t="s">
        <v>59</v>
      </c>
      <c r="D16" s="352"/>
    </row>
    <row r="17" spans="2:4" ht="12.75" customHeight="1" x14ac:dyDescent="0.2">
      <c r="B17" s="351" t="s">
        <v>60</v>
      </c>
      <c r="C17" s="42" t="s">
        <v>61</v>
      </c>
      <c r="D17" s="352"/>
    </row>
    <row r="18" spans="2:4" ht="12.75" customHeight="1" x14ac:dyDescent="0.2">
      <c r="B18" s="351" t="s">
        <v>62</v>
      </c>
      <c r="C18" s="42" t="s">
        <v>63</v>
      </c>
      <c r="D18" s="352"/>
    </row>
    <row r="19" spans="2:4" ht="12.75" customHeight="1" x14ac:dyDescent="0.2">
      <c r="B19" s="351" t="s">
        <v>64</v>
      </c>
      <c r="C19" s="42" t="s">
        <v>65</v>
      </c>
      <c r="D19" s="350"/>
    </row>
    <row r="20" spans="2:4" ht="12.75" customHeight="1" x14ac:dyDescent="0.2">
      <c r="B20" s="403" t="s">
        <v>66</v>
      </c>
      <c r="C20" s="404"/>
      <c r="D20" s="407"/>
    </row>
    <row r="21" spans="2:4" ht="12.75" customHeight="1" x14ac:dyDescent="0.2">
      <c r="B21" s="348" t="s">
        <v>67</v>
      </c>
      <c r="C21" s="42" t="s">
        <v>68</v>
      </c>
      <c r="D21" s="349"/>
    </row>
    <row r="22" spans="2:4" ht="12.75" customHeight="1" x14ac:dyDescent="0.2">
      <c r="B22" s="348" t="s">
        <v>69</v>
      </c>
      <c r="C22" s="42" t="s">
        <v>70</v>
      </c>
      <c r="D22" s="350"/>
    </row>
    <row r="23" spans="2:4" ht="12.75" customHeight="1" x14ac:dyDescent="0.2">
      <c r="B23" s="400" t="s">
        <v>71</v>
      </c>
      <c r="C23" s="401"/>
      <c r="D23" s="406"/>
    </row>
    <row r="24" spans="2:4" ht="12.75" customHeight="1" x14ac:dyDescent="0.2">
      <c r="B24" s="351" t="s">
        <v>72</v>
      </c>
      <c r="C24" s="115" t="s">
        <v>73</v>
      </c>
      <c r="D24" s="353"/>
    </row>
    <row r="25" spans="2:4" ht="12.75" customHeight="1" x14ac:dyDescent="0.2">
      <c r="B25" s="351" t="s">
        <v>74</v>
      </c>
      <c r="C25" s="115" t="s">
        <v>75</v>
      </c>
      <c r="D25" s="354"/>
    </row>
    <row r="26" spans="2:4" ht="12.75" customHeight="1" x14ac:dyDescent="0.2">
      <c r="B26" s="351" t="s">
        <v>76</v>
      </c>
      <c r="C26" s="115" t="s">
        <v>77</v>
      </c>
      <c r="D26" s="355"/>
    </row>
    <row r="27" spans="2:4" ht="12.75" customHeight="1" x14ac:dyDescent="0.2">
      <c r="B27" s="408" t="s">
        <v>78</v>
      </c>
      <c r="C27" s="409"/>
      <c r="D27" s="410"/>
    </row>
    <row r="28" spans="2:4" ht="12.75" customHeight="1" x14ac:dyDescent="0.2">
      <c r="B28" s="400" t="s">
        <v>79</v>
      </c>
      <c r="C28" s="401"/>
      <c r="D28" s="402"/>
    </row>
    <row r="29" spans="2:4" ht="12.75" customHeight="1" x14ac:dyDescent="0.2">
      <c r="B29" s="351" t="s">
        <v>80</v>
      </c>
      <c r="C29" s="42" t="s">
        <v>81</v>
      </c>
      <c r="D29" s="353"/>
    </row>
    <row r="30" spans="2:4" ht="12.75" customHeight="1" x14ac:dyDescent="0.2">
      <c r="B30" s="351" t="s">
        <v>82</v>
      </c>
      <c r="C30" s="42" t="s">
        <v>83</v>
      </c>
      <c r="D30" s="354"/>
    </row>
    <row r="31" spans="2:4" ht="12.75" customHeight="1" x14ac:dyDescent="0.2">
      <c r="B31" s="351" t="s">
        <v>84</v>
      </c>
      <c r="C31" s="42" t="s">
        <v>85</v>
      </c>
      <c r="D31" s="355"/>
    </row>
    <row r="32" spans="2:4" ht="12.75" customHeight="1" x14ac:dyDescent="0.2">
      <c r="B32" s="397" t="s">
        <v>86</v>
      </c>
      <c r="C32" s="398"/>
      <c r="D32" s="399"/>
    </row>
    <row r="33" spans="2:4" ht="12.75" customHeight="1" x14ac:dyDescent="0.2">
      <c r="B33" s="348" t="s">
        <v>87</v>
      </c>
      <c r="C33" s="42" t="s">
        <v>88</v>
      </c>
      <c r="D33" s="349"/>
    </row>
    <row r="34" spans="2:4" ht="12.75" customHeight="1" x14ac:dyDescent="0.2">
      <c r="B34" s="348" t="s">
        <v>89</v>
      </c>
      <c r="C34" s="42" t="s">
        <v>90</v>
      </c>
      <c r="D34" s="352"/>
    </row>
    <row r="35" spans="2:4" ht="12.75" customHeight="1" thickBot="1" x14ac:dyDescent="0.25">
      <c r="B35" s="356" t="s">
        <v>91</v>
      </c>
      <c r="C35" s="357" t="s">
        <v>92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I10" sqref="I10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9" width="13.28515625" style="112" customWidth="1"/>
    <col min="10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93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94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95</v>
      </c>
      <c r="E7" s="424" t="s">
        <v>96</v>
      </c>
      <c r="F7" s="415" t="s">
        <v>97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47</v>
      </c>
      <c r="G9" s="412"/>
      <c r="H9" s="412"/>
      <c r="I9" s="412"/>
      <c r="J9" s="412"/>
      <c r="K9" s="412"/>
      <c r="L9" s="413"/>
      <c r="M9" s="411" t="s">
        <v>66</v>
      </c>
      <c r="N9" s="412"/>
      <c r="O9" s="413"/>
      <c r="P9" s="411" t="s">
        <v>98</v>
      </c>
      <c r="Q9" s="412"/>
      <c r="R9" s="414"/>
    </row>
    <row r="10" spans="1:18" s="135" customFormat="1" ht="81" customHeight="1" x14ac:dyDescent="0.25">
      <c r="A10" s="133"/>
      <c r="B10" s="134"/>
      <c r="C10" s="328"/>
      <c r="D10" s="426"/>
      <c r="E10" s="426"/>
      <c r="F10" s="114" t="s">
        <v>99</v>
      </c>
      <c r="G10" s="114" t="s">
        <v>100</v>
      </c>
      <c r="H10" s="114" t="s">
        <v>101</v>
      </c>
      <c r="I10" s="114" t="s">
        <v>102</v>
      </c>
      <c r="J10" s="114" t="s">
        <v>103</v>
      </c>
      <c r="K10" s="114" t="s">
        <v>104</v>
      </c>
      <c r="L10" s="114" t="s">
        <v>105</v>
      </c>
      <c r="M10" s="114" t="s">
        <v>106</v>
      </c>
      <c r="N10" s="114" t="s">
        <v>107</v>
      </c>
      <c r="O10" s="114" t="s">
        <v>108</v>
      </c>
      <c r="P10" s="114" t="s">
        <v>109</v>
      </c>
      <c r="Q10" s="114" t="s">
        <v>110</v>
      </c>
      <c r="R10" s="220" t="s">
        <v>111</v>
      </c>
    </row>
    <row r="11" spans="1:18" x14ac:dyDescent="0.2">
      <c r="B11" s="119"/>
      <c r="C11" s="120"/>
      <c r="D11" s="342" t="s">
        <v>46</v>
      </c>
      <c r="E11" s="342" t="s">
        <v>50</v>
      </c>
      <c r="F11" s="342" t="s">
        <v>53</v>
      </c>
      <c r="G11" s="342" t="s">
        <v>55</v>
      </c>
      <c r="H11" s="342" t="s">
        <v>57</v>
      </c>
      <c r="I11" s="342" t="s">
        <v>59</v>
      </c>
      <c r="J11" s="342" t="s">
        <v>61</v>
      </c>
      <c r="K11" s="342" t="s">
        <v>63</v>
      </c>
      <c r="L11" s="342" t="s">
        <v>65</v>
      </c>
      <c r="M11" s="342" t="s">
        <v>68</v>
      </c>
      <c r="N11" s="342" t="s">
        <v>70</v>
      </c>
      <c r="O11" s="342" t="s">
        <v>73</v>
      </c>
      <c r="P11" s="342" t="s">
        <v>75</v>
      </c>
      <c r="Q11" s="342" t="s">
        <v>77</v>
      </c>
      <c r="R11" s="343" t="s">
        <v>81</v>
      </c>
    </row>
    <row r="12" spans="1:18" x14ac:dyDescent="0.2">
      <c r="B12" s="39" t="s">
        <v>112</v>
      </c>
      <c r="C12" s="136" t="s">
        <v>46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113</v>
      </c>
      <c r="C13" s="136" t="s">
        <v>50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114</v>
      </c>
      <c r="C14" s="136" t="s">
        <v>53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115</v>
      </c>
      <c r="C15" s="136" t="s">
        <v>55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116</v>
      </c>
      <c r="C16" s="136" t="s">
        <v>57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117</v>
      </c>
      <c r="C17" s="136" t="s">
        <v>59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118</v>
      </c>
      <c r="C18" s="136" t="s">
        <v>61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119</v>
      </c>
      <c r="C19" s="136" t="s">
        <v>63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120</v>
      </c>
      <c r="C20" s="136" t="s">
        <v>65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121</v>
      </c>
      <c r="C21" s="136" t="s">
        <v>68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122</v>
      </c>
      <c r="C22" s="136" t="s">
        <v>70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123</v>
      </c>
      <c r="C23" s="136" t="s">
        <v>73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117</v>
      </c>
      <c r="C24" s="136" t="s">
        <v>75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124</v>
      </c>
      <c r="C25" s="136" t="s">
        <v>77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117</v>
      </c>
      <c r="C26" s="136" t="s">
        <v>81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125</v>
      </c>
      <c r="C27" s="136" t="s">
        <v>83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126</v>
      </c>
      <c r="C28" s="136" t="s">
        <v>85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127</v>
      </c>
      <c r="C29" s="136" t="s">
        <v>88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128</v>
      </c>
      <c r="C30" s="136" t="s">
        <v>90</v>
      </c>
      <c r="D30" s="374" t="s">
        <v>129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130</v>
      </c>
      <c r="C31" s="136" t="s">
        <v>92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113</v>
      </c>
      <c r="C32" s="136" t="s">
        <v>131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114</v>
      </c>
      <c r="C33" s="136" t="s">
        <v>132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115</v>
      </c>
      <c r="C34" s="136" t="s">
        <v>133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134</v>
      </c>
      <c r="C35" s="136" t="s">
        <v>135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117</v>
      </c>
      <c r="C36" s="332" t="s">
        <v>136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137</v>
      </c>
      <c r="C37" s="136" t="s">
        <v>138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139</v>
      </c>
      <c r="C38" s="332" t="s">
        <v>140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117</v>
      </c>
      <c r="C39" s="136" t="s">
        <v>141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142</v>
      </c>
      <c r="C40" s="332" t="s">
        <v>143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144</v>
      </c>
      <c r="C41" s="136" t="s">
        <v>145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146</v>
      </c>
      <c r="C42" s="332" t="s">
        <v>147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117</v>
      </c>
      <c r="C43" s="136" t="s">
        <v>148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142</v>
      </c>
      <c r="C44" s="332" t="s">
        <v>149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144</v>
      </c>
      <c r="C45" s="136" t="s">
        <v>150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151</v>
      </c>
      <c r="C46" s="332" t="s">
        <v>152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117</v>
      </c>
      <c r="C47" s="136" t="s">
        <v>153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142</v>
      </c>
      <c r="C48" s="332" t="s">
        <v>154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144</v>
      </c>
      <c r="C49" s="136" t="s">
        <v>155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156</v>
      </c>
      <c r="C50" s="332" t="s">
        <v>157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117</v>
      </c>
      <c r="C51" s="136" t="s">
        <v>158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159</v>
      </c>
      <c r="C52" s="332" t="s">
        <v>160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161</v>
      </c>
      <c r="C53" s="136" t="s">
        <v>162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117</v>
      </c>
      <c r="C54" s="332" t="s">
        <v>163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119</v>
      </c>
      <c r="C55" s="136" t="s">
        <v>164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121</v>
      </c>
      <c r="C56" s="136" t="s">
        <v>165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122</v>
      </c>
      <c r="C57" s="136" t="s">
        <v>166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167</v>
      </c>
      <c r="C58" s="136" t="s">
        <v>168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117</v>
      </c>
      <c r="C59" s="136" t="s">
        <v>169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125</v>
      </c>
      <c r="C60" s="136" t="s">
        <v>170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171</v>
      </c>
      <c r="C61" s="136" t="s">
        <v>172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127</v>
      </c>
      <c r="C62" s="136" t="s">
        <v>173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174</v>
      </c>
      <c r="C63" s="136" t="s">
        <v>175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176</v>
      </c>
      <c r="C64" s="136" t="s">
        <v>177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178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179</v>
      </c>
      <c r="C66" s="332" t="s">
        <v>180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181</v>
      </c>
      <c r="C67" s="332" t="s">
        <v>182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183</v>
      </c>
      <c r="C68" s="332" t="s">
        <v>184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185</v>
      </c>
      <c r="C69" s="332" t="s">
        <v>186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123</v>
      </c>
      <c r="C70" s="332" t="s">
        <v>187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188</v>
      </c>
      <c r="C71" s="332" t="s">
        <v>189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127</v>
      </c>
      <c r="C72" s="332" t="s">
        <v>190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191</v>
      </c>
      <c r="C73" s="332" t="s">
        <v>192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134</v>
      </c>
      <c r="C74" s="332" t="s">
        <v>193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194</v>
      </c>
      <c r="C75" s="332" t="s">
        <v>195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127</v>
      </c>
      <c r="C76" s="333" t="s">
        <v>196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9" width="13.28515625" style="112" customWidth="1"/>
    <col min="10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94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95</v>
      </c>
      <c r="E7" s="424" t="s">
        <v>96</v>
      </c>
      <c r="F7" s="415" t="s">
        <v>97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47</v>
      </c>
      <c r="G9" s="412"/>
      <c r="H9" s="412"/>
      <c r="I9" s="412"/>
      <c r="J9" s="412"/>
      <c r="K9" s="412"/>
      <c r="L9" s="413"/>
      <c r="M9" s="411" t="s">
        <v>66</v>
      </c>
      <c r="N9" s="412"/>
      <c r="O9" s="413"/>
      <c r="P9" s="411" t="s">
        <v>98</v>
      </c>
      <c r="Q9" s="412"/>
      <c r="R9" s="414"/>
    </row>
    <row r="10" spans="1:18" s="135" customFormat="1" ht="78" customHeight="1" x14ac:dyDescent="0.25">
      <c r="A10" s="133"/>
      <c r="B10" s="134"/>
      <c r="C10" s="328"/>
      <c r="D10" s="426"/>
      <c r="E10" s="426"/>
      <c r="F10" s="114" t="s">
        <v>99</v>
      </c>
      <c r="G10" s="114" t="s">
        <v>100</v>
      </c>
      <c r="H10" s="114" t="s">
        <v>101</v>
      </c>
      <c r="I10" s="114" t="s">
        <v>102</v>
      </c>
      <c r="J10" s="114" t="s">
        <v>103</v>
      </c>
      <c r="K10" s="114" t="s">
        <v>104</v>
      </c>
      <c r="L10" s="114" t="s">
        <v>105</v>
      </c>
      <c r="M10" s="114" t="s">
        <v>106</v>
      </c>
      <c r="N10" s="114" t="s">
        <v>107</v>
      </c>
      <c r="O10" s="114" t="s">
        <v>108</v>
      </c>
      <c r="P10" s="114" t="s">
        <v>109</v>
      </c>
      <c r="Q10" s="114" t="s">
        <v>110</v>
      </c>
      <c r="R10" s="220" t="s">
        <v>111</v>
      </c>
    </row>
    <row r="11" spans="1:18" x14ac:dyDescent="0.2">
      <c r="B11" s="119"/>
      <c r="C11" s="120"/>
      <c r="D11" s="342" t="s">
        <v>46</v>
      </c>
      <c r="E11" s="342" t="s">
        <v>50</v>
      </c>
      <c r="F11" s="342" t="s">
        <v>53</v>
      </c>
      <c r="G11" s="342" t="s">
        <v>55</v>
      </c>
      <c r="H11" s="342" t="s">
        <v>57</v>
      </c>
      <c r="I11" s="342" t="s">
        <v>59</v>
      </c>
      <c r="J11" s="342" t="s">
        <v>61</v>
      </c>
      <c r="K11" s="342" t="s">
        <v>63</v>
      </c>
      <c r="L11" s="342" t="s">
        <v>65</v>
      </c>
      <c r="M11" s="342" t="s">
        <v>68</v>
      </c>
      <c r="N11" s="342" t="s">
        <v>70</v>
      </c>
      <c r="O11" s="342" t="s">
        <v>73</v>
      </c>
      <c r="P11" s="342" t="s">
        <v>75</v>
      </c>
      <c r="Q11" s="342" t="s">
        <v>77</v>
      </c>
      <c r="R11" s="343" t="s">
        <v>81</v>
      </c>
    </row>
    <row r="12" spans="1:18" x14ac:dyDescent="0.2">
      <c r="B12" s="39" t="s">
        <v>112</v>
      </c>
      <c r="C12" s="136" t="s">
        <v>46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114</v>
      </c>
      <c r="C13" s="332" t="s">
        <v>53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115</v>
      </c>
      <c r="C14" s="332" t="s">
        <v>55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116</v>
      </c>
      <c r="C15" s="332" t="s">
        <v>57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123</v>
      </c>
      <c r="C16" s="332" t="s">
        <v>73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124</v>
      </c>
      <c r="C17" s="332" t="s">
        <v>77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125</v>
      </c>
      <c r="C18" s="332" t="s">
        <v>83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126</v>
      </c>
      <c r="C19" s="332" t="s">
        <v>85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127</v>
      </c>
      <c r="C20" s="332" t="s">
        <v>88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128</v>
      </c>
      <c r="C21" s="332" t="s">
        <v>90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130</v>
      </c>
      <c r="C22" s="332" t="s">
        <v>92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114</v>
      </c>
      <c r="C23" s="332" t="s">
        <v>132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115</v>
      </c>
      <c r="C24" s="332" t="s">
        <v>133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134</v>
      </c>
      <c r="C25" s="332" t="s">
        <v>135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139</v>
      </c>
      <c r="C26" s="332" t="s">
        <v>140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146</v>
      </c>
      <c r="C27" s="332" t="s">
        <v>147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151</v>
      </c>
      <c r="C28" s="332" t="s">
        <v>152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156</v>
      </c>
      <c r="C29" s="332" t="s">
        <v>157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161</v>
      </c>
      <c r="C30" s="332" t="s">
        <v>162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167</v>
      </c>
      <c r="C31" s="332" t="s">
        <v>168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125</v>
      </c>
      <c r="C32" s="332" t="s">
        <v>170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171</v>
      </c>
      <c r="C33" s="332" t="s">
        <v>172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127</v>
      </c>
      <c r="C34" s="332" t="s">
        <v>173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174</v>
      </c>
      <c r="C35" s="332" t="s">
        <v>175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176</v>
      </c>
      <c r="C36" s="332" t="s">
        <v>177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178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179</v>
      </c>
      <c r="C38" s="332" t="s">
        <v>180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181</v>
      </c>
      <c r="C39" s="332" t="s">
        <v>182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183</v>
      </c>
      <c r="C40" s="332" t="s">
        <v>184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185</v>
      </c>
      <c r="C41" s="332" t="s">
        <v>186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123</v>
      </c>
      <c r="C42" s="332" t="s">
        <v>187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188</v>
      </c>
      <c r="C43" s="332" t="s">
        <v>189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127</v>
      </c>
      <c r="C44" s="332" t="s">
        <v>190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191</v>
      </c>
      <c r="C45" s="332" t="s">
        <v>192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134</v>
      </c>
      <c r="C46" s="332" t="s">
        <v>193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194</v>
      </c>
      <c r="C47" s="332" t="s">
        <v>195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127</v>
      </c>
      <c r="C48" s="333" t="s">
        <v>196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J31" sqref="J3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9" width="13.28515625" style="13" customWidth="1"/>
    <col min="10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94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95</v>
      </c>
      <c r="E7" s="424" t="s">
        <v>96</v>
      </c>
      <c r="F7" s="415" t="s">
        <v>97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47</v>
      </c>
      <c r="G9" s="412"/>
      <c r="H9" s="412"/>
      <c r="I9" s="412"/>
      <c r="J9" s="412"/>
      <c r="K9" s="412"/>
      <c r="L9" s="413"/>
      <c r="M9" s="411" t="s">
        <v>66</v>
      </c>
      <c r="N9" s="412"/>
      <c r="O9" s="413"/>
      <c r="P9" s="411" t="s">
        <v>98</v>
      </c>
      <c r="Q9" s="412"/>
      <c r="R9" s="414"/>
    </row>
    <row r="10" spans="1:18" ht="83.25" customHeight="1" x14ac:dyDescent="0.2">
      <c r="B10" s="38"/>
      <c r="C10" s="25"/>
      <c r="D10" s="426"/>
      <c r="E10" s="426"/>
      <c r="F10" s="114" t="s">
        <v>99</v>
      </c>
      <c r="G10" s="114" t="s">
        <v>100</v>
      </c>
      <c r="H10" s="114" t="s">
        <v>101</v>
      </c>
      <c r="I10" s="114" t="s">
        <v>102</v>
      </c>
      <c r="J10" s="114" t="s">
        <v>103</v>
      </c>
      <c r="K10" s="114" t="s">
        <v>104</v>
      </c>
      <c r="L10" s="114" t="s">
        <v>105</v>
      </c>
      <c r="M10" s="114" t="s">
        <v>106</v>
      </c>
      <c r="N10" s="114" t="s">
        <v>107</v>
      </c>
      <c r="O10" s="114" t="s">
        <v>108</v>
      </c>
      <c r="P10" s="114" t="s">
        <v>109</v>
      </c>
      <c r="Q10" s="114" t="s">
        <v>110</v>
      </c>
      <c r="R10" s="114" t="s">
        <v>111</v>
      </c>
    </row>
    <row r="11" spans="1:18" x14ac:dyDescent="0.2">
      <c r="B11" s="38"/>
      <c r="C11" s="26"/>
      <c r="D11" s="342" t="s">
        <v>46</v>
      </c>
      <c r="E11" s="342" t="s">
        <v>50</v>
      </c>
      <c r="F11" s="342" t="s">
        <v>53</v>
      </c>
      <c r="G11" s="342" t="s">
        <v>55</v>
      </c>
      <c r="H11" s="342" t="s">
        <v>57</v>
      </c>
      <c r="I11" s="342" t="s">
        <v>59</v>
      </c>
      <c r="J11" s="342" t="s">
        <v>61</v>
      </c>
      <c r="K11" s="342" t="s">
        <v>63</v>
      </c>
      <c r="L11" s="342" t="s">
        <v>65</v>
      </c>
      <c r="M11" s="342" t="s">
        <v>68</v>
      </c>
      <c r="N11" s="342" t="s">
        <v>70</v>
      </c>
      <c r="O11" s="342" t="s">
        <v>73</v>
      </c>
      <c r="P11" s="342" t="s">
        <v>75</v>
      </c>
      <c r="Q11" s="342" t="s">
        <v>77</v>
      </c>
      <c r="R11" s="361" t="s">
        <v>81</v>
      </c>
    </row>
    <row r="12" spans="1:18" ht="12.75" customHeight="1" x14ac:dyDescent="0.2">
      <c r="B12" s="39" t="s">
        <v>112</v>
      </c>
      <c r="C12" s="370" t="s">
        <v>46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128</v>
      </c>
      <c r="C13" s="332" t="s">
        <v>90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130</v>
      </c>
      <c r="C14" s="332" t="s">
        <v>92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174</v>
      </c>
      <c r="C15" s="370" t="s">
        <v>175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178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185</v>
      </c>
      <c r="C17" s="332" t="s">
        <v>186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123</v>
      </c>
      <c r="C18" s="332" t="s">
        <v>187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188</v>
      </c>
      <c r="C19" s="332" t="s">
        <v>189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127</v>
      </c>
      <c r="C20" s="332" t="s">
        <v>190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191</v>
      </c>
      <c r="C21" s="332" t="s">
        <v>192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134</v>
      </c>
      <c r="C22" s="332" t="s">
        <v>193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194</v>
      </c>
      <c r="C23" s="332" t="s">
        <v>195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127</v>
      </c>
      <c r="C24" s="333" t="s">
        <v>196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zoomScale="80" zoomScaleNormal="80" workbookViewId="0">
      <selection activeCell="AR10" sqref="AR10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199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94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200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201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202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28.5" customHeight="1" x14ac:dyDescent="0.2">
      <c r="B8" s="434"/>
      <c r="C8" s="435"/>
      <c r="D8" s="444" t="s">
        <v>203</v>
      </c>
      <c r="E8" s="344"/>
      <c r="F8" s="344"/>
      <c r="G8" s="344"/>
      <c r="H8" s="425" t="s">
        <v>204</v>
      </c>
      <c r="I8" s="444" t="s">
        <v>205</v>
      </c>
      <c r="J8" s="440" t="s">
        <v>206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203</v>
      </c>
      <c r="AD8" s="359"/>
      <c r="AE8" s="359"/>
      <c r="AF8" s="359"/>
      <c r="AG8" s="425" t="s">
        <v>204</v>
      </c>
      <c r="AH8" s="444" t="s">
        <v>205</v>
      </c>
      <c r="AI8" s="516" t="s">
        <v>206</v>
      </c>
      <c r="AJ8" s="516"/>
      <c r="AK8" s="516"/>
      <c r="AL8" s="516"/>
      <c r="AM8" s="516"/>
      <c r="AN8" s="516"/>
      <c r="AO8" s="516"/>
      <c r="AP8" s="517"/>
    </row>
    <row r="9" spans="2:42" ht="28.5" customHeight="1" x14ac:dyDescent="0.2">
      <c r="B9" s="434"/>
      <c r="C9" s="435"/>
      <c r="D9" s="444"/>
      <c r="E9" s="453" t="s">
        <v>207</v>
      </c>
      <c r="F9" s="454"/>
      <c r="G9" s="450" t="s">
        <v>208</v>
      </c>
      <c r="H9" s="425"/>
      <c r="I9" s="444"/>
      <c r="J9" s="431" t="s">
        <v>209</v>
      </c>
      <c r="K9" s="431" t="s">
        <v>210</v>
      </c>
      <c r="L9" s="431" t="s">
        <v>211</v>
      </c>
      <c r="M9" s="431" t="s">
        <v>212</v>
      </c>
      <c r="N9" s="431" t="s">
        <v>213</v>
      </c>
      <c r="O9" s="431" t="s">
        <v>214</v>
      </c>
      <c r="P9" s="431" t="s">
        <v>215</v>
      </c>
      <c r="Q9" s="431" t="s">
        <v>216</v>
      </c>
      <c r="R9" s="431" t="s">
        <v>217</v>
      </c>
      <c r="S9" s="431" t="s">
        <v>218</v>
      </c>
      <c r="T9" s="431" t="s">
        <v>219</v>
      </c>
      <c r="U9" s="431" t="s">
        <v>220</v>
      </c>
      <c r="V9" s="431" t="s">
        <v>221</v>
      </c>
      <c r="W9" s="431" t="s">
        <v>222</v>
      </c>
      <c r="X9" s="431" t="s">
        <v>223</v>
      </c>
      <c r="Y9" s="431" t="s">
        <v>224</v>
      </c>
      <c r="Z9" s="431" t="s">
        <v>225</v>
      </c>
      <c r="AA9" s="431" t="s">
        <v>226</v>
      </c>
      <c r="AB9" s="452" t="s">
        <v>227</v>
      </c>
      <c r="AC9" s="448"/>
      <c r="AD9" s="444" t="s">
        <v>207</v>
      </c>
      <c r="AE9" s="446"/>
      <c r="AF9" s="450" t="s">
        <v>208</v>
      </c>
      <c r="AG9" s="425"/>
      <c r="AH9" s="444"/>
      <c r="AI9" s="442" t="s">
        <v>209</v>
      </c>
      <c r="AJ9" s="442" t="s">
        <v>210</v>
      </c>
      <c r="AK9" s="442" t="s">
        <v>211</v>
      </c>
      <c r="AL9" s="442" t="s">
        <v>212</v>
      </c>
      <c r="AM9" s="442" t="s">
        <v>213</v>
      </c>
      <c r="AN9" s="442" t="s">
        <v>214</v>
      </c>
      <c r="AO9" s="442" t="s">
        <v>215</v>
      </c>
      <c r="AP9" s="443" t="s">
        <v>216</v>
      </c>
    </row>
    <row r="10" spans="2:42" ht="44.2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45"/>
      <c r="E11" s="15" t="s">
        <v>228</v>
      </c>
      <c r="F11" s="372" t="s">
        <v>229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228</v>
      </c>
      <c r="AE11" s="15" t="s">
        <v>229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342" t="s">
        <v>46</v>
      </c>
      <c r="E12" s="386" t="s">
        <v>50</v>
      </c>
      <c r="F12" s="160" t="s">
        <v>53</v>
      </c>
      <c r="G12" s="387" t="s">
        <v>55</v>
      </c>
      <c r="H12" s="121" t="s">
        <v>57</v>
      </c>
      <c r="I12" s="121" t="s">
        <v>59</v>
      </c>
      <c r="J12" s="121" t="s">
        <v>61</v>
      </c>
      <c r="K12" s="121" t="s">
        <v>63</v>
      </c>
      <c r="L12" s="121" t="s">
        <v>65</v>
      </c>
      <c r="M12" s="121" t="s">
        <v>68</v>
      </c>
      <c r="N12" s="121" t="s">
        <v>70</v>
      </c>
      <c r="O12" s="121" t="s">
        <v>73</v>
      </c>
      <c r="P12" s="121" t="s">
        <v>75</v>
      </c>
      <c r="Q12" s="121" t="s">
        <v>77</v>
      </c>
      <c r="R12" s="121" t="s">
        <v>81</v>
      </c>
      <c r="S12" s="121" t="s">
        <v>83</v>
      </c>
      <c r="T12" s="121" t="s">
        <v>85</v>
      </c>
      <c r="U12" s="121" t="s">
        <v>88</v>
      </c>
      <c r="V12" s="121" t="s">
        <v>90</v>
      </c>
      <c r="W12" s="121" t="s">
        <v>92</v>
      </c>
      <c r="X12" s="121" t="s">
        <v>131</v>
      </c>
      <c r="Y12" s="121" t="s">
        <v>132</v>
      </c>
      <c r="Z12" s="121" t="s">
        <v>133</v>
      </c>
      <c r="AA12" s="121" t="s">
        <v>135</v>
      </c>
      <c r="AB12" s="122" t="s">
        <v>136</v>
      </c>
      <c r="AC12" s="342" t="s">
        <v>138</v>
      </c>
      <c r="AD12" s="342" t="s">
        <v>140</v>
      </c>
      <c r="AE12" s="361" t="s">
        <v>141</v>
      </c>
      <c r="AF12" s="342" t="s">
        <v>143</v>
      </c>
      <c r="AG12" s="342" t="s">
        <v>145</v>
      </c>
      <c r="AH12" s="361" t="s">
        <v>147</v>
      </c>
      <c r="AI12" s="342" t="s">
        <v>148</v>
      </c>
      <c r="AJ12" s="342" t="s">
        <v>149</v>
      </c>
      <c r="AK12" s="361" t="s">
        <v>150</v>
      </c>
      <c r="AL12" s="342" t="s">
        <v>152</v>
      </c>
      <c r="AM12" s="342" t="s">
        <v>153</v>
      </c>
      <c r="AN12" s="361" t="s">
        <v>154</v>
      </c>
      <c r="AO12" s="342" t="s">
        <v>155</v>
      </c>
      <c r="AP12" s="362" t="s">
        <v>157</v>
      </c>
    </row>
    <row r="13" spans="2:42" ht="12.75" customHeight="1" x14ac:dyDescent="0.2">
      <c r="B13" s="39" t="s">
        <v>112</v>
      </c>
      <c r="C13" s="136" t="s">
        <v>46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114</v>
      </c>
      <c r="C14" s="136" t="s">
        <v>53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115</v>
      </c>
      <c r="C15" s="136" t="s">
        <v>55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116</v>
      </c>
      <c r="C16" s="136" t="s">
        <v>57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118</v>
      </c>
      <c r="C17" s="136" t="s">
        <v>61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119</v>
      </c>
      <c r="C18" s="136" t="s">
        <v>63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230</v>
      </c>
      <c r="C19" s="136" t="s">
        <v>65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121</v>
      </c>
      <c r="C20" s="136" t="s">
        <v>68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122</v>
      </c>
      <c r="C21" s="136" t="s">
        <v>70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123</v>
      </c>
      <c r="C22" s="136" t="s">
        <v>73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124</v>
      </c>
      <c r="C23" s="136" t="s">
        <v>77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125</v>
      </c>
      <c r="C24" s="136" t="s">
        <v>83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126</v>
      </c>
      <c r="C25" s="136" t="s">
        <v>85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127</v>
      </c>
      <c r="C26" s="136" t="s">
        <v>88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128</v>
      </c>
      <c r="C27" s="136" t="s">
        <v>90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130</v>
      </c>
      <c r="C28" s="136" t="s">
        <v>92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114</v>
      </c>
      <c r="C29" s="136" t="s">
        <v>132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115</v>
      </c>
      <c r="C30" s="136" t="s">
        <v>133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134</v>
      </c>
      <c r="C31" s="136" t="s">
        <v>135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137</v>
      </c>
      <c r="C32" s="136" t="s">
        <v>138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139</v>
      </c>
      <c r="C33" s="136" t="s">
        <v>140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142</v>
      </c>
      <c r="C34" s="136" t="s">
        <v>143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144</v>
      </c>
      <c r="C35" s="136" t="s">
        <v>145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146</v>
      </c>
      <c r="C36" s="136" t="s">
        <v>147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142</v>
      </c>
      <c r="C37" s="136" t="s">
        <v>149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144</v>
      </c>
      <c r="C38" s="136" t="s">
        <v>150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151</v>
      </c>
      <c r="C39" s="136" t="s">
        <v>152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142</v>
      </c>
      <c r="C40" s="136" t="s">
        <v>154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144</v>
      </c>
      <c r="C41" s="136" t="s">
        <v>155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156</v>
      </c>
      <c r="C42" s="136" t="s">
        <v>157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159</v>
      </c>
      <c r="C43" s="136" t="s">
        <v>160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161</v>
      </c>
      <c r="C44" s="136" t="s">
        <v>162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119</v>
      </c>
      <c r="C45" s="136" t="s">
        <v>164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121</v>
      </c>
      <c r="C46" s="136" t="s">
        <v>165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122</v>
      </c>
      <c r="C47" s="136" t="s">
        <v>166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167</v>
      </c>
      <c r="C48" s="136" t="s">
        <v>168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125</v>
      </c>
      <c r="C49" s="136" t="s">
        <v>170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171</v>
      </c>
      <c r="C50" s="136" t="s">
        <v>172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127</v>
      </c>
      <c r="C51" s="136" t="s">
        <v>173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174</v>
      </c>
      <c r="C52" s="136" t="s">
        <v>175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176</v>
      </c>
      <c r="C53" s="136" t="s">
        <v>177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27" t="s">
        <v>178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2">
      <c r="B55" s="39" t="s">
        <v>185</v>
      </c>
      <c r="C55" s="332" t="s">
        <v>186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123</v>
      </c>
      <c r="C56" s="332" t="s">
        <v>187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188</v>
      </c>
      <c r="C57" s="332" t="s">
        <v>189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127</v>
      </c>
      <c r="C58" s="332" t="s">
        <v>190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191</v>
      </c>
      <c r="C59" s="332" t="s">
        <v>192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134</v>
      </c>
      <c r="C60" s="332" t="s">
        <v>193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194</v>
      </c>
      <c r="C61" s="332" t="s">
        <v>195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127</v>
      </c>
      <c r="C62" s="333" t="s">
        <v>196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>
      <selection activeCell="AK4" sqref="AK4"/>
    </sheetView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231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94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200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32"/>
      <c r="C7" s="433"/>
      <c r="D7" s="451" t="s">
        <v>201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202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30.75" customHeight="1" x14ac:dyDescent="0.2">
      <c r="B8" s="434"/>
      <c r="C8" s="435"/>
      <c r="D8" s="444" t="s">
        <v>203</v>
      </c>
      <c r="E8" s="344"/>
      <c r="F8" s="344"/>
      <c r="G8" s="344"/>
      <c r="H8" s="425" t="s">
        <v>204</v>
      </c>
      <c r="I8" s="444" t="s">
        <v>205</v>
      </c>
      <c r="J8" s="440" t="s">
        <v>206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203</v>
      </c>
      <c r="AD8" s="359"/>
      <c r="AE8" s="359"/>
      <c r="AF8" s="359"/>
      <c r="AG8" s="425" t="s">
        <v>204</v>
      </c>
      <c r="AH8" s="444" t="s">
        <v>205</v>
      </c>
      <c r="AI8" s="516" t="s">
        <v>206</v>
      </c>
      <c r="AJ8" s="516"/>
      <c r="AK8" s="516"/>
      <c r="AL8" s="516"/>
      <c r="AM8" s="516"/>
      <c r="AN8" s="516"/>
      <c r="AO8" s="516"/>
      <c r="AP8" s="517"/>
    </row>
    <row r="9" spans="2:42" x14ac:dyDescent="0.2">
      <c r="B9" s="434"/>
      <c r="C9" s="435"/>
      <c r="D9" s="444"/>
      <c r="E9" s="453" t="s">
        <v>207</v>
      </c>
      <c r="F9" s="454"/>
      <c r="G9" s="450" t="s">
        <v>208</v>
      </c>
      <c r="H9" s="425"/>
      <c r="I9" s="444"/>
      <c r="J9" s="431" t="s">
        <v>209</v>
      </c>
      <c r="K9" s="431" t="s">
        <v>210</v>
      </c>
      <c r="L9" s="431" t="s">
        <v>211</v>
      </c>
      <c r="M9" s="431" t="s">
        <v>212</v>
      </c>
      <c r="N9" s="431" t="s">
        <v>213</v>
      </c>
      <c r="O9" s="431" t="s">
        <v>214</v>
      </c>
      <c r="P9" s="431" t="s">
        <v>215</v>
      </c>
      <c r="Q9" s="431" t="s">
        <v>216</v>
      </c>
      <c r="R9" s="431" t="s">
        <v>217</v>
      </c>
      <c r="S9" s="431" t="s">
        <v>218</v>
      </c>
      <c r="T9" s="431" t="s">
        <v>219</v>
      </c>
      <c r="U9" s="431" t="s">
        <v>220</v>
      </c>
      <c r="V9" s="431" t="s">
        <v>221</v>
      </c>
      <c r="W9" s="431" t="s">
        <v>222</v>
      </c>
      <c r="X9" s="431" t="s">
        <v>223</v>
      </c>
      <c r="Y9" s="431" t="s">
        <v>224</v>
      </c>
      <c r="Z9" s="431" t="s">
        <v>225</v>
      </c>
      <c r="AA9" s="431" t="s">
        <v>226</v>
      </c>
      <c r="AB9" s="452" t="s">
        <v>227</v>
      </c>
      <c r="AC9" s="448"/>
      <c r="AD9" s="444" t="s">
        <v>207</v>
      </c>
      <c r="AE9" s="446"/>
      <c r="AF9" s="450" t="s">
        <v>208</v>
      </c>
      <c r="AG9" s="425"/>
      <c r="AH9" s="444"/>
      <c r="AI9" s="442" t="s">
        <v>209</v>
      </c>
      <c r="AJ9" s="442" t="s">
        <v>210</v>
      </c>
      <c r="AK9" s="442" t="s">
        <v>211</v>
      </c>
      <c r="AL9" s="442" t="s">
        <v>212</v>
      </c>
      <c r="AM9" s="442" t="s">
        <v>213</v>
      </c>
      <c r="AN9" s="442" t="s">
        <v>214</v>
      </c>
      <c r="AO9" s="442" t="s">
        <v>215</v>
      </c>
      <c r="AP9" s="443" t="s">
        <v>216</v>
      </c>
    </row>
    <row r="10" spans="2:42" ht="61.5" customHeight="1" x14ac:dyDescent="0.2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2">
      <c r="B11" s="434"/>
      <c r="C11" s="435"/>
      <c r="D11" s="445"/>
      <c r="E11" s="15" t="s">
        <v>228</v>
      </c>
      <c r="F11" s="15" t="s">
        <v>229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228</v>
      </c>
      <c r="AE11" s="15" t="s">
        <v>229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46</v>
      </c>
      <c r="E12" s="121" t="s">
        <v>50</v>
      </c>
      <c r="F12" s="121" t="s">
        <v>53</v>
      </c>
      <c r="G12" s="121" t="s">
        <v>55</v>
      </c>
      <c r="H12" s="121" t="s">
        <v>57</v>
      </c>
      <c r="I12" s="121" t="s">
        <v>59</v>
      </c>
      <c r="J12" s="121" t="s">
        <v>61</v>
      </c>
      <c r="K12" s="121" t="s">
        <v>63</v>
      </c>
      <c r="L12" s="121" t="s">
        <v>65</v>
      </c>
      <c r="M12" s="121" t="s">
        <v>68</v>
      </c>
      <c r="N12" s="121" t="s">
        <v>70</v>
      </c>
      <c r="O12" s="121" t="s">
        <v>73</v>
      </c>
      <c r="P12" s="121" t="s">
        <v>75</v>
      </c>
      <c r="Q12" s="121" t="s">
        <v>77</v>
      </c>
      <c r="R12" s="121" t="s">
        <v>81</v>
      </c>
      <c r="S12" s="121" t="s">
        <v>83</v>
      </c>
      <c r="T12" s="121" t="s">
        <v>85</v>
      </c>
      <c r="U12" s="121" t="s">
        <v>88</v>
      </c>
      <c r="V12" s="121" t="s">
        <v>90</v>
      </c>
      <c r="W12" s="121" t="s">
        <v>92</v>
      </c>
      <c r="X12" s="121" t="s">
        <v>131</v>
      </c>
      <c r="Y12" s="121" t="s">
        <v>132</v>
      </c>
      <c r="Z12" s="121" t="s">
        <v>133</v>
      </c>
      <c r="AA12" s="121" t="s">
        <v>135</v>
      </c>
      <c r="AB12" s="122" t="s">
        <v>136</v>
      </c>
      <c r="AC12" s="342" t="s">
        <v>138</v>
      </c>
      <c r="AD12" s="342" t="s">
        <v>140</v>
      </c>
      <c r="AE12" s="361" t="s">
        <v>141</v>
      </c>
      <c r="AF12" s="342" t="s">
        <v>143</v>
      </c>
      <c r="AG12" s="342" t="s">
        <v>145</v>
      </c>
      <c r="AH12" s="361" t="s">
        <v>147</v>
      </c>
      <c r="AI12" s="342" t="s">
        <v>148</v>
      </c>
      <c r="AJ12" s="342" t="s">
        <v>149</v>
      </c>
      <c r="AK12" s="361" t="s">
        <v>150</v>
      </c>
      <c r="AL12" s="342" t="s">
        <v>152</v>
      </c>
      <c r="AM12" s="342" t="s">
        <v>153</v>
      </c>
      <c r="AN12" s="361" t="s">
        <v>154</v>
      </c>
      <c r="AO12" s="342" t="s">
        <v>155</v>
      </c>
      <c r="AP12" s="362" t="s">
        <v>157</v>
      </c>
    </row>
    <row r="13" spans="2:42" x14ac:dyDescent="0.2">
      <c r="B13" s="39" t="s">
        <v>112</v>
      </c>
      <c r="C13" s="136" t="s">
        <v>46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114</v>
      </c>
      <c r="C14" s="136" t="s">
        <v>53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115</v>
      </c>
      <c r="C15" s="136" t="s">
        <v>55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116</v>
      </c>
      <c r="C16" s="136" t="s">
        <v>57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123</v>
      </c>
      <c r="C17" s="136" t="s">
        <v>73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124</v>
      </c>
      <c r="C18" s="136" t="s">
        <v>77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125</v>
      </c>
      <c r="C19" s="136" t="s">
        <v>83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126</v>
      </c>
      <c r="C20" s="136" t="s">
        <v>85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127</v>
      </c>
      <c r="C21" s="136" t="s">
        <v>88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128</v>
      </c>
      <c r="C22" s="136" t="s">
        <v>90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130</v>
      </c>
      <c r="C23" s="136" t="s">
        <v>92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114</v>
      </c>
      <c r="C24" s="136" t="s">
        <v>132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115</v>
      </c>
      <c r="C25" s="136" t="s">
        <v>133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134</v>
      </c>
      <c r="C26" s="136" t="s">
        <v>135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137</v>
      </c>
      <c r="C27" s="136" t="s">
        <v>138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139</v>
      </c>
      <c r="C28" s="136" t="s">
        <v>140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142</v>
      </c>
      <c r="C29" s="136" t="s">
        <v>143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144</v>
      </c>
      <c r="C30" s="136" t="s">
        <v>145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146</v>
      </c>
      <c r="C31" s="136" t="s">
        <v>147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142</v>
      </c>
      <c r="C32" s="136" t="s">
        <v>149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144</v>
      </c>
      <c r="C33" s="136" t="s">
        <v>150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151</v>
      </c>
      <c r="C34" s="136" t="s">
        <v>152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142</v>
      </c>
      <c r="C35" s="136" t="s">
        <v>154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144</v>
      </c>
      <c r="C36" s="136" t="s">
        <v>155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156</v>
      </c>
      <c r="C37" s="136" t="s">
        <v>157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159</v>
      </c>
      <c r="C38" s="136" t="s">
        <v>160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161</v>
      </c>
      <c r="C39" s="136" t="s">
        <v>162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119</v>
      </c>
      <c r="C40" s="136" t="s">
        <v>164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121</v>
      </c>
      <c r="C41" s="332" t="s">
        <v>165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122</v>
      </c>
      <c r="C42" s="136" t="s">
        <v>166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167</v>
      </c>
      <c r="C43" s="332" t="s">
        <v>168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125</v>
      </c>
      <c r="C44" s="332" t="s">
        <v>170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171</v>
      </c>
      <c r="C45" s="332" t="s">
        <v>172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127</v>
      </c>
      <c r="C46" s="332" t="s">
        <v>173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174</v>
      </c>
      <c r="C47" s="332" t="s">
        <v>175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176</v>
      </c>
      <c r="C48" s="332" t="s">
        <v>177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27" t="s">
        <v>178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2">
      <c r="B50" s="39" t="s">
        <v>185</v>
      </c>
      <c r="C50" s="332" t="s">
        <v>186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123</v>
      </c>
      <c r="C51" s="332" t="s">
        <v>187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188</v>
      </c>
      <c r="C52" s="332" t="s">
        <v>189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127</v>
      </c>
      <c r="C53" s="332" t="s">
        <v>190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191</v>
      </c>
      <c r="C54" s="332" t="s">
        <v>192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134</v>
      </c>
      <c r="C55" s="332" t="s">
        <v>193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194</v>
      </c>
      <c r="C56" s="332" t="s">
        <v>195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127</v>
      </c>
      <c r="C57" s="333" t="s">
        <v>196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L1" zoomScale="80" zoomScaleNormal="80" workbookViewId="0">
      <selection activeCell="AL16" sqref="AL16"/>
    </sheetView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94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200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32"/>
      <c r="C7" s="433"/>
      <c r="D7" s="451" t="s">
        <v>201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202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33.75" customHeight="1" x14ac:dyDescent="0.2">
      <c r="B8" s="434"/>
      <c r="C8" s="435"/>
      <c r="D8" s="457" t="s">
        <v>203</v>
      </c>
      <c r="E8" s="359"/>
      <c r="F8" s="344"/>
      <c r="G8" s="344"/>
      <c r="H8" s="425" t="s">
        <v>204</v>
      </c>
      <c r="I8" s="444" t="s">
        <v>205</v>
      </c>
      <c r="J8" s="440" t="s">
        <v>206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203</v>
      </c>
      <c r="AD8" s="359"/>
      <c r="AE8" s="359"/>
      <c r="AF8" s="359"/>
      <c r="AG8" s="425" t="s">
        <v>204</v>
      </c>
      <c r="AH8" s="444" t="s">
        <v>205</v>
      </c>
      <c r="AI8" s="516" t="s">
        <v>206</v>
      </c>
      <c r="AJ8" s="516"/>
      <c r="AK8" s="516"/>
      <c r="AL8" s="516"/>
      <c r="AM8" s="516"/>
      <c r="AN8" s="516"/>
      <c r="AO8" s="516"/>
      <c r="AP8" s="517"/>
    </row>
    <row r="9" spans="2:42" ht="29.1" customHeight="1" x14ac:dyDescent="0.2">
      <c r="B9" s="434"/>
      <c r="C9" s="435"/>
      <c r="D9" s="458"/>
      <c r="E9" s="453" t="s">
        <v>207</v>
      </c>
      <c r="F9" s="454"/>
      <c r="G9" s="450" t="s">
        <v>208</v>
      </c>
      <c r="H9" s="425"/>
      <c r="I9" s="444"/>
      <c r="J9" s="431" t="s">
        <v>209</v>
      </c>
      <c r="K9" s="431" t="s">
        <v>210</v>
      </c>
      <c r="L9" s="431" t="s">
        <v>211</v>
      </c>
      <c r="M9" s="431" t="s">
        <v>212</v>
      </c>
      <c r="N9" s="431" t="s">
        <v>213</v>
      </c>
      <c r="O9" s="431" t="s">
        <v>214</v>
      </c>
      <c r="P9" s="431" t="s">
        <v>215</v>
      </c>
      <c r="Q9" s="431" t="s">
        <v>216</v>
      </c>
      <c r="R9" s="431" t="s">
        <v>217</v>
      </c>
      <c r="S9" s="431" t="s">
        <v>218</v>
      </c>
      <c r="T9" s="431" t="s">
        <v>219</v>
      </c>
      <c r="U9" s="431" t="s">
        <v>220</v>
      </c>
      <c r="V9" s="431" t="s">
        <v>221</v>
      </c>
      <c r="W9" s="431" t="s">
        <v>222</v>
      </c>
      <c r="X9" s="431" t="s">
        <v>223</v>
      </c>
      <c r="Y9" s="431" t="s">
        <v>224</v>
      </c>
      <c r="Z9" s="431" t="s">
        <v>225</v>
      </c>
      <c r="AA9" s="431" t="s">
        <v>226</v>
      </c>
      <c r="AB9" s="452" t="s">
        <v>227</v>
      </c>
      <c r="AC9" s="448"/>
      <c r="AD9" s="444" t="s">
        <v>207</v>
      </c>
      <c r="AE9" s="446"/>
      <c r="AF9" s="450" t="s">
        <v>208</v>
      </c>
      <c r="AG9" s="425"/>
      <c r="AH9" s="444"/>
      <c r="AI9" s="442" t="s">
        <v>209</v>
      </c>
      <c r="AJ9" s="442" t="s">
        <v>210</v>
      </c>
      <c r="AK9" s="442" t="s">
        <v>211</v>
      </c>
      <c r="AL9" s="442" t="s">
        <v>212</v>
      </c>
      <c r="AM9" s="442" t="s">
        <v>213</v>
      </c>
      <c r="AN9" s="442" t="s">
        <v>214</v>
      </c>
      <c r="AO9" s="442" t="s">
        <v>215</v>
      </c>
      <c r="AP9" s="443" t="s">
        <v>216</v>
      </c>
    </row>
    <row r="10" spans="2:42" ht="40.5" customHeight="1" x14ac:dyDescent="0.2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85" customHeight="1" x14ac:dyDescent="0.2">
      <c r="B11" s="434"/>
      <c r="C11" s="435"/>
      <c r="D11" s="459"/>
      <c r="E11" s="15" t="s">
        <v>228</v>
      </c>
      <c r="F11" s="15" t="s">
        <v>229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228</v>
      </c>
      <c r="AE11" s="15" t="s">
        <v>229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2">
      <c r="B12" s="436"/>
      <c r="C12" s="437"/>
      <c r="D12" s="121" t="s">
        <v>46</v>
      </c>
      <c r="E12" s="121" t="s">
        <v>50</v>
      </c>
      <c r="F12" s="121" t="s">
        <v>53</v>
      </c>
      <c r="G12" s="121" t="s">
        <v>55</v>
      </c>
      <c r="H12" s="121" t="s">
        <v>57</v>
      </c>
      <c r="I12" s="121" t="s">
        <v>59</v>
      </c>
      <c r="J12" s="121" t="s">
        <v>61</v>
      </c>
      <c r="K12" s="121" t="s">
        <v>63</v>
      </c>
      <c r="L12" s="121" t="s">
        <v>65</v>
      </c>
      <c r="M12" s="121" t="s">
        <v>68</v>
      </c>
      <c r="N12" s="121" t="s">
        <v>70</v>
      </c>
      <c r="O12" s="121" t="s">
        <v>73</v>
      </c>
      <c r="P12" s="121" t="s">
        <v>75</v>
      </c>
      <c r="Q12" s="121" t="s">
        <v>77</v>
      </c>
      <c r="R12" s="121" t="s">
        <v>81</v>
      </c>
      <c r="S12" s="121" t="s">
        <v>83</v>
      </c>
      <c r="T12" s="121" t="s">
        <v>85</v>
      </c>
      <c r="U12" s="121" t="s">
        <v>88</v>
      </c>
      <c r="V12" s="121" t="s">
        <v>90</v>
      </c>
      <c r="W12" s="121" t="s">
        <v>92</v>
      </c>
      <c r="X12" s="121" t="s">
        <v>131</v>
      </c>
      <c r="Y12" s="121" t="s">
        <v>132</v>
      </c>
      <c r="Z12" s="121" t="s">
        <v>133</v>
      </c>
      <c r="AA12" s="121" t="s">
        <v>135</v>
      </c>
      <c r="AB12" s="122" t="s">
        <v>136</v>
      </c>
      <c r="AC12" s="342" t="s">
        <v>138</v>
      </c>
      <c r="AD12" s="342" t="s">
        <v>140</v>
      </c>
      <c r="AE12" s="361" t="s">
        <v>141</v>
      </c>
      <c r="AF12" s="342" t="s">
        <v>143</v>
      </c>
      <c r="AG12" s="342" t="s">
        <v>145</v>
      </c>
      <c r="AH12" s="361" t="s">
        <v>147</v>
      </c>
      <c r="AI12" s="342" t="s">
        <v>148</v>
      </c>
      <c r="AJ12" s="342" t="s">
        <v>149</v>
      </c>
      <c r="AK12" s="361" t="s">
        <v>150</v>
      </c>
      <c r="AL12" s="342" t="s">
        <v>152</v>
      </c>
      <c r="AM12" s="342" t="s">
        <v>153</v>
      </c>
      <c r="AN12" s="361" t="s">
        <v>154</v>
      </c>
      <c r="AO12" s="342" t="s">
        <v>155</v>
      </c>
      <c r="AP12" s="362" t="s">
        <v>157</v>
      </c>
    </row>
    <row r="13" spans="2:42" ht="12.75" customHeight="1" x14ac:dyDescent="0.2">
      <c r="B13" s="39" t="s">
        <v>112</v>
      </c>
      <c r="C13" s="136" t="s">
        <v>46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114</v>
      </c>
      <c r="C14" s="136" t="s">
        <v>53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115</v>
      </c>
      <c r="C15" s="136" t="s">
        <v>55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116</v>
      </c>
      <c r="C16" s="136" t="s">
        <v>57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123</v>
      </c>
      <c r="C17" s="136" t="s">
        <v>73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124</v>
      </c>
      <c r="C18" s="136" t="s">
        <v>77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127</v>
      </c>
      <c r="C19" s="136" t="s">
        <v>88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128</v>
      </c>
      <c r="C20" s="332" t="s">
        <v>90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130</v>
      </c>
      <c r="C21" s="136" t="s">
        <v>92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114</v>
      </c>
      <c r="C22" s="332" t="s">
        <v>132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115</v>
      </c>
      <c r="C23" s="136" t="s">
        <v>133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134</v>
      </c>
      <c r="C24" s="136" t="s">
        <v>135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139</v>
      </c>
      <c r="C25" s="136" t="s">
        <v>140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142</v>
      </c>
      <c r="C26" s="136" t="s">
        <v>143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144</v>
      </c>
      <c r="C27" s="136" t="s">
        <v>145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146</v>
      </c>
      <c r="C28" s="136" t="s">
        <v>147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142</v>
      </c>
      <c r="C29" s="136" t="s">
        <v>149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144</v>
      </c>
      <c r="C30" s="136" t="s">
        <v>150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151</v>
      </c>
      <c r="C31" s="136" t="s">
        <v>152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142</v>
      </c>
      <c r="C32" s="136" t="s">
        <v>154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144</v>
      </c>
      <c r="C33" s="136" t="s">
        <v>155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156</v>
      </c>
      <c r="C34" s="136" t="s">
        <v>157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159</v>
      </c>
      <c r="C35" s="136" t="s">
        <v>160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161</v>
      </c>
      <c r="C36" s="136" t="s">
        <v>162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119</v>
      </c>
      <c r="C37" s="136" t="s">
        <v>164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121</v>
      </c>
      <c r="C38" s="332" t="s">
        <v>165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122</v>
      </c>
      <c r="C39" s="136" t="s">
        <v>166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167</v>
      </c>
      <c r="C40" s="136" t="s">
        <v>168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127</v>
      </c>
      <c r="C41" s="332" t="s">
        <v>173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174</v>
      </c>
      <c r="C42" s="332" t="s">
        <v>175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176</v>
      </c>
      <c r="C43" s="332" t="s">
        <v>177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27" t="s">
        <v>178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2">
      <c r="B45" s="39" t="s">
        <v>185</v>
      </c>
      <c r="C45" s="332" t="s">
        <v>186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123</v>
      </c>
      <c r="C46" s="332" t="s">
        <v>187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188</v>
      </c>
      <c r="C47" s="332" t="s">
        <v>189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127</v>
      </c>
      <c r="C48" s="332" t="s">
        <v>190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191</v>
      </c>
      <c r="C49" s="332" t="s">
        <v>192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134</v>
      </c>
      <c r="C50" s="332" t="s">
        <v>193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194</v>
      </c>
      <c r="C51" s="332" t="s">
        <v>195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127</v>
      </c>
      <c r="C52" s="333" t="s">
        <v>196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2" zoomScale="80" zoomScaleNormal="80" workbookViewId="0">
      <selection activeCell="F15" sqref="F15"/>
    </sheetView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94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9"/>
      <c r="C6" s="470"/>
      <c r="D6" s="460" t="s">
        <v>203</v>
      </c>
      <c r="E6" s="158"/>
      <c r="F6" s="462" t="s">
        <v>234</v>
      </c>
      <c r="G6" s="483" t="s">
        <v>235</v>
      </c>
      <c r="H6" s="483" t="s">
        <v>236</v>
      </c>
      <c r="I6" s="483" t="s">
        <v>237</v>
      </c>
      <c r="J6" s="483" t="s">
        <v>238</v>
      </c>
      <c r="K6" s="483" t="s">
        <v>239</v>
      </c>
      <c r="L6" s="483" t="s">
        <v>240</v>
      </c>
      <c r="M6" s="485" t="s">
        <v>241</v>
      </c>
    </row>
    <row r="7" spans="1:24" ht="59.1" customHeight="1" x14ac:dyDescent="0.2">
      <c r="B7" s="471"/>
      <c r="C7" s="472"/>
      <c r="D7" s="461"/>
      <c r="E7" s="159" t="s">
        <v>242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">
      <c r="B8" s="471"/>
      <c r="C8" s="472"/>
      <c r="D8" s="160" t="s">
        <v>46</v>
      </c>
      <c r="E8" s="160" t="s">
        <v>50</v>
      </c>
      <c r="F8" s="160" t="s">
        <v>53</v>
      </c>
      <c r="G8" s="160" t="s">
        <v>55</v>
      </c>
      <c r="H8" s="160" t="s">
        <v>57</v>
      </c>
      <c r="I8" s="160" t="s">
        <v>59</v>
      </c>
      <c r="J8" s="160" t="s">
        <v>61</v>
      </c>
      <c r="K8" s="160" t="s">
        <v>63</v>
      </c>
      <c r="L8" s="160" t="s">
        <v>65</v>
      </c>
      <c r="M8" s="161" t="s">
        <v>68</v>
      </c>
    </row>
    <row r="9" spans="1:24" x14ac:dyDescent="0.2">
      <c r="B9" s="478" t="s">
        <v>243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">
      <c r="B10" s="464" t="s">
        <v>244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x14ac:dyDescent="0.2">
      <c r="B11" s="32" t="s">
        <v>139</v>
      </c>
      <c r="C11" s="162" t="s">
        <v>46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142</v>
      </c>
      <c r="C12" s="162" t="s">
        <v>50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245</v>
      </c>
      <c r="C13" s="162" t="s">
        <v>53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146</v>
      </c>
      <c r="C14" s="162" t="s">
        <v>55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142</v>
      </c>
      <c r="C15" s="162" t="s">
        <v>57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245</v>
      </c>
      <c r="C16" s="162" t="s">
        <v>59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26.25" customHeight="1" x14ac:dyDescent="0.2">
      <c r="B17" s="518" t="s">
        <v>151</v>
      </c>
      <c r="C17" s="162" t="s">
        <v>61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142</v>
      </c>
      <c r="C18" s="162" t="s">
        <v>63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245</v>
      </c>
      <c r="C19" s="162" t="s">
        <v>65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156</v>
      </c>
      <c r="C20" s="162" t="s">
        <v>68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159</v>
      </c>
      <c r="C21" s="171" t="s">
        <v>70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4" t="s">
        <v>246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x14ac:dyDescent="0.2">
      <c r="B23" s="105" t="s">
        <v>139</v>
      </c>
      <c r="C23" s="162" t="s">
        <v>73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146</v>
      </c>
      <c r="C24" s="162" t="s">
        <v>75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151</v>
      </c>
      <c r="C25" s="162" t="s">
        <v>77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156</v>
      </c>
      <c r="C26" s="171" t="s">
        <v>81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5" t="s">
        <v>247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">
      <c r="B28" s="464" t="s">
        <v>244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">
      <c r="B29" s="44" t="s">
        <v>116</v>
      </c>
      <c r="C29" s="162" t="s">
        <v>83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118</v>
      </c>
      <c r="C30" s="124" t="s">
        <v>85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119</v>
      </c>
      <c r="C31" s="162" t="s">
        <v>88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120</v>
      </c>
      <c r="C32" s="162" t="s">
        <v>90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121</v>
      </c>
      <c r="C33" s="162" t="s">
        <v>92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122</v>
      </c>
      <c r="C34" s="162" t="s">
        <v>131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123</v>
      </c>
      <c r="C35" s="162" t="s">
        <v>132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4" t="s">
        <v>248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">
      <c r="B37" s="44" t="s">
        <v>116</v>
      </c>
      <c r="C37" s="162" t="s">
        <v>133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118</v>
      </c>
      <c r="C38" s="162" t="s">
        <v>135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119</v>
      </c>
      <c r="C39" s="162" t="s">
        <v>136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120</v>
      </c>
      <c r="C40" s="162" t="s">
        <v>138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121</v>
      </c>
      <c r="C41" s="162" t="s">
        <v>140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122</v>
      </c>
      <c r="C42" s="162" t="s">
        <v>141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123</v>
      </c>
      <c r="C43" s="162" t="s">
        <v>143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8" t="s">
        <v>249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">
      <c r="B45" s="464" t="s">
        <v>244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">
      <c r="B46" s="44" t="str">
        <f>'2'!B53</f>
        <v>Termínované vklady</v>
      </c>
      <c r="C46" s="162" t="s">
        <v>145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119</v>
      </c>
      <c r="C47" s="162" t="s">
        <v>147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121</v>
      </c>
      <c r="C48" s="162" t="s">
        <v>148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122</v>
      </c>
      <c r="C49" s="162" t="s">
        <v>149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4" t="s">
        <v>250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">
      <c r="B51" s="210" t="str">
        <f>B46</f>
        <v>Termínované vklady</v>
      </c>
      <c r="C51" s="162" t="s">
        <v>150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119</v>
      </c>
      <c r="C52" s="162" t="s">
        <v>152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121</v>
      </c>
      <c r="C53" s="162" t="s">
        <v>153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122</v>
      </c>
      <c r="C54" s="243" t="s">
        <v>154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Rejstřík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BASCH Jiri (DGT)</cp:lastModifiedBy>
  <cp:revision/>
  <cp:lastPrinted>2024-02-07T08:59:40Z</cp:lastPrinted>
  <dcterms:created xsi:type="dcterms:W3CDTF">2023-01-06T14:21:17Z</dcterms:created>
  <dcterms:modified xsi:type="dcterms:W3CDTF">2024-02-28T16:57:56Z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