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4-00067\"/>
    </mc:Choice>
  </mc:AlternateContent>
  <xr:revisionPtr revIDLastSave="0" documentId="13_ncr:1_{277493C7-750E-4041-AD27-A870AC16AD87}" xr6:coauthVersionLast="47" xr6:coauthVersionMax="47" xr10:uidLastSave="{00000000-0000-0000-0000-000000000000}"/>
  <bookViews>
    <workbookView xWindow="-108" yWindow="-108" windowWidth="23256" windowHeight="12720" activeTab="11" xr2:uid="{00000000-000D-0000-FFFF-FFFF00000000}"/>
  </bookViews>
  <sheets>
    <sheet name="Indekss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 s="1"/>
  <c r="B46" i="15"/>
  <c r="B51" i="15" s="1"/>
</calcChain>
</file>

<file path=xl/sharedStrings.xml><?xml version="1.0" encoding="utf-8"?>
<sst xmlns="http://schemas.openxmlformats.org/spreadsheetml/2006/main" count="1290" uniqueCount="345">
  <si>
    <r>
      <rPr>
        <b/>
        <sz val="10"/>
        <color indexed="8"/>
        <rFont val="Verdana"/>
        <family val="2"/>
      </rPr>
      <t>XXVIII PIELIKUMS - PĀRSKATU SNIEGŠANA PAR PROCENTU LIKMJU RISKU BANKU PORTFELĪ</t>
    </r>
  </si>
  <si>
    <r>
      <t>PROCENTU LIKMJU RISKA BANKU PORTFELĪ (</t>
    </r>
    <r>
      <rPr>
        <b/>
        <i/>
        <sz val="8"/>
        <rFont val="Verdana"/>
        <family val="2"/>
      </rPr>
      <t>IRRBB</t>
    </r>
    <r>
      <rPr>
        <b/>
        <sz val="8"/>
        <rFont val="Verdana"/>
        <family val="2"/>
      </rPr>
      <t>) VEIDNES</t>
    </r>
  </si>
  <si>
    <t>Veidnes numurs</t>
  </si>
  <si>
    <t>Veidnes kods</t>
  </si>
  <si>
    <t>Adresāti</t>
  </si>
  <si>
    <t>Veidnes / veidņu grupas nosaukums</t>
  </si>
  <si>
    <r>
      <rPr>
        <b/>
        <i/>
        <sz val="8"/>
        <rFont val="Verdana"/>
        <family val="2"/>
      </rPr>
      <t>IRRBB</t>
    </r>
    <r>
      <rPr>
        <b/>
        <sz val="8"/>
        <rFont val="Verdana"/>
        <family val="2"/>
      </rPr>
      <t xml:space="preserve"> NOVĒRTĒJUMS:</t>
    </r>
    <r>
      <rPr>
        <b/>
        <sz val="8"/>
        <rFont val="Verdana"/>
        <family val="2"/>
      </rPr>
      <t xml:space="preserve"> </t>
    </r>
    <r>
      <rPr>
        <b/>
        <sz val="8"/>
        <rFont val="Verdana"/>
        <family val="2"/>
      </rPr>
      <t>PAŠU KAPITĀLA EKONOMISKĀS VĒRTĪBAS (</t>
    </r>
    <r>
      <rPr>
        <b/>
        <i/>
        <sz val="8"/>
        <rFont val="Verdana"/>
        <family val="2"/>
      </rPr>
      <t>EVE</t>
    </r>
    <r>
      <rPr>
        <b/>
        <sz val="8"/>
        <rFont val="Verdana"/>
        <family val="2"/>
      </rPr>
      <t>)/TĪRO PROCENTU IENĀKUMU (</t>
    </r>
    <r>
      <rPr>
        <b/>
        <i/>
        <sz val="8"/>
        <rFont val="Verdana"/>
        <family val="2"/>
      </rPr>
      <t>NII</t>
    </r>
    <r>
      <rPr>
        <b/>
        <sz val="8"/>
        <rFont val="Verdana"/>
        <family val="2"/>
      </rPr>
      <t>) IZLECOŠO VĒRTĪBU UZRAUDZĪBAS PĀRBAUDE (</t>
    </r>
    <r>
      <rPr>
        <b/>
        <i/>
        <sz val="8"/>
        <rFont val="Verdana"/>
        <family val="2"/>
      </rPr>
      <t>SOT</t>
    </r>
    <r>
      <rPr>
        <b/>
        <sz val="8"/>
        <rFont val="Verdana"/>
        <family val="2"/>
      </rPr>
      <t>) UN TIRGUS VĒRTĪBAS IZMAIŅAS [IK CETURKSNI]</t>
    </r>
  </si>
  <si>
    <t>J 01.00</t>
  </si>
  <si>
    <t>Visas iestādes</t>
  </si>
  <si>
    <r>
      <rPr>
        <i/>
        <sz val="8"/>
        <color indexed="8"/>
        <rFont val="Verdana"/>
        <family val="2"/>
      </rPr>
      <t>IRRBB</t>
    </r>
    <r>
      <rPr>
        <sz val="8"/>
        <color indexed="8"/>
        <rFont val="Verdana"/>
        <family val="2"/>
      </rPr>
      <t xml:space="preserve"> NOVĒRTĒJUMS:</t>
    </r>
    <r>
      <rPr>
        <sz val="8"/>
        <color indexed="8"/>
        <rFont val="Verdana"/>
        <family val="2"/>
      </rPr>
      <t xml:space="preserve"> </t>
    </r>
    <r>
      <rPr>
        <i/>
        <sz val="8"/>
        <color indexed="8"/>
        <rFont val="Verdana"/>
        <family val="2"/>
      </rPr>
      <t>EVE/NII SOT</t>
    </r>
    <r>
      <rPr>
        <sz val="8"/>
        <color indexed="8"/>
        <rFont val="Verdana"/>
        <family val="2"/>
      </rPr>
      <t xml:space="preserve"> UN </t>
    </r>
    <r>
      <rPr>
        <i/>
        <sz val="8"/>
        <color indexed="8"/>
        <rFont val="Verdana"/>
        <family val="2"/>
      </rPr>
      <t>MV</t>
    </r>
    <r>
      <rPr>
        <sz val="8"/>
        <color indexed="8"/>
        <rFont val="Verdana"/>
        <family val="2"/>
      </rPr>
      <t xml:space="preserve"> IZMAIŅAS</t>
    </r>
  </si>
  <si>
    <t>JUTĪGUMA APLĒŠU SADALĪJUMS [IK CETURKSNI]</t>
  </si>
  <si>
    <t>JUTĪGUMA APLĒŠU SADALĪJUMS</t>
  </si>
  <si>
    <t>J 02.00</t>
  </si>
  <si>
    <t>Lielas iestādes</t>
  </si>
  <si>
    <t>J 03.00</t>
  </si>
  <si>
    <t>“Citas” iestādes</t>
  </si>
  <si>
    <t>JUTĪGUMA APLĒŠU SADALĪJUMS (VIENKĀRŠOTS “CITĀM” IESTĀDĒM)</t>
  </si>
  <si>
    <t>J 04.00</t>
  </si>
  <si>
    <t>MAZAS UN NESAREŽĢĪTAS IESTĀDES</t>
  </si>
  <si>
    <t>JUTĪGUMA APLĒŠU SADALĪJUMS (VIENKĀRŠOTS MAZĀM UN NESAREŽĢĪTĀM IESTĀDĒM)</t>
  </si>
  <si>
    <t>NAUDAS PLŪSMU PĀRCENOŠANA [IK CETURKSNI]</t>
  </si>
  <si>
    <t>CETURKŠŅA BIEŽUMS [MAZAS UN NESAREŽĢĪTAS IESTĀDES]</t>
  </si>
  <si>
    <t>J 05.00</t>
  </si>
  <si>
    <t>NAUDAS PLŪSMU PĀRCENOŠANA</t>
  </si>
  <si>
    <t>J 06.00</t>
  </si>
  <si>
    <t>NAUDAS PLŪSMU PĀRCENOŠANA (VIENKĀRŠOTA “CITĀM” IESTĀDĒM)</t>
  </si>
  <si>
    <t>J 07.00</t>
  </si>
  <si>
    <r>
      <rPr>
        <i/>
        <sz val="8"/>
        <color indexed="8"/>
        <rFont val="Verdana"/>
        <family val="2"/>
      </rPr>
      <t>SNCI</t>
    </r>
  </si>
  <si>
    <t>NAUDAS PLŪSMU PĀRCENOŠANA (VIENKĀRŠOTA MAZĀM UN NESAREŽĢĪTĀM IESTĀDĒM)</t>
  </si>
  <si>
    <t>ATTIECĪGIE PARAMETRI [IK CETURKSNI]</t>
  </si>
  <si>
    <t>J 08.00</t>
  </si>
  <si>
    <t>ATTIECĪGIE PARAMETRI</t>
  </si>
  <si>
    <t>J 09.00</t>
  </si>
  <si>
    <t>“Citas” iestādes un mazas un nesarežģītas iestādes</t>
  </si>
  <si>
    <t>ATTIECĪGIE PARAMETRI (VIENKĀRŠOTI MAZĀM UN NESAREŽĢĪTĀM IESTĀDĒM UN “CITĀM” IESTĀDĒM)</t>
  </si>
  <si>
    <t>KVALITATĪVA INFORMĀCIJA [IK GADU]</t>
  </si>
  <si>
    <t>GADA BIEŽUMS [LIELAS IESTĀDES]</t>
  </si>
  <si>
    <t>J 10.01</t>
  </si>
  <si>
    <t>VISPĀRĪGA KVALITATĪVA INFORMĀCIJA</t>
  </si>
  <si>
    <t>J 10.02</t>
  </si>
  <si>
    <t>KVALITATĪVA INFORMĀCIJA “PA VALŪTĀM”</t>
  </si>
  <si>
    <t>J 11.01</t>
  </si>
  <si>
    <t>VISPĀRĪGA KVALITATĪVA INFORMĀCIJA (VIENKĀRŠOTA MAZĀM UN NESAREŽĢĪTĀM IESTĀDĒM UN “CITĀM” IESTĀDĒM)</t>
  </si>
  <si>
    <t>J 11.02</t>
  </si>
  <si>
    <t>KVALITATĪVA INFORMĀCIJA “PA VALŪTĀM” (VIENKĀRŠOTA MAZĀM UN NESAREŽĢĪTĀM IESTĀDĒM UN “CITĀM” IESTĀDĒM)</t>
  </si>
  <si>
    <r>
      <t xml:space="preserve">J 01.00 - </t>
    </r>
    <r>
      <rPr>
        <b/>
        <i/>
        <sz val="12"/>
        <rFont val="Verdana"/>
        <family val="2"/>
      </rPr>
      <t>IRRBB</t>
    </r>
    <r>
      <rPr>
        <b/>
        <sz val="12"/>
        <rFont val="Verdana"/>
        <family val="2"/>
      </rPr>
      <t xml:space="preserve"> NOVĒRTĒJUMS:</t>
    </r>
    <r>
      <rPr>
        <b/>
        <sz val="12"/>
        <rFont val="Verdana"/>
        <family val="2"/>
      </rPr>
      <t xml:space="preserve"> </t>
    </r>
    <r>
      <rPr>
        <b/>
        <i/>
        <sz val="12"/>
        <rFont val="Verdana"/>
        <family val="2"/>
      </rPr>
      <t>EVE/NII SOT</t>
    </r>
    <r>
      <rPr>
        <b/>
        <sz val="12"/>
        <rFont val="Verdana"/>
        <family val="2"/>
      </rPr>
      <t xml:space="preserve"> UN TIRGUS VĒRTĪBAS IZMAIŅAS</t>
    </r>
  </si>
  <si>
    <t xml:space="preserve">Valūta: </t>
  </si>
  <si>
    <t>Summa</t>
  </si>
  <si>
    <t>0010</t>
  </si>
  <si>
    <r>
      <t>Pašu kapitāla ekonomiskā vērtība (</t>
    </r>
    <r>
      <rPr>
        <b/>
        <i/>
        <sz val="10"/>
        <rFont val="Verdana"/>
        <family val="2"/>
      </rPr>
      <t>EVE</t>
    </r>
    <r>
      <rPr>
        <b/>
        <sz val="10"/>
        <rFont val="Verdana"/>
        <family val="2"/>
      </rPr>
      <t>)</t>
    </r>
  </si>
  <si>
    <r>
      <t xml:space="preserve">∆ </t>
    </r>
    <r>
      <rPr>
        <i/>
        <sz val="10"/>
        <rFont val="Verdana"/>
        <family val="2"/>
      </rPr>
      <t>EVE</t>
    </r>
    <r>
      <rPr>
        <sz val="10"/>
        <rFont val="Verdana"/>
        <family val="2"/>
      </rPr>
      <t xml:space="preserve"> sliktākajā scenārijā</t>
    </r>
  </si>
  <si>
    <r>
      <t xml:space="preserve">∆ </t>
    </r>
    <r>
      <rPr>
        <i/>
        <sz val="10"/>
        <rFont val="Verdana"/>
        <family val="2"/>
      </rPr>
      <t>EVE</t>
    </r>
    <r>
      <rPr>
        <sz val="10"/>
        <rFont val="Verdana"/>
        <family val="2"/>
      </rPr>
      <t xml:space="preserve"> attiecība sliktākajā scenārijā</t>
    </r>
  </si>
  <si>
    <t>0020</t>
  </si>
  <si>
    <r>
      <rPr>
        <b/>
        <i/>
        <sz val="10"/>
        <rFont val="Verdana"/>
        <family val="2"/>
      </rPr>
      <t>EVE</t>
    </r>
    <r>
      <rPr>
        <b/>
        <sz val="10"/>
        <rFont val="Verdana"/>
        <family val="2"/>
      </rPr>
      <t xml:space="preserve"> pamatscenārijā un uzraudzības satricinājuma scenārijā</t>
    </r>
    <r>
      <rPr>
        <b/>
        <sz val="10"/>
        <rFont val="Verdana"/>
        <family val="2"/>
      </rPr>
      <t xml:space="preserve"> </t>
    </r>
  </si>
  <si>
    <r>
      <rPr>
        <i/>
        <sz val="10"/>
        <rFont val="Verdana"/>
        <family val="2"/>
      </rPr>
      <t>EVE</t>
    </r>
    <r>
      <rPr>
        <sz val="10"/>
        <rFont val="Verdana"/>
        <family val="2"/>
      </rPr>
      <t xml:space="preserve"> līmenis pamatscenārijā</t>
    </r>
  </si>
  <si>
    <t>0030</t>
  </si>
  <si>
    <r>
      <t xml:space="preserve">∆ </t>
    </r>
    <r>
      <rPr>
        <i/>
        <sz val="10"/>
        <rFont val="Verdana"/>
        <family val="2"/>
      </rPr>
      <t>EVE</t>
    </r>
    <r>
      <rPr>
        <sz val="10"/>
        <rFont val="Verdana"/>
        <family val="2"/>
      </rPr>
      <t xml:space="preserve"> paralēla augšupvērsta satricinājuma gadījumā</t>
    </r>
  </si>
  <si>
    <t>0040</t>
  </si>
  <si>
    <r>
      <t xml:space="preserve">∆ </t>
    </r>
    <r>
      <rPr>
        <i/>
        <sz val="10"/>
        <rFont val="Verdana"/>
        <family val="2"/>
      </rPr>
      <t>EVE</t>
    </r>
    <r>
      <rPr>
        <sz val="10"/>
        <rFont val="Verdana"/>
        <family val="2"/>
      </rPr>
      <t xml:space="preserve"> paralēla lejupvērsta satricinājuma gadījumā</t>
    </r>
  </si>
  <si>
    <t>0050</t>
  </si>
  <si>
    <r>
      <t xml:space="preserve">∆ </t>
    </r>
    <r>
      <rPr>
        <i/>
        <sz val="10"/>
        <rFont val="Verdana"/>
        <family val="2"/>
      </rPr>
      <t>EVE</t>
    </r>
    <r>
      <rPr>
        <sz val="10"/>
        <rFont val="Verdana"/>
        <family val="2"/>
      </rPr>
      <t xml:space="preserve"> kāpuma satricinājuma gadījumā</t>
    </r>
  </si>
  <si>
    <t>0060</t>
  </si>
  <si>
    <r>
      <t xml:space="preserve">∆ </t>
    </r>
    <r>
      <rPr>
        <i/>
        <sz val="10"/>
        <rFont val="Verdana"/>
        <family val="2"/>
      </rPr>
      <t>EVE</t>
    </r>
    <r>
      <rPr>
        <sz val="10"/>
        <rFont val="Verdana"/>
        <family val="2"/>
      </rPr>
      <t xml:space="preserve"> izlīdzinājuma satricinājuma gadījumā</t>
    </r>
  </si>
  <si>
    <t>0070</t>
  </si>
  <si>
    <r>
      <t xml:space="preserve">∆ </t>
    </r>
    <r>
      <rPr>
        <i/>
        <sz val="10"/>
        <rFont val="Verdana"/>
        <family val="2"/>
      </rPr>
      <t>EVE</t>
    </r>
    <r>
      <rPr>
        <sz val="10"/>
        <rFont val="Verdana"/>
        <family val="2"/>
      </rPr>
      <t xml:space="preserve"> augšupvērsta īsa likmju satricinājuma gadījumā</t>
    </r>
  </si>
  <si>
    <t>0080</t>
  </si>
  <si>
    <r>
      <t xml:space="preserve">∆ </t>
    </r>
    <r>
      <rPr>
        <i/>
        <sz val="10"/>
        <rFont val="Verdana"/>
        <family val="2"/>
      </rPr>
      <t>EVE</t>
    </r>
    <r>
      <rPr>
        <sz val="10"/>
        <rFont val="Verdana"/>
        <family val="2"/>
      </rPr>
      <t xml:space="preserve"> lejupvērsta īsa likmju satricinājuma gadījumā</t>
    </r>
  </si>
  <si>
    <t>0090</t>
  </si>
  <si>
    <r>
      <t>Tīrie procentu ienākumi (</t>
    </r>
    <r>
      <rPr>
        <b/>
        <i/>
        <sz val="10"/>
        <rFont val="Verdana"/>
        <family val="2"/>
      </rPr>
      <t>NII</t>
    </r>
    <r>
      <rPr>
        <b/>
        <sz val="10"/>
        <rFont val="Verdana"/>
        <family val="2"/>
      </rPr>
      <t>)</t>
    </r>
  </si>
  <si>
    <r>
      <t xml:space="preserve">∆ </t>
    </r>
    <r>
      <rPr>
        <i/>
        <sz val="10"/>
        <rFont val="Verdana"/>
        <family val="2"/>
      </rPr>
      <t>NII</t>
    </r>
    <r>
      <rPr>
        <sz val="10"/>
        <rFont val="Verdana"/>
        <family val="2"/>
      </rPr>
      <t xml:space="preserve"> sliktākajā scenārijā</t>
    </r>
  </si>
  <si>
    <t>0100</t>
  </si>
  <si>
    <r>
      <t xml:space="preserve">∆ </t>
    </r>
    <r>
      <rPr>
        <i/>
        <sz val="10"/>
        <rFont val="Verdana"/>
        <family val="2"/>
      </rPr>
      <t>NII</t>
    </r>
    <r>
      <rPr>
        <sz val="10"/>
        <rFont val="Verdana"/>
        <family val="2"/>
      </rPr>
      <t xml:space="preserve"> attiecība sliktākajā scenārijā</t>
    </r>
  </si>
  <si>
    <t>0110</t>
  </si>
  <si>
    <r>
      <rPr>
        <b/>
        <i/>
        <sz val="10"/>
        <rFont val="Verdana"/>
        <family val="2"/>
      </rPr>
      <t>NII</t>
    </r>
    <r>
      <rPr>
        <b/>
        <sz val="10"/>
        <rFont val="Verdana"/>
        <family val="2"/>
      </rPr>
      <t xml:space="preserve"> pamatscenārijā un uzraudzības satricinājuma scenārijā</t>
    </r>
  </si>
  <si>
    <r>
      <rPr>
        <i/>
        <sz val="10"/>
        <rFont val="Verdana"/>
        <family val="2"/>
      </rPr>
      <t>NII</t>
    </r>
    <r>
      <rPr>
        <sz val="10"/>
        <rFont val="Verdana"/>
        <family val="2"/>
      </rPr>
      <t xml:space="preserve"> līmenis pamatscenārijā</t>
    </r>
  </si>
  <si>
    <t>0120</t>
  </si>
  <si>
    <r>
      <t xml:space="preserve">∆ </t>
    </r>
    <r>
      <rPr>
        <i/>
        <sz val="10"/>
        <rFont val="Verdana"/>
        <family val="2"/>
      </rPr>
      <t>NII</t>
    </r>
    <r>
      <rPr>
        <sz val="10"/>
        <rFont val="Verdana"/>
        <family val="2"/>
      </rPr>
      <t xml:space="preserve"> paralēla augšupvērsta satricinājuma gadījumā</t>
    </r>
  </si>
  <si>
    <t>0130</t>
  </si>
  <si>
    <r>
      <t xml:space="preserve">∆ </t>
    </r>
    <r>
      <rPr>
        <i/>
        <sz val="10"/>
        <rFont val="Verdana"/>
        <family val="2"/>
      </rPr>
      <t>NII</t>
    </r>
    <r>
      <rPr>
        <sz val="10"/>
        <rFont val="Verdana"/>
        <family val="2"/>
      </rPr>
      <t xml:space="preserve"> paralēla lejupvērsta satricinājuma gadījumā</t>
    </r>
  </si>
  <si>
    <t>0140</t>
  </si>
  <si>
    <r>
      <rPr>
        <b/>
        <i/>
        <sz val="10"/>
        <rFont val="Verdana"/>
        <family val="2"/>
      </rPr>
      <t>IMS</t>
    </r>
    <r>
      <rPr>
        <b/>
        <sz val="10"/>
        <rFont val="Verdana"/>
        <family val="2"/>
      </rPr>
      <t xml:space="preserve"> Tirgus vērtības izmaiņas</t>
    </r>
  </si>
  <si>
    <t>Tirgus vērtība pamatscenārijā un uzraudzības satricinājuma scenārijā</t>
  </si>
  <si>
    <t>Tirgus vērtības līmenis pamatscenārijā</t>
  </si>
  <si>
    <t>0150</t>
  </si>
  <si>
    <t>∆ Tirgus vērtība paralēla augšupvērsta satricinājuma gadījumā</t>
  </si>
  <si>
    <t>0160</t>
  </si>
  <si>
    <t>∆ Tirgus vērtība paralēla lejupvērsta satricinājuma gadījumā</t>
  </si>
  <si>
    <t>0170</t>
  </si>
  <si>
    <t>Citas valūtas: Procentu likmju satricinājumu apmērs</t>
  </si>
  <si>
    <t>Paralēls satricinājums</t>
  </si>
  <si>
    <t>0180</t>
  </si>
  <si>
    <t>Īss likmju satricinājums</t>
  </si>
  <si>
    <t>0190</t>
  </si>
  <si>
    <t>Ilgs likmju satricinājums</t>
  </si>
  <si>
    <t>0200</t>
  </si>
  <si>
    <t>J 02.00 - JUTĪGUMA APLĒŠU SADALĪJUMS</t>
  </si>
  <si>
    <t>Valūta:</t>
  </si>
  <si>
    <t>Uzskaites vērtība</t>
  </si>
  <si>
    <t>Ilgums</t>
  </si>
  <si>
    <r>
      <t xml:space="preserve">Bankas aplēse par </t>
    </r>
    <r>
      <rPr>
        <b/>
        <i/>
        <sz val="10"/>
        <rFont val="Verdana"/>
        <family val="2"/>
      </rPr>
      <t>IRRBB</t>
    </r>
    <r>
      <rPr>
        <b/>
        <sz val="10"/>
        <rFont val="Verdana"/>
        <family val="2"/>
      </rPr>
      <t xml:space="preserve"> jutīgumu, tostarp uzvedības, nosacīto un automātisko izvēles iespēju</t>
    </r>
  </si>
  <si>
    <t>Tirgus vērtība</t>
  </si>
  <si>
    <r>
      <rPr>
        <i/>
        <sz val="10"/>
        <rFont val="Verdana"/>
        <family val="2"/>
      </rPr>
      <t>EVE</t>
    </r>
    <r>
      <rPr>
        <sz val="10"/>
        <rFont val="Verdana"/>
        <family val="2"/>
      </rPr>
      <t xml:space="preserve"> līmenis - Pamatscenārijs</t>
    </r>
  </si>
  <si>
    <r>
      <t xml:space="preserve">∆ </t>
    </r>
    <r>
      <rPr>
        <i/>
        <sz val="10"/>
        <rFont val="Verdana"/>
        <family val="2"/>
      </rPr>
      <t>EVE</t>
    </r>
    <r>
      <rPr>
        <sz val="10"/>
        <rFont val="Verdana"/>
        <family val="2"/>
      </rPr>
      <t xml:space="preserve"> – Paralēls augšupvērsts satricinājums</t>
    </r>
  </si>
  <si>
    <r>
      <t>∆</t>
    </r>
    <r>
      <rPr>
        <i/>
        <sz val="10"/>
        <rFont val="Verdana"/>
        <family val="2"/>
      </rPr>
      <t>EVE</t>
    </r>
    <r>
      <rPr>
        <sz val="10"/>
        <rFont val="Verdana"/>
        <family val="2"/>
      </rPr>
      <t xml:space="preserve"> – Paralēls lejupvērsts satricinājums</t>
    </r>
  </si>
  <si>
    <r>
      <t>∆</t>
    </r>
    <r>
      <rPr>
        <i/>
        <sz val="10"/>
        <rFont val="Verdana"/>
        <family val="2"/>
      </rPr>
      <t>EVE</t>
    </r>
    <r>
      <rPr>
        <sz val="10"/>
        <rFont val="Verdana"/>
        <family val="2"/>
      </rPr>
      <t xml:space="preserve"> - Kāpuma satricinājums</t>
    </r>
  </si>
  <si>
    <r>
      <t>∆</t>
    </r>
    <r>
      <rPr>
        <i/>
        <sz val="10"/>
        <rFont val="Verdana"/>
        <family val="2"/>
      </rPr>
      <t>EVE</t>
    </r>
    <r>
      <rPr>
        <sz val="10"/>
        <rFont val="Verdana"/>
        <family val="2"/>
      </rPr>
      <t xml:space="preserve"> - Izlīdzinājuma satricinājums</t>
    </r>
  </si>
  <si>
    <r>
      <t>∆</t>
    </r>
    <r>
      <rPr>
        <i/>
        <sz val="10"/>
        <rFont val="Verdana"/>
        <family val="2"/>
      </rPr>
      <t>EVE</t>
    </r>
    <r>
      <rPr>
        <sz val="10"/>
        <rFont val="Verdana"/>
        <family val="2"/>
      </rPr>
      <t xml:space="preserve"> - Augšupvērsts īss likmju satricinājums</t>
    </r>
  </si>
  <si>
    <r>
      <t>∆</t>
    </r>
    <r>
      <rPr>
        <i/>
        <sz val="10"/>
        <rFont val="Verdana"/>
        <family val="2"/>
      </rPr>
      <t>EVE</t>
    </r>
    <r>
      <rPr>
        <sz val="10"/>
        <rFont val="Verdana"/>
        <family val="2"/>
      </rPr>
      <t xml:space="preserve"> - Lejupvērsts īss likmju satricinājums</t>
    </r>
  </si>
  <si>
    <r>
      <rPr>
        <i/>
        <sz val="10"/>
        <rFont val="Verdana"/>
        <family val="2"/>
      </rPr>
      <t>NII</t>
    </r>
    <r>
      <rPr>
        <sz val="10"/>
        <rFont val="Verdana"/>
        <family val="2"/>
      </rPr>
      <t xml:space="preserve"> līmenis - Pamatscenārijs</t>
    </r>
  </si>
  <si>
    <r>
      <t>∆</t>
    </r>
    <r>
      <rPr>
        <i/>
        <sz val="10"/>
        <rFont val="Verdana"/>
        <family val="2"/>
      </rPr>
      <t>NII</t>
    </r>
    <r>
      <rPr>
        <sz val="10"/>
        <rFont val="Verdana"/>
        <family val="2"/>
      </rPr>
      <t xml:space="preserve"> – Paralēls augšupvērsts satricinājums</t>
    </r>
  </si>
  <si>
    <r>
      <t>∆</t>
    </r>
    <r>
      <rPr>
        <i/>
        <sz val="10"/>
        <rFont val="Verdana"/>
        <family val="2"/>
      </rPr>
      <t>NII</t>
    </r>
    <r>
      <rPr>
        <sz val="10"/>
        <rFont val="Verdana"/>
        <family val="2"/>
      </rPr>
      <t xml:space="preserve"> – Paralēls lejupvērsts satricinājums</t>
    </r>
  </si>
  <si>
    <t>Tirgus vērtības līmenis - Pamatscenārijs</t>
  </si>
  <si>
    <t>∆Tirgus vērtība – Paralēls augšupvērsts satricinājums</t>
  </si>
  <si>
    <t>∆Tirgus vērtība – Paralēls lejupvērsts satricinājums</t>
  </si>
  <si>
    <t>KOPĀ AKTĪVI</t>
  </si>
  <si>
    <t xml:space="preserve"> t. sk.: automātiskās izvēles iespējas dēļ</t>
  </si>
  <si>
    <t>Centrālā banka</t>
  </si>
  <si>
    <t>Starpbanku</t>
  </si>
  <si>
    <t>Aizdevumi un avansi</t>
  </si>
  <si>
    <t>t. sk.: fiksēta likme</t>
  </si>
  <si>
    <t>t. sk.: ienākumus nenesoši</t>
  </si>
  <si>
    <t>Privātpersonas vai MVU</t>
  </si>
  <si>
    <t xml:space="preserve">t. sk.: nodrošināti ar mājokļa nekustamo īpašumu </t>
  </si>
  <si>
    <t>Uzņēmumi nefinanšu</t>
  </si>
  <si>
    <t>Uzņēmumi finanšu</t>
  </si>
  <si>
    <t>Parāda vērtspapīri</t>
  </si>
  <si>
    <t>Atvasinātie instrumenti aktīvu riska ierobežošanai</t>
  </si>
  <si>
    <t>Parāda vērtspapīru riska ierobežošana</t>
  </si>
  <si>
    <t>Citu aktīvu riska ierobežošana</t>
  </si>
  <si>
    <t>Citi</t>
  </si>
  <si>
    <t>Ārpusbilances aktīvi: iespējamie aktīvi</t>
  </si>
  <si>
    <t xml:space="preserve"> </t>
  </si>
  <si>
    <t>KOPĀ SAISTĪBAS</t>
  </si>
  <si>
    <t>t. sk.: automātiskās izvēles iespējas dēļ</t>
  </si>
  <si>
    <t>0210</t>
  </si>
  <si>
    <t>0220</t>
  </si>
  <si>
    <t>0230</t>
  </si>
  <si>
    <t>Emitētie parāda vērtspapīri</t>
  </si>
  <si>
    <t>0240</t>
  </si>
  <si>
    <t>0250</t>
  </si>
  <si>
    <t>t. sk.: papildu pirmā vai otrā līmeņa kapitāls</t>
  </si>
  <si>
    <t>0260</t>
  </si>
  <si>
    <t>Beztermiņa noguldījumi: Privātpersonas vai MVU ar darījumiem saistīti</t>
  </si>
  <si>
    <t>0270</t>
  </si>
  <si>
    <t>0280</t>
  </si>
  <si>
    <t>t. sk.: pamatkomponents</t>
  </si>
  <si>
    <t>0290</t>
  </si>
  <si>
    <t>t. sk.: atbrīvoti no 5 gadu maksimālās robežvērtības</t>
  </si>
  <si>
    <t>0300</t>
  </si>
  <si>
    <t>Beztermiņa noguldījumi: Privātpersonas vai MVU ar darījumiem nesaistīti</t>
  </si>
  <si>
    <t>0310</t>
  </si>
  <si>
    <t>0320</t>
  </si>
  <si>
    <t>0330</t>
  </si>
  <si>
    <t>0340</t>
  </si>
  <si>
    <t>Beztermiņa noguldījumi: Uzņēmumi nefinanšu</t>
  </si>
  <si>
    <t>0350</t>
  </si>
  <si>
    <t>0360</t>
  </si>
  <si>
    <t>0370</t>
  </si>
  <si>
    <t>0380</t>
  </si>
  <si>
    <t>Beztermiņa noguldījumi: Uzņēmumi finanšu</t>
  </si>
  <si>
    <t>0390</t>
  </si>
  <si>
    <t>0400</t>
  </si>
  <si>
    <t>t. sk.: operacionālie noguldījumi</t>
  </si>
  <si>
    <t>0410</t>
  </si>
  <si>
    <t>Termiņnoguldījumi</t>
  </si>
  <si>
    <t>0420</t>
  </si>
  <si>
    <t>0430</t>
  </si>
  <si>
    <t>0440</t>
  </si>
  <si>
    <t>0450</t>
  </si>
  <si>
    <t>0460</t>
  </si>
  <si>
    <t>Atvasinātie instrumenti saistību riska ierobežošanai</t>
  </si>
  <si>
    <t>0470</t>
  </si>
  <si>
    <t>0480</t>
  </si>
  <si>
    <t>0490</t>
  </si>
  <si>
    <t>Citu saistību riska ierobežošana</t>
  </si>
  <si>
    <t>0500</t>
  </si>
  <si>
    <t>0510</t>
  </si>
  <si>
    <t>Ārpusbilances saistības: Iespējamās saistības</t>
  </si>
  <si>
    <t>0520</t>
  </si>
  <si>
    <t>Citi atvasinātie instrumenti (neto aktīvi/saistības)</t>
  </si>
  <si>
    <t>0530</t>
  </si>
  <si>
    <t>IZZIŅAS POSTEŅI</t>
  </si>
  <si>
    <t>Neto atvasinātie instrumenti</t>
  </si>
  <si>
    <t>0540</t>
  </si>
  <si>
    <t>Neto procentu likmju pozīcija bez atvasinātajiem instrumentiem</t>
  </si>
  <si>
    <t>0550</t>
  </si>
  <si>
    <t>Neto procentu likmju pozīcija ar atvasinātajiem instrumentiem</t>
  </si>
  <si>
    <t>0560</t>
  </si>
  <si>
    <t>Kopā aktīvi ar ietekmi uz tirgus vērtību</t>
  </si>
  <si>
    <t>0570</t>
  </si>
  <si>
    <t>0580</t>
  </si>
  <si>
    <t>Atvasinātie instrumenti</t>
  </si>
  <si>
    <t>0590</t>
  </si>
  <si>
    <t>0600</t>
  </si>
  <si>
    <t>Kopā saistības ar ietekmi uz tirgus vērtību</t>
  </si>
  <si>
    <t>0610</t>
  </si>
  <si>
    <t>0620</t>
  </si>
  <si>
    <t xml:space="preserve">Atvasinātie instrumenti </t>
  </si>
  <si>
    <t>0630</t>
  </si>
  <si>
    <t>0640</t>
  </si>
  <si>
    <t>J 03.00 - JUTĪGUMA APLĒŠU SADALĪJUMS (VIENKĀRŠOTS “CITĀM” IESTĀDĒM)</t>
  </si>
  <si>
    <r>
      <t xml:space="preserve">Bankas aplēse par </t>
    </r>
    <r>
      <rPr>
        <i/>
        <sz val="11"/>
        <color theme="1"/>
        <rFont val="Calibri"/>
        <family val="2"/>
        <scheme val="minor"/>
      </rPr>
      <t>IRRBB</t>
    </r>
    <r>
      <rPr>
        <sz val="11"/>
        <color theme="1"/>
        <rFont val="Calibri"/>
        <family val="2"/>
        <scheme val="minor"/>
      </rPr>
      <t xml:space="preserve"> jutīgumu, tostarp uzvedības, nosacīto un automātisko izvēles iespēju</t>
    </r>
  </si>
  <si>
    <r>
      <t>Pašu kapitāla ekonomiskā vērtība (</t>
    </r>
    <r>
      <rPr>
        <i/>
        <sz val="11"/>
        <color theme="1"/>
        <rFont val="Calibri"/>
        <family val="2"/>
        <scheme val="minor"/>
      </rPr>
      <t>EVE</t>
    </r>
    <r>
      <rPr>
        <sz val="11"/>
        <color theme="1"/>
        <rFont val="Calibri"/>
        <family val="2"/>
        <scheme val="minor"/>
      </rPr>
      <t>)</t>
    </r>
  </si>
  <si>
    <r>
      <t>Tīrie procentu ienākumi (</t>
    </r>
    <r>
      <rPr>
        <i/>
        <sz val="11"/>
        <color theme="1"/>
        <rFont val="Calibri"/>
        <family val="2"/>
        <scheme val="minor"/>
      </rPr>
      <t>NII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</si>
  <si>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EVE</t>
    </r>
    <r>
      <rPr>
        <sz val="11"/>
        <color theme="1"/>
        <rFont val="Calibri"/>
        <family val="2"/>
        <scheme val="minor"/>
      </rPr>
      <t xml:space="preserve"> līmenis - Pamatscenārijs</t>
    </r>
  </si>
  <si>
    <r>
      <t xml:space="preserve">∆ </t>
    </r>
    <r>
      <rPr>
        <i/>
        <sz val="11"/>
        <color theme="1"/>
        <rFont val="Calibri"/>
        <family val="2"/>
        <scheme val="minor"/>
      </rPr>
      <t>EVE</t>
    </r>
    <r>
      <rPr>
        <sz val="11"/>
        <color theme="1"/>
        <rFont val="Calibri"/>
        <family val="2"/>
        <scheme val="minor"/>
      </rPr>
      <t xml:space="preserve"> – Paralēls augšupvērsts satricinājums</t>
    </r>
  </si>
  <si>
    <r>
      <t>∆</t>
    </r>
    <r>
      <rPr>
        <i/>
        <sz val="11"/>
        <color theme="1"/>
        <rFont val="Calibri"/>
        <family val="2"/>
        <scheme val="minor"/>
      </rPr>
      <t>EVE</t>
    </r>
    <r>
      <rPr>
        <sz val="11"/>
        <color theme="1"/>
        <rFont val="Calibri"/>
        <family val="2"/>
        <scheme val="minor"/>
      </rPr>
      <t xml:space="preserve"> – Paralēls lejupvērsts satricinājums</t>
    </r>
  </si>
  <si>
    <r>
      <t>∆</t>
    </r>
    <r>
      <rPr>
        <i/>
        <sz val="11"/>
        <color theme="1"/>
        <rFont val="Calibri"/>
        <family val="2"/>
        <scheme val="minor"/>
      </rPr>
      <t>EVE</t>
    </r>
    <r>
      <rPr>
        <sz val="11"/>
        <color theme="1"/>
        <rFont val="Calibri"/>
        <family val="2"/>
        <scheme val="minor"/>
      </rPr>
      <t xml:space="preserve"> - Kāpuma satricinājums</t>
    </r>
  </si>
  <si>
    <r>
      <t>∆</t>
    </r>
    <r>
      <rPr>
        <i/>
        <sz val="11"/>
        <color theme="1"/>
        <rFont val="Calibri"/>
        <family val="2"/>
        <scheme val="minor"/>
      </rPr>
      <t>EVE</t>
    </r>
    <r>
      <rPr>
        <sz val="11"/>
        <color theme="1"/>
        <rFont val="Calibri"/>
        <family val="2"/>
        <scheme val="minor"/>
      </rPr>
      <t xml:space="preserve"> - Izlīdzinājuma satricinājums</t>
    </r>
  </si>
  <si>
    <r>
      <t>∆</t>
    </r>
    <r>
      <rPr>
        <i/>
        <sz val="11"/>
        <color theme="1"/>
        <rFont val="Calibri"/>
        <family val="2"/>
        <scheme val="minor"/>
      </rPr>
      <t>EVE</t>
    </r>
    <r>
      <rPr>
        <sz val="11"/>
        <color theme="1"/>
        <rFont val="Calibri"/>
        <family val="2"/>
        <scheme val="minor"/>
      </rPr>
      <t xml:space="preserve"> - Augšupvērsts īss likmju satricinājums</t>
    </r>
  </si>
  <si>
    <r>
      <t>∆</t>
    </r>
    <r>
      <rPr>
        <i/>
        <sz val="11"/>
        <color theme="1"/>
        <rFont val="Calibri"/>
        <family val="2"/>
        <scheme val="minor"/>
      </rPr>
      <t>EVE</t>
    </r>
    <r>
      <rPr>
        <sz val="11"/>
        <color theme="1"/>
        <rFont val="Calibri"/>
        <family val="2"/>
        <scheme val="minor"/>
      </rPr>
      <t xml:space="preserve"> - Lejupvērsts īss likmju satricinājums</t>
    </r>
  </si>
  <si>
    <r>
      <rPr>
        <i/>
        <sz val="11"/>
        <color theme="1"/>
        <rFont val="Calibri"/>
        <family val="2"/>
        <scheme val="minor"/>
      </rPr>
      <t>NII</t>
    </r>
    <r>
      <rPr>
        <sz val="11"/>
        <color theme="1"/>
        <rFont val="Calibri"/>
        <family val="2"/>
        <scheme val="minor"/>
      </rPr>
      <t xml:space="preserve"> līmenis - Pamatscenārijs</t>
    </r>
  </si>
  <si>
    <r>
      <t>∆</t>
    </r>
    <r>
      <rPr>
        <i/>
        <sz val="11"/>
        <color theme="1"/>
        <rFont val="Calibri"/>
        <family val="2"/>
        <scheme val="minor"/>
      </rPr>
      <t>NII</t>
    </r>
    <r>
      <rPr>
        <sz val="11"/>
        <color theme="1"/>
        <rFont val="Calibri"/>
        <family val="2"/>
        <scheme val="minor"/>
      </rPr>
      <t xml:space="preserve"> – Paralēls augšupvērsts satricinājums</t>
    </r>
  </si>
  <si>
    <r>
      <t>∆</t>
    </r>
    <r>
      <rPr>
        <i/>
        <sz val="11"/>
        <color theme="1"/>
        <rFont val="Calibri"/>
        <family val="2"/>
        <scheme val="minor"/>
      </rPr>
      <t>NII</t>
    </r>
    <r>
      <rPr>
        <sz val="11"/>
        <color theme="1"/>
        <rFont val="Calibri"/>
        <family val="2"/>
        <scheme val="minor"/>
      </rPr>
      <t xml:space="preserve"> – Paralēls lejupvērsts satricinājums</t>
    </r>
  </si>
  <si>
    <t>J 04.00 - JUTĪGUMA APLĒŠU SADALĪJUMS (VIENKĀRŠOTS MAZĀM UN NESAREŽĢĪTĀM IESTĀDĒM)</t>
  </si>
  <si>
    <t>Ārpusbilances saistības: iespējamās saistības</t>
  </si>
  <si>
    <t>J 05.00 - NAUDAS PLŪSMU PĀRCENOŠANA</t>
  </si>
  <si>
    <t>Modelēšana:</t>
  </si>
  <si>
    <t>Fiksēta likme</t>
  </si>
  <si>
    <t>Mainīga likme</t>
  </si>
  <si>
    <t>Nosacītā summa</t>
  </si>
  <si>
    <t>Vidējais svērtais ienesīgums</t>
  </si>
  <si>
    <t>Vidējais svērtais termiņš (līgumisks)</t>
  </si>
  <si>
    <t>Pārcenošanas grafiks visām nosacītām pārcenošanas naudas plūsmām</t>
  </si>
  <si>
    <t>% Ar ietvertu vai tiešu automātisko izvēles iespēju</t>
  </si>
  <si>
    <t>% Atkarīgs no uzvedības modelēšanas</t>
  </si>
  <si>
    <t>Diennakts</t>
  </si>
  <si>
    <t>Pārsniedz diennakti – līdz 1 mēnesim</t>
  </si>
  <si>
    <t>Pārsniedz 1 mēnesi – līdz 3 mēnešiem</t>
  </si>
  <si>
    <t>Pārsniedz 3 mēnešus – līdz 6 mēnešiem</t>
  </si>
  <si>
    <t>Pārsniedz 6 mēnešus – līdz 9 mēnešiem</t>
  </si>
  <si>
    <t>Pārsniedz 9 mēnešus – līdz 12 mēnešiem</t>
  </si>
  <si>
    <t>Pārsniedz 12 mēnešus – līdz 1,5 gadiem</t>
  </si>
  <si>
    <t>Pārsniedz 1,5 gadus – līdz 2 gadiem</t>
  </si>
  <si>
    <t>Pārsniedz 2 gadus – līdz 3 gadiem</t>
  </si>
  <si>
    <t>Pārsniedz 3 gadus – līdz 4 gadiem</t>
  </si>
  <si>
    <t>Pārsniedz 4 gadus – līdz 5 gadiem</t>
  </si>
  <si>
    <t>Pārsniedz 5 gadus – līdz 6 gadiem</t>
  </si>
  <si>
    <t>Pārsniedz 6 gadus – līdz 7 gadiem</t>
  </si>
  <si>
    <t>Pārsniedz 7 gadus – līdz 8 gadiem</t>
  </si>
  <si>
    <t>Pārsniedz 8 gadus – līdz 9 gadiem</t>
  </si>
  <si>
    <t>Pārsniedz 9 gadus – līdz 10 gadiem</t>
  </si>
  <si>
    <t>Pārsniedz 10 gadus – līdz 15 gadiem</t>
  </si>
  <si>
    <t>Pārsniedz 15 gadus – līdz 20 gadiem</t>
  </si>
  <si>
    <t>Pārsniedz 20 gadus</t>
  </si>
  <si>
    <t>Pārsniedz diennakti līdz 1 mēnesim</t>
  </si>
  <si>
    <t>Nopirkts</t>
  </si>
  <si>
    <t>Pārdots</t>
  </si>
  <si>
    <t>t. sk.: nodrošināti ar mājokļa nekustamo īpašumu</t>
  </si>
  <si>
    <t>J 06.00 - NAUDAS PLŪSMU PĀRCENOŠANA (VIENKĀRŠOTA “CITĀM” IESTĀDĒM)</t>
  </si>
  <si>
    <t>Pārsniedz 5 gadus – līdz 6 gadiem</t>
  </si>
  <si>
    <t>J 07.00 - NAUDAS PLŪSMU PĀRCENOŠANA (VIENKĀRŠOTA MAZĀM UN NESAREŽĢĪTĀM IESTĀDĒM)</t>
  </si>
  <si>
    <t>J 08.00 - ATTIECĪGIE PARAMETRI</t>
  </si>
  <si>
    <t>Pamatscenārijs (līgumisks)</t>
  </si>
  <si>
    <t>Pamatscenārijs (uzvedības)</t>
  </si>
  <si>
    <t xml:space="preserve">Paralēls augšupvērsts satricinājums
</t>
  </si>
  <si>
    <t xml:space="preserve">Paralēls lejupvērsts satricinājums
</t>
  </si>
  <si>
    <t xml:space="preserve">Kāpuma satricinājums
</t>
  </si>
  <si>
    <t xml:space="preserve">Izlīdzinājuma satricinājums </t>
  </si>
  <si>
    <t xml:space="preserve">   Augšupvērsts īss likmju satricinājums
</t>
  </si>
  <si>
    <t xml:space="preserve">Lejupvērsts īss likmju satricinājums
</t>
  </si>
  <si>
    <t>Atkarīgs no uzvedības modelēšanas (%)</t>
  </si>
  <si>
    <t xml:space="preserve">Beztermiņa noguldījumi - uzvedības modelēšana </t>
  </si>
  <si>
    <t>Vidējie pārcenošanas datumi pirms un pēc modelēšanas</t>
  </si>
  <si>
    <t xml:space="preserve">t. sk.: atbrīvoti no 5 gadu maksimālās robežvērtības </t>
  </si>
  <si>
    <r>
      <rPr>
        <i/>
        <sz val="11"/>
        <rFont val="Verdana"/>
        <family val="2"/>
      </rPr>
      <t>PTR</t>
    </r>
    <r>
      <rPr>
        <sz val="11"/>
        <rFont val="Verdana"/>
        <family val="2"/>
      </rPr>
      <t xml:space="preserve"> 1 gada laikā</t>
    </r>
    <r>
      <rPr>
        <sz val="11"/>
        <rFont val="Verdana"/>
        <family val="2"/>
      </rPr>
      <t xml:space="preserve"> </t>
    </r>
  </si>
  <si>
    <t>Fiksēta likme - Priekšsamaksas risks</t>
  </si>
  <si>
    <t>Nosacītās priekšsamaksas likmes (gada vidējās)</t>
  </si>
  <si>
    <t>Fiksēta likme - pirmstermiņa atmaksa</t>
  </si>
  <si>
    <t>Pirmstermiņa atmaksas likmes (kumulatīvās vidējās)</t>
  </si>
  <si>
    <t>J 09.00 - ATTIECĪGIE PARAMETRI (VIENKĀRŠOTI MAZĀM UN NESAREŽĢĪTĀM IESTĀDĒM UN “CITĀM” IESTĀDĒM)</t>
  </si>
  <si>
    <t>Fiksēta likme - priekšsamaksas risks</t>
  </si>
  <si>
    <t>Nosacītās priekšsamaksas likmes (vidējās)</t>
  </si>
  <si>
    <t>Pirmstermiņa atmaksas likmes (vidējās)</t>
  </si>
  <si>
    <t>J 10.00 - KVALITATĪVA INFORMĀCIJA</t>
  </si>
  <si>
    <t>10.1 Vispārīga kvalitatīva informācija</t>
  </si>
  <si>
    <r>
      <t xml:space="preserve">Pieeja </t>
    </r>
    <r>
      <rPr>
        <b/>
        <i/>
        <sz val="11"/>
        <color theme="1"/>
        <rFont val="Verdana"/>
        <family val="2"/>
      </rPr>
      <t>NII</t>
    </r>
    <r>
      <rPr>
        <b/>
        <sz val="11"/>
        <color theme="1"/>
        <rFont val="Verdana"/>
        <family val="2"/>
      </rPr>
      <t xml:space="preserve"> un </t>
    </r>
    <r>
      <rPr>
        <b/>
        <i/>
        <sz val="11"/>
        <color theme="1"/>
        <rFont val="Verdana"/>
        <family val="2"/>
      </rPr>
      <t>EVE SOT</t>
    </r>
    <r>
      <rPr>
        <b/>
        <sz val="11"/>
        <color theme="1"/>
        <rFont val="Verdana"/>
        <family val="2"/>
      </rPr>
      <t xml:space="preserve"> aplēsēm</t>
    </r>
  </si>
  <si>
    <r>
      <t xml:space="preserve">Pieeja, ko izmanto </t>
    </r>
    <r>
      <rPr>
        <i/>
        <sz val="11"/>
        <rFont val="Verdana"/>
        <family val="2"/>
      </rPr>
      <t>SOT</t>
    </r>
    <r>
      <rPr>
        <sz val="11"/>
        <rFont val="Verdana"/>
        <family val="2"/>
      </rPr>
      <t xml:space="preserve"> vajadzībām (</t>
    </r>
    <r>
      <rPr>
        <i/>
        <sz val="11"/>
        <rFont val="Verdana"/>
        <family val="2"/>
      </rPr>
      <t>NII/EVE</t>
    </r>
    <r>
      <rPr>
        <sz val="11"/>
        <rFont val="Verdana"/>
        <family val="2"/>
      </rPr>
      <t>)</t>
    </r>
  </si>
  <si>
    <r>
      <t>Kompetentās iestādes prasība (</t>
    </r>
    <r>
      <rPr>
        <i/>
        <sz val="11"/>
        <rFont val="Verdana"/>
        <family val="2"/>
      </rPr>
      <t>NII/EVE</t>
    </r>
    <r>
      <rPr>
        <sz val="11"/>
        <rFont val="Verdana"/>
        <family val="2"/>
      </rPr>
      <t>)</t>
    </r>
  </si>
  <si>
    <r>
      <rPr>
        <b/>
        <i/>
        <sz val="11"/>
        <color theme="1"/>
        <rFont val="Verdana"/>
        <family val="2"/>
      </rPr>
      <t>NII</t>
    </r>
    <r>
      <rPr>
        <b/>
        <sz val="11"/>
        <color theme="1"/>
        <rFont val="Verdana"/>
        <family val="2"/>
      </rPr>
      <t xml:space="preserve"> metodika</t>
    </r>
  </si>
  <si>
    <r>
      <t>Metodika (</t>
    </r>
    <r>
      <rPr>
        <i/>
        <sz val="11"/>
        <rFont val="Verdana"/>
        <family val="2"/>
      </rPr>
      <t>NII</t>
    </r>
    <r>
      <rPr>
        <sz val="11"/>
        <rFont val="Verdana"/>
        <family val="2"/>
      </rPr>
      <t>)</t>
    </r>
  </si>
  <si>
    <r>
      <t>Nosacītās naudas plūsmas (</t>
    </r>
    <r>
      <rPr>
        <i/>
        <sz val="11"/>
        <rFont val="Verdana"/>
        <family val="2"/>
      </rPr>
      <t>NII</t>
    </r>
    <r>
      <rPr>
        <sz val="11"/>
        <rFont val="Verdana"/>
        <family val="2"/>
      </rPr>
      <t>)</t>
    </r>
  </si>
  <si>
    <r>
      <t>Iespējas līguma risks (</t>
    </r>
    <r>
      <rPr>
        <i/>
        <sz val="11"/>
        <rFont val="Verdana"/>
        <family val="2"/>
      </rPr>
      <t>NII</t>
    </r>
    <r>
      <rPr>
        <sz val="11"/>
        <rFont val="Verdana"/>
        <family val="2"/>
      </rPr>
      <t>)</t>
    </r>
  </si>
  <si>
    <r>
      <t>Bāzes risks (</t>
    </r>
    <r>
      <rPr>
        <i/>
        <sz val="11"/>
        <rFont val="Verdana"/>
        <family val="2"/>
      </rPr>
      <t>NII</t>
    </r>
    <r>
      <rPr>
        <sz val="11"/>
        <rFont val="Verdana"/>
        <family val="2"/>
      </rPr>
      <t>)</t>
    </r>
  </si>
  <si>
    <r>
      <rPr>
        <b/>
        <i/>
        <sz val="11"/>
        <color theme="1"/>
        <rFont val="Verdana"/>
        <family val="2"/>
      </rPr>
      <t>EVE</t>
    </r>
    <r>
      <rPr>
        <b/>
        <sz val="11"/>
        <color theme="1"/>
        <rFont val="Verdana"/>
        <family val="2"/>
      </rPr>
      <t xml:space="preserve"> metodika</t>
    </r>
  </si>
  <si>
    <r>
      <t>Metodika (</t>
    </r>
    <r>
      <rPr>
        <i/>
        <sz val="11"/>
        <rFont val="Verdana"/>
        <family val="2"/>
      </rPr>
      <t>EVE</t>
    </r>
    <r>
      <rPr>
        <sz val="11"/>
        <rFont val="Verdana"/>
        <family val="2"/>
      </rPr>
      <t>)</t>
    </r>
  </si>
  <si>
    <r>
      <t>Nosacītās naudas plūsmas (</t>
    </r>
    <r>
      <rPr>
        <i/>
        <sz val="11"/>
        <rFont val="Verdana"/>
        <family val="2"/>
      </rPr>
      <t>EVE</t>
    </r>
    <r>
      <rPr>
        <sz val="11"/>
        <rFont val="Verdana"/>
        <family val="2"/>
      </rPr>
      <t>)</t>
    </r>
  </si>
  <si>
    <r>
      <t>Iespējas līguma risks (</t>
    </r>
    <r>
      <rPr>
        <i/>
        <sz val="11"/>
        <rFont val="Verdana"/>
        <family val="2"/>
      </rPr>
      <t>EVE</t>
    </r>
    <r>
      <rPr>
        <sz val="11"/>
        <rFont val="Verdana"/>
        <family val="2"/>
      </rPr>
      <t>)</t>
    </r>
  </si>
  <si>
    <r>
      <t>Bāzes risks (</t>
    </r>
    <r>
      <rPr>
        <i/>
        <sz val="11"/>
        <rFont val="Verdana"/>
        <family val="2"/>
      </rPr>
      <t>EVE</t>
    </r>
    <r>
      <rPr>
        <sz val="11"/>
        <rFont val="Verdana"/>
        <family val="2"/>
      </rPr>
      <t>)</t>
    </r>
  </si>
  <si>
    <r>
      <t>Komerciālās maržas/citi starpības komponenti (</t>
    </r>
    <r>
      <rPr>
        <i/>
        <sz val="11"/>
        <color theme="1"/>
        <rFont val="Verdana"/>
        <family val="2"/>
      </rPr>
      <t>EVE</t>
    </r>
    <r>
      <rPr>
        <sz val="11"/>
        <color theme="1"/>
        <rFont val="Verdana"/>
        <family val="2"/>
      </rPr>
      <t>)</t>
    </r>
  </si>
  <si>
    <r>
      <t>Tvērums/būtiskuma robežvērtības (</t>
    </r>
    <r>
      <rPr>
        <b/>
        <i/>
        <sz val="11"/>
        <color theme="1"/>
        <rFont val="Verdana"/>
        <family val="2"/>
      </rPr>
      <t>NII/EVE</t>
    </r>
    <r>
      <rPr>
        <b/>
        <sz val="11"/>
        <color theme="1"/>
        <rFont val="Verdana"/>
        <family val="2"/>
      </rPr>
      <t>)</t>
    </r>
  </si>
  <si>
    <t>Soda nauda par aizdevuma priekšsamaksu</t>
  </si>
  <si>
    <t>Pensiju saistības/pensiju plāna aktīvi</t>
  </si>
  <si>
    <t>Ienākumus nenesoši riska darījumi</t>
  </si>
  <si>
    <t xml:space="preserve">Fiksētas likmes aizdevumu saistības </t>
  </si>
  <si>
    <t>Priekšsamaksas risks</t>
  </si>
  <si>
    <t xml:space="preserve">Pirmstermiņa atmaksas risks </t>
  </si>
  <si>
    <t>Papildu kvalitatīva informācija</t>
  </si>
  <si>
    <t>Vispārēja pieeja beztermiņa noguldījumu modelēšanai</t>
  </si>
  <si>
    <t>Pamatkomponenta beztermiņa noguldījumu atlikumu noteikšana</t>
  </si>
  <si>
    <t>Attiecīgie beztermiņa noguldījumu atlikumu faktori</t>
  </si>
  <si>
    <t>Beztermiņa noguldījumu pamatkomponenta atlikumi (pamatkomponenta atlikumu iedalījums)</t>
  </si>
  <si>
    <r>
      <t xml:space="preserve">5 gadu beztermiņa noguldījumu pārcenošanas maksimālā robežvērtība </t>
    </r>
    <r>
      <rPr>
        <i/>
        <sz val="11"/>
        <rFont val="Verdana"/>
        <family val="2"/>
      </rPr>
      <t>IRRBB</t>
    </r>
    <r>
      <rPr>
        <sz val="11"/>
        <rFont val="Verdana"/>
        <family val="2"/>
      </rPr>
      <t xml:space="preserve"> riska pārvaldībai</t>
    </r>
  </si>
  <si>
    <t>Atbrīvojumi no 5 gadu beztermiņa noguldījumu pārcenošanas maksimālās robežvērtības</t>
  </si>
  <si>
    <t>Finanšu klientu operacionālo beztermiņa noguldījumu modelēšana</t>
  </si>
  <si>
    <t>Izmaiņas bilances struktūrā procentu likmju dēļ</t>
  </si>
  <si>
    <r>
      <rPr>
        <i/>
        <sz val="11"/>
        <rFont val="Verdana"/>
        <family val="2"/>
      </rPr>
      <t>IRRBB</t>
    </r>
    <r>
      <rPr>
        <sz val="11"/>
        <rFont val="Verdana"/>
        <family val="2"/>
      </rPr>
      <t xml:space="preserve"> mazināšanas un riska ierobežošanas stratēģijas (</t>
    </r>
    <r>
      <rPr>
        <i/>
        <sz val="11"/>
        <rFont val="Verdana"/>
        <family val="2"/>
      </rPr>
      <t>EVE</t>
    </r>
    <r>
      <rPr>
        <sz val="11"/>
        <rFont val="Verdana"/>
        <family val="2"/>
      </rPr>
      <t>)</t>
    </r>
  </si>
  <si>
    <r>
      <rPr>
        <i/>
        <sz val="11"/>
        <rFont val="Verdana"/>
        <family val="2"/>
      </rPr>
      <t>IRRBB</t>
    </r>
    <r>
      <rPr>
        <sz val="11"/>
        <rFont val="Verdana"/>
        <family val="2"/>
      </rPr>
      <t xml:space="preserve"> mazināšanas un riska ierobežošanas stratēģijas (</t>
    </r>
    <r>
      <rPr>
        <i/>
        <sz val="11"/>
        <rFont val="Verdana"/>
        <family val="2"/>
      </rPr>
      <t>NII</t>
    </r>
    <r>
      <rPr>
        <sz val="11"/>
        <rFont val="Verdana"/>
        <family val="2"/>
      </rPr>
      <t>)</t>
    </r>
  </si>
  <si>
    <r>
      <rPr>
        <i/>
        <sz val="11"/>
        <rFont val="Verdana"/>
        <family val="2"/>
      </rPr>
      <t>SOT</t>
    </r>
    <r>
      <rPr>
        <sz val="11"/>
        <rFont val="Verdana"/>
        <family val="2"/>
      </rPr>
      <t xml:space="preserve"> par </t>
    </r>
    <r>
      <rPr>
        <i/>
        <sz val="11"/>
        <rFont val="Verdana"/>
        <family val="2"/>
      </rPr>
      <t>NII</t>
    </r>
    <r>
      <rPr>
        <sz val="11"/>
        <rFont val="Verdana"/>
        <family val="2"/>
      </rPr>
      <t xml:space="preserve"> riska mēru saskaņā ar </t>
    </r>
    <r>
      <rPr>
        <i/>
        <sz val="11"/>
        <rFont val="Verdana"/>
        <family val="2"/>
      </rPr>
      <t>IMS</t>
    </r>
    <r>
      <rPr>
        <sz val="11"/>
        <rFont val="Verdana"/>
        <family val="2"/>
      </rPr>
      <t xml:space="preserve"> pieeju - privātpersonu vai MVU termiņnoguldījumu </t>
    </r>
    <r>
      <rPr>
        <i/>
        <sz val="11"/>
        <rFont val="Verdana"/>
        <family val="2"/>
      </rPr>
      <t>PTR</t>
    </r>
  </si>
  <si>
    <r>
      <rPr>
        <i/>
        <sz val="11"/>
        <rFont val="Verdana"/>
        <family val="2"/>
      </rPr>
      <t>SOT</t>
    </r>
    <r>
      <rPr>
        <sz val="11"/>
        <rFont val="Verdana"/>
        <family val="2"/>
      </rPr>
      <t xml:space="preserve"> par </t>
    </r>
    <r>
      <rPr>
        <i/>
        <sz val="11"/>
        <rFont val="Verdana"/>
        <family val="2"/>
      </rPr>
      <t>NII</t>
    </r>
    <r>
      <rPr>
        <sz val="11"/>
        <rFont val="Verdana"/>
        <family val="2"/>
      </rPr>
      <t xml:space="preserve"> riska mēru saskaņā ar </t>
    </r>
    <r>
      <rPr>
        <i/>
        <sz val="11"/>
        <rFont val="Verdana"/>
        <family val="2"/>
      </rPr>
      <t>IMS</t>
    </r>
    <r>
      <rPr>
        <sz val="11"/>
        <rFont val="Verdana"/>
        <family val="2"/>
      </rPr>
      <t xml:space="preserve"> pieeju — privātpersonu vai MVU fiksēto aizdevumu </t>
    </r>
    <r>
      <rPr>
        <i/>
        <sz val="11"/>
        <rFont val="Verdana"/>
        <family val="2"/>
      </rPr>
      <t>PTR</t>
    </r>
  </si>
  <si>
    <t>Bāzes risks</t>
  </si>
  <si>
    <r>
      <t>Kredītriska starpības risks banku portfelī (</t>
    </r>
    <r>
      <rPr>
        <i/>
        <sz val="11"/>
        <rFont val="Verdana"/>
        <family val="2"/>
      </rPr>
      <t>CSRBB</t>
    </r>
    <r>
      <rPr>
        <sz val="11"/>
        <rFont val="Verdana"/>
        <family val="2"/>
      </rPr>
      <t>)</t>
    </r>
  </si>
  <si>
    <t>10.2 Kvalitatīva informācija “pa valūtām”</t>
  </si>
  <si>
    <r>
      <t xml:space="preserve">Bezriska ienesīguma līkne (diskontēšana </t>
    </r>
    <r>
      <rPr>
        <i/>
        <sz val="11"/>
        <rFont val="Verdana"/>
        <family val="2"/>
      </rPr>
      <t>EVE SOT</t>
    </r>
    <r>
      <rPr>
        <sz val="11"/>
        <rFont val="Verdana"/>
        <family val="2"/>
      </rPr>
      <t xml:space="preserve"> ietvaros)</t>
    </r>
  </si>
  <si>
    <r>
      <t>Bezriska ienesīguma līkne (</t>
    </r>
    <r>
      <rPr>
        <i/>
        <sz val="11"/>
        <rFont val="Verdana"/>
        <family val="2"/>
      </rPr>
      <t>EVE</t>
    </r>
    <r>
      <rPr>
        <sz val="11"/>
        <rFont val="Verdana"/>
        <family val="2"/>
      </rPr>
      <t xml:space="preserve"> iekšējā riska mēri)</t>
    </r>
  </si>
  <si>
    <r>
      <t>Izmaiņas būtiskajos pieņēmumos (</t>
    </r>
    <r>
      <rPr>
        <i/>
        <sz val="11"/>
        <rFont val="Verdana"/>
        <family val="2"/>
      </rPr>
      <t>EVE</t>
    </r>
    <r>
      <rPr>
        <sz val="11"/>
        <rFont val="Verdana"/>
        <family val="2"/>
      </rPr>
      <t>)</t>
    </r>
  </si>
  <si>
    <r>
      <t>Izmaiņas būtiskajos pieņēmumos (</t>
    </r>
    <r>
      <rPr>
        <i/>
        <sz val="11"/>
        <rFont val="Verdana"/>
        <family val="2"/>
      </rPr>
      <t>NII</t>
    </r>
    <r>
      <rPr>
        <sz val="11"/>
        <rFont val="Verdana"/>
        <family val="2"/>
      </rPr>
      <t>)</t>
    </r>
  </si>
  <si>
    <r>
      <t>Procentu likmju minimālā robežvērtība pēc satricinājuma (</t>
    </r>
    <r>
      <rPr>
        <i/>
        <sz val="11"/>
        <rFont val="Verdana"/>
        <family val="2"/>
      </rPr>
      <t>NII/EVE</t>
    </r>
    <r>
      <rPr>
        <sz val="11"/>
        <rFont val="Verdana"/>
        <family val="2"/>
      </rPr>
      <t>)</t>
    </r>
  </si>
  <si>
    <t>J 11.00 - KVALITATĪVA INFORMĀCIJA (VIENKĀRŠOTA MAZĀM UN NESAREŽĢĪTĀM IESTĀDĒM UN “CITĀM” IESTĀDĒM)</t>
  </si>
  <si>
    <t>11.1 Vispārīga kvalitatīva informācija (Vienkāršota)</t>
  </si>
  <si>
    <r>
      <t xml:space="preserve">Pieeja </t>
    </r>
    <r>
      <rPr>
        <i/>
        <sz val="11"/>
        <color theme="1"/>
        <rFont val="Calibri"/>
        <family val="2"/>
        <scheme val="minor"/>
      </rPr>
      <t>NII</t>
    </r>
    <r>
      <rPr>
        <sz val="11"/>
        <color theme="1"/>
        <rFont val="Calibri"/>
        <family val="2"/>
        <scheme val="minor"/>
      </rPr>
      <t xml:space="preserve"> un </t>
    </r>
    <r>
      <rPr>
        <i/>
        <sz val="11"/>
        <color theme="1"/>
        <rFont val="Calibri"/>
        <family val="2"/>
        <scheme val="minor"/>
      </rPr>
      <t>EVE SOT</t>
    </r>
    <r>
      <rPr>
        <sz val="11"/>
        <color theme="1"/>
        <rFont val="Calibri"/>
        <family val="2"/>
        <scheme val="minor"/>
      </rPr>
      <t xml:space="preserve"> aplēsēm</t>
    </r>
  </si>
  <si>
    <r>
      <t xml:space="preserve">Pieeja, ko izmanto </t>
    </r>
    <r>
      <rPr>
        <i/>
        <sz val="11"/>
        <color theme="1"/>
        <rFont val="Calibri"/>
        <family val="2"/>
        <scheme val="minor"/>
      </rPr>
      <t>SOT</t>
    </r>
    <r>
      <rPr>
        <sz val="11"/>
        <color theme="1"/>
        <rFont val="Calibri"/>
        <family val="2"/>
        <scheme val="minor"/>
      </rPr>
      <t xml:space="preserve"> vajadzībām (</t>
    </r>
    <r>
      <rPr>
        <i/>
        <sz val="11"/>
        <color theme="1"/>
        <rFont val="Calibri"/>
        <family val="2"/>
        <scheme val="minor"/>
      </rPr>
      <t>NII/EVE</t>
    </r>
    <r>
      <rPr>
        <sz val="11"/>
        <color theme="1"/>
        <rFont val="Calibri"/>
        <family val="2"/>
        <scheme val="minor"/>
      </rPr>
      <t>)</t>
    </r>
  </si>
  <si>
    <r>
      <t>Kompetentās iestādes prasība (</t>
    </r>
    <r>
      <rPr>
        <i/>
        <sz val="11"/>
        <color theme="1"/>
        <rFont val="Calibri"/>
        <family val="2"/>
        <scheme val="minor"/>
      </rPr>
      <t>NII/EVE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</si>
  <si>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NII</t>
    </r>
    <r>
      <rPr>
        <sz val="11"/>
        <color theme="1"/>
        <rFont val="Calibri"/>
        <family val="2"/>
        <scheme val="minor"/>
      </rPr>
      <t xml:space="preserve"> metodika</t>
    </r>
  </si>
  <si>
    <r>
      <t>Metodika (</t>
    </r>
    <r>
      <rPr>
        <i/>
        <sz val="11"/>
        <color theme="1"/>
        <rFont val="Calibri"/>
        <family val="2"/>
        <scheme val="minor"/>
      </rPr>
      <t>NII</t>
    </r>
    <r>
      <rPr>
        <sz val="11"/>
        <color theme="1"/>
        <rFont val="Calibri"/>
        <family val="2"/>
        <scheme val="minor"/>
      </rPr>
      <t>)</t>
    </r>
  </si>
  <si>
    <r>
      <t>Nosacītās naudas plūsmas (</t>
    </r>
    <r>
      <rPr>
        <i/>
        <sz val="11"/>
        <color theme="1"/>
        <rFont val="Calibri"/>
        <family val="2"/>
        <scheme val="minor"/>
      </rPr>
      <t>NII</t>
    </r>
    <r>
      <rPr>
        <sz val="11"/>
        <color theme="1"/>
        <rFont val="Calibri"/>
        <family val="2"/>
        <scheme val="minor"/>
      </rPr>
      <t>)</t>
    </r>
  </si>
  <si>
    <r>
      <t>Iespējas līguma risks (</t>
    </r>
    <r>
      <rPr>
        <i/>
        <sz val="11"/>
        <color theme="1"/>
        <rFont val="Calibri"/>
        <family val="2"/>
        <scheme val="minor"/>
      </rPr>
      <t>NII</t>
    </r>
    <r>
      <rPr>
        <sz val="11"/>
        <color theme="1"/>
        <rFont val="Calibri"/>
        <family val="2"/>
        <scheme val="minor"/>
      </rPr>
      <t>)</t>
    </r>
  </si>
  <si>
    <r>
      <t>Bāzes risks (</t>
    </r>
    <r>
      <rPr>
        <i/>
        <sz val="11"/>
        <color theme="1"/>
        <rFont val="Calibri"/>
        <family val="2"/>
        <scheme val="minor"/>
      </rPr>
      <t>NII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</si>
  <si>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EVE</t>
    </r>
    <r>
      <rPr>
        <sz val="11"/>
        <color theme="1"/>
        <rFont val="Calibri"/>
        <family val="2"/>
        <scheme val="minor"/>
      </rPr>
      <t xml:space="preserve"> metodika</t>
    </r>
  </si>
  <si>
    <r>
      <t>Metodika (</t>
    </r>
    <r>
      <rPr>
        <i/>
        <sz val="11"/>
        <color theme="1"/>
        <rFont val="Calibri"/>
        <family val="2"/>
        <scheme val="minor"/>
      </rPr>
      <t>EVE</t>
    </r>
    <r>
      <rPr>
        <sz val="11"/>
        <color theme="1"/>
        <rFont val="Calibri"/>
        <family val="2"/>
        <scheme val="minor"/>
      </rPr>
      <t>)</t>
    </r>
  </si>
  <si>
    <r>
      <t>Nosacītās naudas plūsmas (</t>
    </r>
    <r>
      <rPr>
        <i/>
        <sz val="11"/>
        <color theme="1"/>
        <rFont val="Calibri"/>
        <family val="2"/>
        <scheme val="minor"/>
      </rPr>
      <t>EVE</t>
    </r>
    <r>
      <rPr>
        <sz val="11"/>
        <color theme="1"/>
        <rFont val="Calibri"/>
        <family val="2"/>
        <scheme val="minor"/>
      </rPr>
      <t>)</t>
    </r>
  </si>
  <si>
    <r>
      <t>Iespējas līguma risks (</t>
    </r>
    <r>
      <rPr>
        <i/>
        <sz val="11"/>
        <color theme="1"/>
        <rFont val="Calibri"/>
        <family val="2"/>
        <scheme val="minor"/>
      </rPr>
      <t>EVE</t>
    </r>
    <r>
      <rPr>
        <sz val="11"/>
        <color theme="1"/>
        <rFont val="Calibri"/>
        <family val="2"/>
        <scheme val="minor"/>
      </rPr>
      <t>)</t>
    </r>
  </si>
  <si>
    <r>
      <t>Bāzes risks (</t>
    </r>
    <r>
      <rPr>
        <i/>
        <sz val="11"/>
        <color theme="1"/>
        <rFont val="Calibri"/>
        <family val="2"/>
        <scheme val="minor"/>
      </rPr>
      <t>EVE</t>
    </r>
    <r>
      <rPr>
        <sz val="11"/>
        <color theme="1"/>
        <rFont val="Calibri"/>
        <family val="2"/>
        <scheme val="minor"/>
      </rPr>
      <t>)</t>
    </r>
  </si>
  <si>
    <r>
      <t>Komerciālās maržas/citi starpības komponenti (</t>
    </r>
    <r>
      <rPr>
        <i/>
        <sz val="11"/>
        <color theme="1"/>
        <rFont val="Calibri"/>
        <family val="2"/>
        <scheme val="minor"/>
      </rPr>
      <t>EVE</t>
    </r>
    <r>
      <rPr>
        <sz val="11"/>
        <color theme="1"/>
        <rFont val="Calibri"/>
        <family val="2"/>
        <scheme val="minor"/>
      </rPr>
      <t>)</t>
    </r>
  </si>
  <si>
    <r>
      <t>Tvērums/būtiskuma robežvērtības (</t>
    </r>
    <r>
      <rPr>
        <i/>
        <sz val="11"/>
        <color theme="1"/>
        <rFont val="Calibri"/>
        <family val="2"/>
        <scheme val="minor"/>
      </rPr>
      <t>NII/EVE</t>
    </r>
    <r>
      <rPr>
        <sz val="11"/>
        <color theme="1"/>
        <rFont val="Calibri"/>
        <family val="2"/>
        <scheme val="minor"/>
      </rPr>
      <t>)</t>
    </r>
  </si>
  <si>
    <r>
      <t xml:space="preserve">5 gadu beztermiņa noguldījumu pārcenošanas maksimālā robežvērtība </t>
    </r>
    <r>
      <rPr>
        <i/>
        <sz val="11"/>
        <color theme="1"/>
        <rFont val="Calibri"/>
        <family val="2"/>
        <scheme val="minor"/>
      </rPr>
      <t>IRRBB</t>
    </r>
    <r>
      <rPr>
        <sz val="11"/>
        <color theme="1"/>
        <rFont val="Calibri"/>
        <family val="2"/>
        <scheme val="minor"/>
      </rPr>
      <t xml:space="preserve"> riska pārvaldībai</t>
    </r>
  </si>
  <si>
    <r>
      <rPr>
        <i/>
        <sz val="11"/>
        <color theme="1"/>
        <rFont val="Calibri"/>
        <family val="2"/>
        <scheme val="minor"/>
      </rPr>
      <t>IRRBB</t>
    </r>
    <r>
      <rPr>
        <sz val="11"/>
        <color theme="1"/>
        <rFont val="Calibri"/>
        <family val="2"/>
        <scheme val="minor"/>
      </rPr>
      <t xml:space="preserve"> mazināšanas un riska ierobežošanas stratēģijas (</t>
    </r>
    <r>
      <rPr>
        <i/>
        <sz val="11"/>
        <color theme="1"/>
        <rFont val="Calibri"/>
        <family val="2"/>
        <scheme val="minor"/>
      </rPr>
      <t>EVE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</si>
  <si>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IRRBB</t>
    </r>
    <r>
      <rPr>
        <sz val="11"/>
        <color theme="1"/>
        <rFont val="Calibri"/>
        <family val="2"/>
        <scheme val="minor"/>
      </rPr>
      <t xml:space="preserve"> mazināšanas un riska ierobežošanas stratēģijas (</t>
    </r>
    <r>
      <rPr>
        <i/>
        <sz val="11"/>
        <color theme="1"/>
        <rFont val="Calibri"/>
        <family val="2"/>
        <scheme val="minor"/>
      </rPr>
      <t>NII</t>
    </r>
    <r>
      <rPr>
        <sz val="11"/>
        <color theme="1"/>
        <rFont val="Calibri"/>
        <family val="2"/>
        <scheme val="minor"/>
      </rPr>
      <t>)</t>
    </r>
  </si>
  <si>
    <r>
      <rPr>
        <i/>
        <sz val="11"/>
        <color theme="1"/>
        <rFont val="Calibri"/>
        <family val="2"/>
        <scheme val="minor"/>
      </rPr>
      <t>SOT</t>
    </r>
    <r>
      <rPr>
        <sz val="11"/>
        <color theme="1"/>
        <rFont val="Calibri"/>
        <family val="2"/>
        <scheme val="minor"/>
      </rPr>
      <t xml:space="preserve"> par </t>
    </r>
    <r>
      <rPr>
        <i/>
        <sz val="11"/>
        <color theme="1"/>
        <rFont val="Calibri"/>
        <family val="2"/>
        <scheme val="minor"/>
      </rPr>
      <t>NII</t>
    </r>
    <r>
      <rPr>
        <sz val="11"/>
        <color theme="1"/>
        <rFont val="Calibri"/>
        <family val="2"/>
        <scheme val="minor"/>
      </rPr>
      <t xml:space="preserve"> riska mēru saskaņā ar </t>
    </r>
    <r>
      <rPr>
        <i/>
        <sz val="11"/>
        <color theme="1"/>
        <rFont val="Calibri"/>
        <family val="2"/>
        <scheme val="minor"/>
      </rPr>
      <t>IMS</t>
    </r>
    <r>
      <rPr>
        <sz val="11"/>
        <color theme="1"/>
        <rFont val="Calibri"/>
        <family val="2"/>
        <scheme val="minor"/>
      </rPr>
      <t xml:space="preserve"> pieeju - privātpersonu vai MVU termiņnoguldījumu </t>
    </r>
    <r>
      <rPr>
        <i/>
        <sz val="11"/>
        <color theme="1"/>
        <rFont val="Calibri"/>
        <family val="2"/>
        <scheme val="minor"/>
      </rPr>
      <t>PTR</t>
    </r>
  </si>
  <si>
    <r>
      <rPr>
        <i/>
        <sz val="11"/>
        <color theme="1"/>
        <rFont val="Calibri"/>
        <family val="2"/>
        <scheme val="minor"/>
      </rPr>
      <t>SOT</t>
    </r>
    <r>
      <rPr>
        <sz val="11"/>
        <color theme="1"/>
        <rFont val="Calibri"/>
        <family val="2"/>
        <scheme val="minor"/>
      </rPr>
      <t xml:space="preserve"> par </t>
    </r>
    <r>
      <rPr>
        <i/>
        <sz val="11"/>
        <color theme="1"/>
        <rFont val="Calibri"/>
        <family val="2"/>
        <scheme val="minor"/>
      </rPr>
      <t>NII</t>
    </r>
    <r>
      <rPr>
        <sz val="11"/>
        <color theme="1"/>
        <rFont val="Calibri"/>
        <family val="2"/>
        <scheme val="minor"/>
      </rPr>
      <t xml:space="preserve"> riska mēru saskaņā ar </t>
    </r>
    <r>
      <rPr>
        <i/>
        <sz val="11"/>
        <color theme="1"/>
        <rFont val="Calibri"/>
        <family val="2"/>
        <scheme val="minor"/>
      </rPr>
      <t>IMS</t>
    </r>
    <r>
      <rPr>
        <sz val="11"/>
        <color theme="1"/>
        <rFont val="Calibri"/>
        <family val="2"/>
        <scheme val="minor"/>
      </rPr>
      <t xml:space="preserve"> pieeju — privātpersonu vai MVU fiksēto aizdevumu </t>
    </r>
    <r>
      <rPr>
        <i/>
        <sz val="11"/>
        <color theme="1"/>
        <rFont val="Calibri"/>
        <family val="2"/>
        <scheme val="minor"/>
      </rPr>
      <t>PTR</t>
    </r>
  </si>
  <si>
    <r>
      <t>Kredītriska starpības risks banku portfelī (</t>
    </r>
    <r>
      <rPr>
        <i/>
        <sz val="11"/>
        <color theme="1"/>
        <rFont val="Calibri"/>
        <family val="2"/>
        <scheme val="minor"/>
      </rPr>
      <t>CSRBB</t>
    </r>
    <r>
      <rPr>
        <sz val="11"/>
        <color theme="1"/>
        <rFont val="Calibri"/>
        <family val="2"/>
        <scheme val="minor"/>
      </rPr>
      <t>)</t>
    </r>
  </si>
  <si>
    <t>11.2 Kvalitatīva informācija “pa valūtām” (Vienkāršota)</t>
  </si>
  <si>
    <r>
      <t xml:space="preserve">Bezriska ienesīguma līkne (diskontēšana </t>
    </r>
    <r>
      <rPr>
        <i/>
        <sz val="11"/>
        <color theme="1"/>
        <rFont val="Calibri"/>
        <family val="2"/>
        <scheme val="minor"/>
      </rPr>
      <t>EVE SOT</t>
    </r>
    <r>
      <rPr>
        <sz val="11"/>
        <color theme="1"/>
        <rFont val="Calibri"/>
        <family val="2"/>
        <scheme val="minor"/>
      </rPr>
      <t xml:space="preserve"> ietvaros)</t>
    </r>
  </si>
  <si>
    <r>
      <t>Bezriska ienesīguma līkne (</t>
    </r>
    <r>
      <rPr>
        <i/>
        <sz val="11"/>
        <color theme="1"/>
        <rFont val="Calibri"/>
        <family val="2"/>
        <scheme val="minor"/>
      </rPr>
      <t>EVE</t>
    </r>
    <r>
      <rPr>
        <sz val="11"/>
        <color theme="1"/>
        <rFont val="Calibri"/>
        <family val="2"/>
        <scheme val="minor"/>
      </rPr>
      <t xml:space="preserve"> iekšējā riska mēri)</t>
    </r>
  </si>
  <si>
    <r>
      <t>Procentu likmju minimālā robežvērtība pēc satricinājuma (</t>
    </r>
    <r>
      <rPr>
        <i/>
        <sz val="11"/>
        <color theme="1"/>
        <rFont val="Calibri"/>
        <family val="2"/>
        <scheme val="minor"/>
      </rPr>
      <t>NII/EVE</t>
    </r>
    <r>
      <rPr>
        <sz val="11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</si>
</sst>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b/>
      <i/>
      <sz val="8"/>
      <name val="Verdana"/>
      <family val="2"/>
    </font>
    <font>
      <i/>
      <sz val="8"/>
      <color indexed="8"/>
      <name val="Verdana"/>
      <family val="2"/>
    </font>
    <font>
      <b/>
      <i/>
      <sz val="12"/>
      <name val="Verdana"/>
      <family val="2"/>
    </font>
    <font>
      <b/>
      <i/>
      <sz val="10"/>
      <name val="Verdana"/>
      <family val="2"/>
    </font>
    <font>
      <i/>
      <sz val="10"/>
      <name val="Verdana"/>
      <family val="2"/>
    </font>
    <font>
      <i/>
      <sz val="11"/>
      <color theme="1"/>
      <name val="Calibri"/>
      <family val="2"/>
      <scheme val="minor"/>
    </font>
    <font>
      <i/>
      <sz val="11"/>
      <name val="Verdana"/>
      <family val="2"/>
    </font>
    <font>
      <b/>
      <i/>
      <sz val="11"/>
      <color theme="1"/>
      <name val="Verdana"/>
      <family val="2"/>
    </font>
    <font>
      <i/>
      <sz val="11"/>
      <color theme="1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5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  <xf numFmtId="164" fontId="18" fillId="2" borderId="22" xfId="0" applyNumberFormat="1" applyFont="1" applyFill="1" applyBorder="1" applyAlignment="1">
      <alignment horizontal="left" wrapText="1" indent="2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/>
  </sheetViews>
  <sheetFormatPr defaultColWidth="5.33203125" defaultRowHeight="10.199999999999999" x14ac:dyDescent="0.3"/>
  <cols>
    <col min="1" max="1" width="5.33203125" style="95"/>
    <col min="2" max="3" width="10.5546875" style="95" customWidth="1"/>
    <col min="4" max="4" width="15" style="95" customWidth="1"/>
    <col min="5" max="5" width="138.44140625" style="95" customWidth="1"/>
    <col min="6" max="6" width="5.33203125" style="95" customWidth="1"/>
    <col min="7" max="16384" width="5.33203125" style="95"/>
  </cols>
  <sheetData>
    <row r="2" spans="2:5" s="94" customFormat="1" ht="12.6" x14ac:dyDescent="0.3">
      <c r="B2" s="93" t="s">
        <v>0</v>
      </c>
    </row>
    <row r="4" spans="2:5" ht="18" customHeight="1" x14ac:dyDescent="0.3">
      <c r="B4" s="389" t="s">
        <v>1</v>
      </c>
      <c r="C4" s="390"/>
      <c r="D4" s="390"/>
      <c r="E4" s="390"/>
    </row>
    <row r="5" spans="2:5" ht="25.5" customHeight="1" x14ac:dyDescent="0.3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3">
      <c r="B6" s="391" t="s">
        <v>6</v>
      </c>
      <c r="C6" s="392"/>
      <c r="D6" s="392"/>
      <c r="E6" s="393"/>
    </row>
    <row r="7" spans="2:5" ht="24" customHeight="1" x14ac:dyDescent="0.3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3">
      <c r="B8" s="391" t="s">
        <v>10</v>
      </c>
      <c r="C8" s="392"/>
      <c r="D8" s="392"/>
      <c r="E8" s="393" t="s">
        <v>11</v>
      </c>
    </row>
    <row r="9" spans="2:5" ht="24" customHeight="1" x14ac:dyDescent="0.3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3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24" customHeight="1" x14ac:dyDescent="0.3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3">
      <c r="B12" s="391" t="s">
        <v>20</v>
      </c>
      <c r="C12" s="392"/>
      <c r="D12" s="392"/>
      <c r="E12" s="393" t="s">
        <v>21</v>
      </c>
    </row>
    <row r="13" spans="2:5" ht="24" customHeight="1" x14ac:dyDescent="0.3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3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24" customHeight="1" x14ac:dyDescent="0.3">
      <c r="B15" s="252">
        <v>7</v>
      </c>
      <c r="C15" s="99" t="s">
        <v>26</v>
      </c>
      <c r="D15" s="252" t="s">
        <v>27</v>
      </c>
      <c r="E15" s="100" t="s">
        <v>28</v>
      </c>
    </row>
    <row r="16" spans="2:5" ht="15" customHeight="1" x14ac:dyDescent="0.3">
      <c r="B16" s="391" t="s">
        <v>29</v>
      </c>
      <c r="C16" s="392"/>
      <c r="D16" s="392"/>
      <c r="E16" s="393" t="s">
        <v>11</v>
      </c>
    </row>
    <row r="17" spans="2:5" ht="24" customHeight="1" x14ac:dyDescent="0.3">
      <c r="B17" s="250">
        <v>8</v>
      </c>
      <c r="C17" s="98" t="s">
        <v>30</v>
      </c>
      <c r="D17" s="250" t="s">
        <v>13</v>
      </c>
      <c r="E17" s="270" t="s">
        <v>31</v>
      </c>
    </row>
    <row r="18" spans="2:5" ht="49.8" customHeight="1" x14ac:dyDescent="0.3">
      <c r="B18" s="252">
        <v>9</v>
      </c>
      <c r="C18" s="99" t="s">
        <v>32</v>
      </c>
      <c r="D18" s="268" t="s">
        <v>33</v>
      </c>
      <c r="E18" s="100" t="s">
        <v>34</v>
      </c>
    </row>
    <row r="19" spans="2:5" ht="15" customHeight="1" x14ac:dyDescent="0.3">
      <c r="B19" s="394" t="s">
        <v>35</v>
      </c>
      <c r="C19" s="395"/>
      <c r="D19" s="395"/>
      <c r="E19" s="396" t="s">
        <v>36</v>
      </c>
    </row>
    <row r="20" spans="2:5" ht="24" customHeight="1" x14ac:dyDescent="0.3">
      <c r="B20" s="253">
        <v>10.1</v>
      </c>
      <c r="C20" s="253" t="s">
        <v>37</v>
      </c>
      <c r="D20" s="98" t="s">
        <v>13</v>
      </c>
      <c r="E20" s="248" t="s">
        <v>38</v>
      </c>
    </row>
    <row r="21" spans="2:5" ht="37.799999999999997" customHeight="1" x14ac:dyDescent="0.3">
      <c r="B21" s="254">
        <v>10.199999999999999</v>
      </c>
      <c r="C21" s="254" t="s">
        <v>39</v>
      </c>
      <c r="D21" s="272" t="s">
        <v>13</v>
      </c>
      <c r="E21" s="249" t="s">
        <v>40</v>
      </c>
    </row>
    <row r="22" spans="2:5" ht="37.799999999999997" customHeight="1" x14ac:dyDescent="0.3">
      <c r="B22" s="254">
        <v>11.1</v>
      </c>
      <c r="C22" s="254" t="s">
        <v>41</v>
      </c>
      <c r="D22" s="271" t="s">
        <v>33</v>
      </c>
      <c r="E22" s="249" t="s">
        <v>42</v>
      </c>
    </row>
    <row r="23" spans="2:5" ht="51.6" customHeight="1" x14ac:dyDescent="0.3">
      <c r="B23" s="255">
        <v>11.2</v>
      </c>
      <c r="C23" s="255" t="s">
        <v>43</v>
      </c>
      <c r="D23" s="269" t="s">
        <v>33</v>
      </c>
      <c r="E23" s="256" t="s">
        <v>44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&amp;CLV
I PIELIKUMS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6640625" defaultRowHeight="13.8" outlineLevelRow="1" outlineLevelCol="1" x14ac:dyDescent="0.25"/>
  <cols>
    <col min="1" max="1" width="4" style="18" customWidth="1"/>
    <col min="2" max="2" width="64" style="113" customWidth="1"/>
    <col min="3" max="3" width="7.5546875" style="18" customWidth="1"/>
    <col min="4" max="4" width="17" style="19" customWidth="1"/>
    <col min="5" max="5" width="16.33203125" style="20" customWidth="1" outlineLevel="1"/>
    <col min="6" max="6" width="22.6640625" style="20" customWidth="1"/>
    <col min="7" max="7" width="18.6640625" style="20" customWidth="1"/>
    <col min="8" max="8" width="15.5546875" style="18" customWidth="1"/>
    <col min="9" max="9" width="15.5546875" style="20" customWidth="1"/>
    <col min="10" max="13" width="15.5546875" style="18" customWidth="1"/>
    <col min="14" max="16384" width="10.6640625" style="18"/>
  </cols>
  <sheetData>
    <row r="1" spans="1:24" s="2" customFormat="1" ht="20.399999999999999" thickBot="1" x14ac:dyDescent="0.35">
      <c r="B1" s="111"/>
    </row>
    <row r="2" spans="1:24" s="3" customFormat="1" ht="32.4" thickBot="1" x14ac:dyDescent="0.55000000000000004">
      <c r="B2" s="12" t="s">
        <v>270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5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5">
      <c r="A4" s="101"/>
      <c r="B4" s="11" t="s">
        <v>96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4.4" thickBot="1" x14ac:dyDescent="0.3"/>
    <row r="6" spans="1:24" ht="36.75" customHeight="1" x14ac:dyDescent="0.25">
      <c r="B6" s="497"/>
      <c r="C6" s="498"/>
      <c r="D6" s="460" t="s">
        <v>220</v>
      </c>
      <c r="E6" s="158"/>
      <c r="F6" s="462" t="s">
        <v>253</v>
      </c>
      <c r="G6" s="483" t="s">
        <v>254</v>
      </c>
      <c r="H6" s="483" t="s">
        <v>255</v>
      </c>
      <c r="I6" s="483" t="s">
        <v>256</v>
      </c>
      <c r="J6" s="483" t="s">
        <v>257</v>
      </c>
      <c r="K6" s="483" t="s">
        <v>258</v>
      </c>
      <c r="L6" s="483" t="s">
        <v>259</v>
      </c>
      <c r="M6" s="485" t="s">
        <v>260</v>
      </c>
    </row>
    <row r="7" spans="1:24" ht="55.2" x14ac:dyDescent="0.25">
      <c r="B7" s="499"/>
      <c r="C7" s="500"/>
      <c r="D7" s="461"/>
      <c r="E7" s="159" t="s">
        <v>261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5">
      <c r="B8" s="499"/>
      <c r="C8" s="500"/>
      <c r="D8" s="160" t="s">
        <v>48</v>
      </c>
      <c r="E8" s="160" t="s">
        <v>52</v>
      </c>
      <c r="F8" s="160" t="s">
        <v>55</v>
      </c>
      <c r="G8" s="160" t="s">
        <v>57</v>
      </c>
      <c r="H8" s="160" t="s">
        <v>59</v>
      </c>
      <c r="I8" s="160" t="s">
        <v>61</v>
      </c>
      <c r="J8" s="160" t="s">
        <v>63</v>
      </c>
      <c r="K8" s="160" t="s">
        <v>65</v>
      </c>
      <c r="L8" s="160" t="s">
        <v>67</v>
      </c>
      <c r="M8" s="161" t="s">
        <v>70</v>
      </c>
    </row>
    <row r="9" spans="1:24" x14ac:dyDescent="0.25">
      <c r="B9" s="491" t="s">
        <v>262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501"/>
    </row>
    <row r="10" spans="1:24" x14ac:dyDescent="0.25">
      <c r="B10" s="487" t="s">
        <v>263</v>
      </c>
      <c r="C10" s="488"/>
      <c r="D10" s="489"/>
      <c r="E10" s="489"/>
      <c r="F10" s="489"/>
      <c r="G10" s="489"/>
      <c r="H10" s="489"/>
      <c r="I10" s="489"/>
      <c r="J10" s="489"/>
      <c r="K10" s="489"/>
      <c r="L10" s="489"/>
      <c r="M10" s="490"/>
    </row>
    <row r="11" spans="1:24" x14ac:dyDescent="0.25">
      <c r="B11" s="105" t="s">
        <v>142</v>
      </c>
      <c r="C11" s="41" t="s">
        <v>48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5">
      <c r="B12" s="31" t="s">
        <v>145</v>
      </c>
      <c r="C12" s="41" t="s">
        <v>52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5">
      <c r="B13" s="31" t="s">
        <v>264</v>
      </c>
      <c r="C13" s="41" t="s">
        <v>55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5">
      <c r="B14" s="105" t="s">
        <v>149</v>
      </c>
      <c r="C14" s="41" t="s">
        <v>57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5">
      <c r="B15" s="31" t="s">
        <v>145</v>
      </c>
      <c r="C15" s="41" t="s">
        <v>59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5">
      <c r="B16" s="31" t="s">
        <v>264</v>
      </c>
      <c r="C16" s="41" t="s">
        <v>61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5">
      <c r="B17" s="105" t="s">
        <v>154</v>
      </c>
      <c r="C17" s="41" t="s">
        <v>63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5">
      <c r="A18" s="5"/>
      <c r="B18" s="31" t="s">
        <v>145</v>
      </c>
      <c r="C18" s="41" t="s">
        <v>65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5">
      <c r="A19" s="5"/>
      <c r="B19" s="31" t="s">
        <v>264</v>
      </c>
      <c r="C19" s="41" t="s">
        <v>67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5">
      <c r="B20" s="105" t="s">
        <v>159</v>
      </c>
      <c r="C20" s="41" t="s">
        <v>70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5">
      <c r="B21" s="31" t="s">
        <v>162</v>
      </c>
      <c r="C21" s="43" t="s">
        <v>72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5">
      <c r="B22" s="502" t="s">
        <v>271</v>
      </c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4"/>
    </row>
    <row r="23" spans="1:32" x14ac:dyDescent="0.25">
      <c r="B23" s="487" t="s">
        <v>263</v>
      </c>
      <c r="C23" s="488"/>
      <c r="D23" s="489"/>
      <c r="E23" s="489"/>
      <c r="F23" s="489"/>
      <c r="G23" s="489"/>
      <c r="H23" s="489"/>
      <c r="I23" s="489"/>
      <c r="J23" s="489"/>
      <c r="K23" s="489"/>
      <c r="L23" s="489"/>
      <c r="M23" s="490"/>
    </row>
    <row r="24" spans="1:32" x14ac:dyDescent="0.25">
      <c r="B24" s="44" t="s">
        <v>118</v>
      </c>
      <c r="C24" s="41" t="s">
        <v>85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5">
      <c r="A25" s="18"/>
      <c r="B25" s="44" t="s">
        <v>125</v>
      </c>
      <c r="C25" s="41" t="s">
        <v>135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5">
      <c r="B26" s="487" t="s">
        <v>272</v>
      </c>
      <c r="C26" s="488"/>
      <c r="D26" s="495"/>
      <c r="E26" s="495"/>
      <c r="F26" s="495"/>
      <c r="G26" s="495"/>
      <c r="H26" s="495"/>
      <c r="I26" s="495"/>
      <c r="J26" s="495"/>
      <c r="K26" s="495"/>
      <c r="L26" s="495"/>
      <c r="M26" s="496"/>
    </row>
    <row r="27" spans="1:32" x14ac:dyDescent="0.25">
      <c r="B27" s="44" t="s">
        <v>118</v>
      </c>
      <c r="C27" s="41" t="s">
        <v>136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5">
      <c r="A28" s="18"/>
      <c r="B28" s="44" t="s">
        <v>125</v>
      </c>
      <c r="C28" s="41" t="s">
        <v>146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5">
      <c r="B29" s="491" t="s">
        <v>268</v>
      </c>
      <c r="C29" s="492"/>
      <c r="D29" s="493"/>
      <c r="E29" s="493"/>
      <c r="F29" s="493"/>
      <c r="G29" s="493"/>
      <c r="H29" s="493"/>
      <c r="I29" s="493"/>
      <c r="J29" s="493"/>
      <c r="K29" s="493"/>
      <c r="L29" s="493"/>
      <c r="M29" s="494"/>
    </row>
    <row r="30" spans="1:32" x14ac:dyDescent="0.25">
      <c r="B30" s="487" t="s">
        <v>263</v>
      </c>
      <c r="C30" s="488"/>
      <c r="D30" s="489"/>
      <c r="E30" s="489"/>
      <c r="F30" s="489"/>
      <c r="G30" s="489"/>
      <c r="H30" s="489"/>
      <c r="I30" s="489"/>
      <c r="J30" s="489"/>
      <c r="K30" s="489"/>
      <c r="L30" s="489"/>
      <c r="M30" s="490"/>
    </row>
    <row r="31" spans="1:32" x14ac:dyDescent="0.25">
      <c r="B31" s="44" t="str">
        <f>'2'!B53</f>
        <v>Termiņnoguldījumi</v>
      </c>
      <c r="C31" s="41" t="s">
        <v>148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5">
      <c r="B32" s="487" t="s">
        <v>273</v>
      </c>
      <c r="C32" s="488"/>
      <c r="D32" s="495"/>
      <c r="E32" s="495"/>
      <c r="F32" s="495"/>
      <c r="G32" s="495"/>
      <c r="H32" s="495"/>
      <c r="I32" s="495"/>
      <c r="J32" s="495"/>
      <c r="K32" s="495"/>
      <c r="L32" s="495"/>
      <c r="M32" s="496"/>
    </row>
    <row r="33" spans="2:13" ht="14.4" thickBot="1" x14ac:dyDescent="0.3">
      <c r="B33" s="48" t="str">
        <f>B31</f>
        <v>Termiņnoguldījumi</v>
      </c>
      <c r="C33" s="46" t="s">
        <v>153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  <mergeCell ref="B30:M30"/>
    <mergeCell ref="D6:D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topLeftCell="A8" zoomScale="80" zoomScaleNormal="80" workbookViewId="0"/>
  </sheetViews>
  <sheetFormatPr defaultColWidth="10.6640625" defaultRowHeight="13.8" x14ac:dyDescent="0.25"/>
  <cols>
    <col min="1" max="1" width="4" style="18" customWidth="1"/>
    <col min="2" max="2" width="86.5546875" style="18" customWidth="1"/>
    <col min="3" max="3" width="7.6640625" style="20" customWidth="1"/>
    <col min="4" max="4" width="30.5546875" style="18" customWidth="1"/>
    <col min="5" max="5" width="10.6640625" style="18"/>
    <col min="6" max="6" width="42.5546875" style="18" customWidth="1"/>
    <col min="7" max="7" width="10.6640625" style="18"/>
    <col min="8" max="8" width="24.44140625" style="18" customWidth="1"/>
    <col min="9" max="16384" width="10.6640625" style="18"/>
  </cols>
  <sheetData>
    <row r="1" spans="2:27" s="2" customFormat="1" ht="20.399999999999999" thickBot="1" x14ac:dyDescent="0.35">
      <c r="B1" s="1"/>
    </row>
    <row r="2" spans="2:27" s="3" customFormat="1" ht="32.4" thickBot="1" x14ac:dyDescent="0.55000000000000004">
      <c r="B2" s="12" t="s">
        <v>274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2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3.2" x14ac:dyDescent="0.25">
      <c r="B4" s="104" t="s">
        <v>275</v>
      </c>
      <c r="D4" s="103"/>
      <c r="E4" s="103"/>
      <c r="F4" s="102"/>
      <c r="G4" s="102"/>
      <c r="N4" s="102"/>
    </row>
    <row r="5" spans="2:27" ht="14.4" thickBot="1" x14ac:dyDescent="0.3">
      <c r="C5" s="18"/>
      <c r="D5" s="19"/>
      <c r="E5" s="20"/>
      <c r="J5" s="20"/>
    </row>
    <row r="6" spans="2:27" x14ac:dyDescent="0.25">
      <c r="B6" s="508" t="s">
        <v>276</v>
      </c>
      <c r="C6" s="509"/>
      <c r="D6" s="510"/>
      <c r="E6" s="20"/>
      <c r="J6" s="20"/>
    </row>
    <row r="7" spans="2:27" x14ac:dyDescent="0.25">
      <c r="B7" s="84" t="s">
        <v>277</v>
      </c>
      <c r="C7" s="27" t="s">
        <v>48</v>
      </c>
      <c r="D7" s="87"/>
      <c r="E7" s="24"/>
    </row>
    <row r="8" spans="2:27" x14ac:dyDescent="0.25">
      <c r="B8" s="83" t="s">
        <v>278</v>
      </c>
      <c r="C8" s="109" t="s">
        <v>52</v>
      </c>
      <c r="D8" s="86"/>
      <c r="E8" s="24"/>
      <c r="I8" s="22"/>
      <c r="J8" s="22"/>
      <c r="K8" s="22"/>
    </row>
    <row r="9" spans="2:27" x14ac:dyDescent="0.25">
      <c r="B9" s="505" t="s">
        <v>279</v>
      </c>
      <c r="C9" s="506"/>
      <c r="D9" s="507"/>
      <c r="E9" s="24"/>
      <c r="I9" s="22"/>
      <c r="J9" s="22"/>
      <c r="K9" s="22"/>
    </row>
    <row r="10" spans="2:27" x14ac:dyDescent="0.25">
      <c r="B10" s="83" t="s">
        <v>280</v>
      </c>
      <c r="C10" s="109" t="s">
        <v>55</v>
      </c>
      <c r="D10" s="86"/>
      <c r="E10" s="24"/>
      <c r="I10" s="22"/>
      <c r="J10" s="22"/>
      <c r="K10" s="22"/>
    </row>
    <row r="11" spans="2:27" x14ac:dyDescent="0.25">
      <c r="B11" s="83" t="s">
        <v>281</v>
      </c>
      <c r="C11" s="109" t="s">
        <v>57</v>
      </c>
      <c r="D11" s="86"/>
      <c r="E11" s="24"/>
      <c r="I11" s="22"/>
      <c r="J11" s="22"/>
      <c r="K11" s="22"/>
    </row>
    <row r="12" spans="2:27" x14ac:dyDescent="0.25">
      <c r="B12" s="83" t="s">
        <v>282</v>
      </c>
      <c r="C12" s="109" t="s">
        <v>59</v>
      </c>
      <c r="D12" s="86"/>
      <c r="E12" s="24"/>
      <c r="I12" s="22"/>
      <c r="J12" s="22"/>
      <c r="K12" s="22"/>
    </row>
    <row r="13" spans="2:27" x14ac:dyDescent="0.25">
      <c r="B13" s="83" t="s">
        <v>283</v>
      </c>
      <c r="C13" s="109" t="s">
        <v>61</v>
      </c>
      <c r="D13" s="86"/>
      <c r="E13" s="24"/>
      <c r="I13" s="22"/>
      <c r="J13" s="22"/>
      <c r="K13" s="22"/>
    </row>
    <row r="14" spans="2:27" x14ac:dyDescent="0.25">
      <c r="B14" s="505" t="s">
        <v>284</v>
      </c>
      <c r="C14" s="506"/>
      <c r="D14" s="507"/>
      <c r="E14" s="24"/>
      <c r="I14" s="22"/>
      <c r="J14" s="22"/>
      <c r="K14" s="22"/>
    </row>
    <row r="15" spans="2:27" x14ac:dyDescent="0.25">
      <c r="B15" s="83" t="s">
        <v>285</v>
      </c>
      <c r="C15" s="109" t="s">
        <v>63</v>
      </c>
      <c r="D15" s="86"/>
      <c r="E15" s="24"/>
      <c r="I15" s="22"/>
      <c r="J15" s="22"/>
      <c r="K15" s="22"/>
    </row>
    <row r="16" spans="2:27" x14ac:dyDescent="0.25">
      <c r="B16" s="83" t="s">
        <v>286</v>
      </c>
      <c r="C16" s="109" t="s">
        <v>65</v>
      </c>
      <c r="D16" s="86"/>
      <c r="E16" s="24"/>
      <c r="I16" s="22"/>
      <c r="J16" s="22"/>
      <c r="K16" s="22"/>
    </row>
    <row r="17" spans="2:11" x14ac:dyDescent="0.25">
      <c r="B17" s="83" t="s">
        <v>287</v>
      </c>
      <c r="C17" s="109" t="s">
        <v>67</v>
      </c>
      <c r="D17" s="86"/>
      <c r="E17" s="24"/>
      <c r="I17" s="22"/>
      <c r="J17" s="22"/>
      <c r="K17" s="22"/>
    </row>
    <row r="18" spans="2:11" x14ac:dyDescent="0.25">
      <c r="B18" s="83" t="s">
        <v>288</v>
      </c>
      <c r="C18" s="109" t="s">
        <v>70</v>
      </c>
      <c r="D18" s="86"/>
      <c r="E18" s="24"/>
      <c r="I18" s="22"/>
      <c r="J18" s="22"/>
      <c r="K18" s="22"/>
    </row>
    <row r="19" spans="2:11" x14ac:dyDescent="0.25">
      <c r="B19" s="85" t="s">
        <v>289</v>
      </c>
      <c r="C19" s="27" t="s">
        <v>72</v>
      </c>
      <c r="D19" s="87"/>
      <c r="E19" s="24"/>
    </row>
    <row r="20" spans="2:11" ht="14.1" customHeight="1" x14ac:dyDescent="0.25">
      <c r="B20" s="505" t="s">
        <v>290</v>
      </c>
      <c r="C20" s="506"/>
      <c r="D20" s="507"/>
      <c r="E20" s="24"/>
    </row>
    <row r="21" spans="2:11" x14ac:dyDescent="0.25">
      <c r="B21" s="106" t="s">
        <v>291</v>
      </c>
      <c r="C21" s="109" t="s">
        <v>75</v>
      </c>
      <c r="D21" s="87"/>
      <c r="E21" s="24"/>
    </row>
    <row r="22" spans="2:11" x14ac:dyDescent="0.25">
      <c r="B22" s="106" t="s">
        <v>292</v>
      </c>
      <c r="C22" s="27" t="s">
        <v>77</v>
      </c>
      <c r="D22" s="87"/>
      <c r="E22" s="24"/>
    </row>
    <row r="23" spans="2:11" x14ac:dyDescent="0.25">
      <c r="B23" s="107" t="s">
        <v>293</v>
      </c>
      <c r="C23" s="109" t="s">
        <v>79</v>
      </c>
      <c r="D23" s="87"/>
      <c r="E23" s="24"/>
    </row>
    <row r="24" spans="2:11" x14ac:dyDescent="0.25">
      <c r="B24" s="107" t="s">
        <v>294</v>
      </c>
      <c r="C24" s="27" t="s">
        <v>83</v>
      </c>
      <c r="D24" s="87"/>
      <c r="E24" s="24"/>
    </row>
    <row r="25" spans="2:11" x14ac:dyDescent="0.25">
      <c r="B25" s="107" t="s">
        <v>295</v>
      </c>
      <c r="C25" s="27" t="s">
        <v>85</v>
      </c>
      <c r="D25" s="87"/>
      <c r="E25" s="24"/>
    </row>
    <row r="26" spans="2:11" ht="14.4" thickBot="1" x14ac:dyDescent="0.3">
      <c r="B26" s="85" t="s">
        <v>296</v>
      </c>
      <c r="C26" s="110" t="s">
        <v>87</v>
      </c>
      <c r="D26" s="88"/>
      <c r="E26" s="24"/>
    </row>
    <row r="27" spans="2:11" x14ac:dyDescent="0.25">
      <c r="B27" s="511" t="s">
        <v>297</v>
      </c>
      <c r="C27" s="512"/>
      <c r="D27" s="513"/>
      <c r="E27" s="24"/>
    </row>
    <row r="28" spans="2:11" x14ac:dyDescent="0.25">
      <c r="B28" s="106" t="s">
        <v>298</v>
      </c>
      <c r="C28" s="27" t="s">
        <v>90</v>
      </c>
      <c r="D28" s="87"/>
      <c r="E28" s="24"/>
    </row>
    <row r="29" spans="2:11" x14ac:dyDescent="0.25">
      <c r="B29" s="107" t="s">
        <v>299</v>
      </c>
      <c r="C29" s="27" t="s">
        <v>92</v>
      </c>
      <c r="D29" s="87"/>
      <c r="E29" s="24"/>
    </row>
    <row r="30" spans="2:11" x14ac:dyDescent="0.25">
      <c r="B30" s="107" t="s">
        <v>300</v>
      </c>
      <c r="C30" s="27" t="s">
        <v>94</v>
      </c>
      <c r="D30" s="87"/>
      <c r="E30" s="24"/>
    </row>
    <row r="31" spans="2:11" ht="27.6" x14ac:dyDescent="0.25">
      <c r="B31" s="107" t="s">
        <v>301</v>
      </c>
      <c r="C31" s="27" t="s">
        <v>134</v>
      </c>
      <c r="D31" s="87"/>
      <c r="E31" s="24"/>
    </row>
    <row r="32" spans="2:11" ht="27.6" x14ac:dyDescent="0.25">
      <c r="B32" s="107" t="s">
        <v>302</v>
      </c>
      <c r="C32" s="27" t="s">
        <v>135</v>
      </c>
      <c r="D32" s="87"/>
      <c r="E32" s="24"/>
    </row>
    <row r="33" spans="2:27" ht="27.6" x14ac:dyDescent="0.25">
      <c r="B33" s="106" t="s">
        <v>303</v>
      </c>
      <c r="C33" s="27" t="s">
        <v>136</v>
      </c>
      <c r="D33" s="87"/>
      <c r="E33" s="24"/>
    </row>
    <row r="34" spans="2:27" x14ac:dyDescent="0.25">
      <c r="B34" s="106" t="s">
        <v>304</v>
      </c>
      <c r="C34" s="27" t="s">
        <v>138</v>
      </c>
      <c r="D34" s="87"/>
      <c r="E34" s="24"/>
    </row>
    <row r="35" spans="2:27" x14ac:dyDescent="0.25">
      <c r="B35" s="107" t="s">
        <v>305</v>
      </c>
      <c r="C35" s="27" t="s">
        <v>139</v>
      </c>
      <c r="D35" s="87"/>
      <c r="E35" s="24"/>
    </row>
    <row r="36" spans="2:27" x14ac:dyDescent="0.25">
      <c r="B36" s="205" t="s">
        <v>306</v>
      </c>
      <c r="C36" s="206" t="s">
        <v>141</v>
      </c>
      <c r="D36" s="207"/>
      <c r="E36" s="24"/>
    </row>
    <row r="37" spans="2:27" x14ac:dyDescent="0.25">
      <c r="B37" s="205" t="s">
        <v>307</v>
      </c>
      <c r="C37" s="206" t="s">
        <v>143</v>
      </c>
      <c r="D37" s="207"/>
      <c r="E37" s="24"/>
    </row>
    <row r="38" spans="2:27" ht="18" customHeight="1" x14ac:dyDescent="0.25">
      <c r="B38" s="205" t="s">
        <v>308</v>
      </c>
      <c r="C38" s="206" t="s">
        <v>144</v>
      </c>
      <c r="D38" s="207"/>
      <c r="E38" s="24"/>
    </row>
    <row r="39" spans="2:27" ht="27.6" x14ac:dyDescent="0.25">
      <c r="B39" s="205" t="s">
        <v>309</v>
      </c>
      <c r="C39" s="206" t="s">
        <v>146</v>
      </c>
      <c r="D39" s="207"/>
      <c r="E39" s="24"/>
    </row>
    <row r="40" spans="2:27" x14ac:dyDescent="0.25">
      <c r="B40" s="205" t="s">
        <v>310</v>
      </c>
      <c r="C40" s="206" t="s">
        <v>148</v>
      </c>
      <c r="D40" s="207"/>
      <c r="E40" s="24"/>
    </row>
    <row r="41" spans="2:27" ht="14.4" thickBot="1" x14ac:dyDescent="0.3">
      <c r="B41" s="108" t="s">
        <v>311</v>
      </c>
      <c r="C41" s="91" t="s">
        <v>150</v>
      </c>
      <c r="D41" s="88"/>
      <c r="E41" s="24"/>
    </row>
    <row r="42" spans="2:27" s="5" customFormat="1" x14ac:dyDescent="0.2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3.2" x14ac:dyDescent="0.25">
      <c r="B43" s="104" t="s">
        <v>312</v>
      </c>
      <c r="D43" s="103"/>
      <c r="E43" s="103"/>
      <c r="F43" s="102"/>
      <c r="G43" s="102"/>
      <c r="N43" s="102"/>
    </row>
    <row r="44" spans="2:27" s="101" customFormat="1" ht="13.2" x14ac:dyDescent="0.25">
      <c r="B44" s="104"/>
      <c r="D44" s="103"/>
      <c r="E44" s="103"/>
      <c r="F44" s="102"/>
      <c r="G44" s="102"/>
      <c r="N44" s="102"/>
    </row>
    <row r="45" spans="2:27" s="5" customFormat="1" x14ac:dyDescent="0.25">
      <c r="B45" s="11" t="s">
        <v>96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4.4" thickBot="1" x14ac:dyDescent="0.3">
      <c r="C46" s="18"/>
      <c r="D46" s="19"/>
      <c r="E46" s="20"/>
      <c r="F46" s="19"/>
      <c r="G46" s="20"/>
      <c r="H46" s="20"/>
      <c r="J46" s="20"/>
    </row>
    <row r="47" spans="2:27" x14ac:dyDescent="0.25">
      <c r="B47" s="81" t="s">
        <v>313</v>
      </c>
      <c r="C47" s="82" t="s">
        <v>151</v>
      </c>
      <c r="D47" s="92"/>
      <c r="E47" s="23"/>
      <c r="F47" s="21"/>
      <c r="G47" s="21"/>
      <c r="H47" s="21"/>
      <c r="I47" s="21"/>
    </row>
    <row r="48" spans="2:27" x14ac:dyDescent="0.25">
      <c r="B48" s="83" t="s">
        <v>314</v>
      </c>
      <c r="C48" s="28" t="s">
        <v>152</v>
      </c>
      <c r="D48" s="208"/>
      <c r="E48" s="23"/>
      <c r="F48" s="21"/>
      <c r="G48" s="21"/>
      <c r="H48" s="21"/>
      <c r="I48" s="21"/>
    </row>
    <row r="49" spans="2:11" x14ac:dyDescent="0.25">
      <c r="B49" s="89" t="s">
        <v>315</v>
      </c>
      <c r="C49" s="27" t="s">
        <v>153</v>
      </c>
      <c r="D49" s="87"/>
      <c r="E49" s="23"/>
    </row>
    <row r="50" spans="2:11" x14ac:dyDescent="0.25">
      <c r="B50" s="89" t="s">
        <v>316</v>
      </c>
      <c r="C50" s="28" t="s">
        <v>155</v>
      </c>
      <c r="D50" s="87"/>
      <c r="E50" s="23"/>
    </row>
    <row r="51" spans="2:11" ht="14.4" thickBot="1" x14ac:dyDescent="0.3">
      <c r="B51" s="90" t="s">
        <v>317</v>
      </c>
      <c r="C51" s="91" t="s">
        <v>156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tabSelected="1" zoomScale="80" zoomScaleNormal="80" workbookViewId="0"/>
  </sheetViews>
  <sheetFormatPr defaultColWidth="10.6640625" defaultRowHeight="13.8" x14ac:dyDescent="0.25"/>
  <cols>
    <col min="1" max="1" width="4" style="18" customWidth="1"/>
    <col min="2" max="2" width="86.5546875" style="18" customWidth="1"/>
    <col min="3" max="3" width="7.6640625" style="20" customWidth="1"/>
    <col min="4" max="4" width="30.5546875" style="18" customWidth="1"/>
    <col min="5" max="5" width="10.6640625" style="18"/>
    <col min="6" max="6" width="42.5546875" style="18" customWidth="1"/>
    <col min="7" max="7" width="10.6640625" style="18"/>
    <col min="8" max="8" width="24.44140625" style="18" customWidth="1"/>
    <col min="9" max="16384" width="10.6640625" style="18"/>
  </cols>
  <sheetData>
    <row r="1" spans="2:27" s="2" customFormat="1" ht="20.399999999999999" thickBot="1" x14ac:dyDescent="0.35">
      <c r="B1" s="1"/>
    </row>
    <row r="2" spans="2:27" s="3" customFormat="1" ht="32.4" thickBot="1" x14ac:dyDescent="0.55000000000000004">
      <c r="B2" s="12" t="s">
        <v>318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2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3.2" x14ac:dyDescent="0.25">
      <c r="B4" s="104" t="s">
        <v>319</v>
      </c>
      <c r="D4" s="103"/>
      <c r="E4" s="103"/>
      <c r="F4" s="102"/>
      <c r="G4" s="102"/>
      <c r="N4" s="102"/>
    </row>
    <row r="5" spans="2:27" ht="14.4" thickBot="1" x14ac:dyDescent="0.3">
      <c r="C5" s="18"/>
      <c r="D5" s="19"/>
      <c r="E5" s="20"/>
      <c r="J5" s="20"/>
    </row>
    <row r="6" spans="2:27" ht="14.4" x14ac:dyDescent="0.3">
      <c r="B6" s="508" t="s">
        <v>320</v>
      </c>
      <c r="C6" s="509"/>
      <c r="D6" s="510"/>
      <c r="E6" s="20"/>
      <c r="J6" s="20"/>
    </row>
    <row r="7" spans="2:27" ht="14.4" x14ac:dyDescent="0.25">
      <c r="B7" s="84" t="s">
        <v>321</v>
      </c>
      <c r="C7" s="27" t="s">
        <v>48</v>
      </c>
      <c r="D7" s="87"/>
      <c r="E7" s="24"/>
    </row>
    <row r="8" spans="2:27" ht="14.4" x14ac:dyDescent="0.25">
      <c r="B8" s="83" t="s">
        <v>322</v>
      </c>
      <c r="C8" s="109" t="s">
        <v>52</v>
      </c>
      <c r="D8" s="86"/>
      <c r="E8" s="24"/>
      <c r="I8" s="22"/>
      <c r="J8" s="22"/>
      <c r="K8" s="22"/>
    </row>
    <row r="9" spans="2:27" ht="14.4" x14ac:dyDescent="0.3">
      <c r="B9" s="505" t="s">
        <v>323</v>
      </c>
      <c r="C9" s="506"/>
      <c r="D9" s="507"/>
      <c r="E9" s="24"/>
      <c r="I9" s="22"/>
      <c r="J9" s="22"/>
      <c r="K9" s="22"/>
    </row>
    <row r="10" spans="2:27" ht="14.4" x14ac:dyDescent="0.25">
      <c r="B10" s="83" t="s">
        <v>324</v>
      </c>
      <c r="C10" s="109" t="s">
        <v>55</v>
      </c>
      <c r="D10" s="86"/>
      <c r="E10" s="24"/>
      <c r="I10" s="22"/>
      <c r="J10" s="22"/>
      <c r="K10" s="22"/>
    </row>
    <row r="11" spans="2:27" ht="14.4" x14ac:dyDescent="0.25">
      <c r="B11" s="83" t="s">
        <v>325</v>
      </c>
      <c r="C11" s="109" t="s">
        <v>57</v>
      </c>
      <c r="D11" s="86"/>
      <c r="E11" s="24"/>
      <c r="I11" s="22"/>
      <c r="J11" s="22"/>
      <c r="K11" s="22"/>
    </row>
    <row r="12" spans="2:27" ht="14.4" x14ac:dyDescent="0.25">
      <c r="B12" s="83" t="s">
        <v>326</v>
      </c>
      <c r="C12" s="109" t="s">
        <v>59</v>
      </c>
      <c r="D12" s="86"/>
      <c r="E12" s="24"/>
      <c r="I12" s="22"/>
      <c r="J12" s="22"/>
      <c r="K12" s="22"/>
    </row>
    <row r="13" spans="2:27" ht="14.4" x14ac:dyDescent="0.25">
      <c r="B13" s="83" t="s">
        <v>327</v>
      </c>
      <c r="C13" s="109" t="s">
        <v>61</v>
      </c>
      <c r="D13" s="86"/>
      <c r="E13" s="24"/>
      <c r="I13" s="22"/>
      <c r="J13" s="22"/>
      <c r="K13" s="22"/>
    </row>
    <row r="14" spans="2:27" ht="14.4" x14ac:dyDescent="0.3">
      <c r="B14" s="505" t="s">
        <v>328</v>
      </c>
      <c r="C14" s="506"/>
      <c r="D14" s="507"/>
      <c r="E14" s="24"/>
      <c r="I14" s="22"/>
      <c r="J14" s="22"/>
      <c r="K14" s="22"/>
    </row>
    <row r="15" spans="2:27" ht="14.4" x14ac:dyDescent="0.25">
      <c r="B15" s="83" t="s">
        <v>329</v>
      </c>
      <c r="C15" s="109" t="s">
        <v>63</v>
      </c>
      <c r="D15" s="86"/>
      <c r="E15" s="24"/>
      <c r="I15" s="22"/>
      <c r="J15" s="22"/>
      <c r="K15" s="22"/>
    </row>
    <row r="16" spans="2:27" ht="14.4" x14ac:dyDescent="0.25">
      <c r="B16" s="83" t="s">
        <v>330</v>
      </c>
      <c r="C16" s="109" t="s">
        <v>65</v>
      </c>
      <c r="D16" s="86"/>
      <c r="E16" s="24"/>
      <c r="I16" s="22"/>
      <c r="J16" s="22"/>
      <c r="K16" s="22"/>
    </row>
    <row r="17" spans="2:11" ht="14.4" x14ac:dyDescent="0.25">
      <c r="B17" s="83" t="s">
        <v>331</v>
      </c>
      <c r="C17" s="109" t="s">
        <v>67</v>
      </c>
      <c r="D17" s="86"/>
      <c r="E17" s="24"/>
      <c r="I17" s="22"/>
      <c r="J17" s="22"/>
      <c r="K17" s="22"/>
    </row>
    <row r="18" spans="2:11" ht="14.4" x14ac:dyDescent="0.25">
      <c r="B18" s="83" t="s">
        <v>332</v>
      </c>
      <c r="C18" s="109" t="s">
        <v>70</v>
      </c>
      <c r="D18" s="86"/>
      <c r="E18" s="24"/>
      <c r="I18" s="22"/>
      <c r="J18" s="22"/>
      <c r="K18" s="22"/>
    </row>
    <row r="19" spans="2:11" ht="14.4" x14ac:dyDescent="0.3">
      <c r="B19" s="85" t="s">
        <v>333</v>
      </c>
      <c r="C19" s="27" t="s">
        <v>72</v>
      </c>
      <c r="D19" s="87"/>
      <c r="E19" s="24"/>
    </row>
    <row r="20" spans="2:11" ht="14.1" customHeight="1" x14ac:dyDescent="0.3">
      <c r="B20" s="505" t="s">
        <v>334</v>
      </c>
      <c r="C20" s="506"/>
      <c r="D20" s="507"/>
      <c r="E20" s="24"/>
    </row>
    <row r="21" spans="2:11" x14ac:dyDescent="0.25">
      <c r="B21" s="106" t="s">
        <v>291</v>
      </c>
      <c r="C21" s="109" t="s">
        <v>75</v>
      </c>
      <c r="D21" s="87"/>
      <c r="E21" s="24"/>
    </row>
    <row r="22" spans="2:11" x14ac:dyDescent="0.25">
      <c r="B22" s="106" t="s">
        <v>292</v>
      </c>
      <c r="C22" s="27" t="s">
        <v>77</v>
      </c>
      <c r="D22" s="87"/>
      <c r="E22" s="24"/>
    </row>
    <row r="23" spans="2:11" x14ac:dyDescent="0.25">
      <c r="B23" s="107" t="s">
        <v>293</v>
      </c>
      <c r="C23" s="109" t="s">
        <v>79</v>
      </c>
      <c r="D23" s="87"/>
      <c r="E23" s="24"/>
    </row>
    <row r="24" spans="2:11" x14ac:dyDescent="0.25">
      <c r="B24" s="107" t="s">
        <v>294</v>
      </c>
      <c r="C24" s="27" t="s">
        <v>83</v>
      </c>
      <c r="D24" s="87"/>
      <c r="E24" s="24"/>
    </row>
    <row r="25" spans="2:11" x14ac:dyDescent="0.25">
      <c r="B25" s="107" t="s">
        <v>295</v>
      </c>
      <c r="C25" s="27" t="s">
        <v>85</v>
      </c>
      <c r="D25" s="87"/>
      <c r="E25" s="24"/>
    </row>
    <row r="26" spans="2:11" ht="14.4" thickBot="1" x14ac:dyDescent="0.3">
      <c r="B26" s="85" t="s">
        <v>296</v>
      </c>
      <c r="C26" s="110" t="s">
        <v>87</v>
      </c>
      <c r="D26" s="88"/>
      <c r="E26" s="24"/>
    </row>
    <row r="27" spans="2:11" x14ac:dyDescent="0.25">
      <c r="B27" s="511" t="s">
        <v>297</v>
      </c>
      <c r="C27" s="512"/>
      <c r="D27" s="513"/>
      <c r="E27" s="24"/>
    </row>
    <row r="28" spans="2:11" x14ac:dyDescent="0.25">
      <c r="B28" s="106" t="s">
        <v>298</v>
      </c>
      <c r="C28" s="27" t="s">
        <v>90</v>
      </c>
      <c r="D28" s="87"/>
      <c r="E28" s="24"/>
    </row>
    <row r="29" spans="2:11" x14ac:dyDescent="0.25">
      <c r="B29" s="107" t="s">
        <v>299</v>
      </c>
      <c r="C29" s="27" t="s">
        <v>92</v>
      </c>
      <c r="D29" s="87"/>
      <c r="E29" s="24"/>
    </row>
    <row r="30" spans="2:11" x14ac:dyDescent="0.25">
      <c r="B30" s="107" t="s">
        <v>300</v>
      </c>
      <c r="C30" s="27" t="s">
        <v>94</v>
      </c>
      <c r="D30" s="87"/>
      <c r="E30" s="24"/>
    </row>
    <row r="31" spans="2:11" ht="27.6" x14ac:dyDescent="0.25">
      <c r="B31" s="107" t="s">
        <v>301</v>
      </c>
      <c r="C31" s="27" t="s">
        <v>134</v>
      </c>
      <c r="D31" s="87"/>
      <c r="E31" s="24"/>
    </row>
    <row r="32" spans="2:11" ht="28.8" x14ac:dyDescent="0.25">
      <c r="B32" s="107" t="s">
        <v>335</v>
      </c>
      <c r="C32" s="27" t="s">
        <v>135</v>
      </c>
      <c r="D32" s="87"/>
      <c r="E32" s="24"/>
    </row>
    <row r="33" spans="2:27" ht="27.6" x14ac:dyDescent="0.25">
      <c r="B33" s="106" t="s">
        <v>303</v>
      </c>
      <c r="C33" s="27" t="s">
        <v>136</v>
      </c>
      <c r="D33" s="87"/>
      <c r="E33" s="24"/>
    </row>
    <row r="34" spans="2:27" x14ac:dyDescent="0.25">
      <c r="B34" s="106" t="s">
        <v>304</v>
      </c>
      <c r="C34" s="27" t="s">
        <v>138</v>
      </c>
      <c r="D34" s="87"/>
      <c r="E34" s="24"/>
    </row>
    <row r="35" spans="2:27" ht="14.4" x14ac:dyDescent="0.25">
      <c r="B35" s="205" t="s">
        <v>336</v>
      </c>
      <c r="C35" s="206" t="s">
        <v>141</v>
      </c>
      <c r="D35" s="207"/>
      <c r="E35" s="24"/>
    </row>
    <row r="36" spans="2:27" ht="14.4" x14ac:dyDescent="0.25">
      <c r="B36" s="205" t="s">
        <v>337</v>
      </c>
      <c r="C36" s="206" t="s">
        <v>143</v>
      </c>
      <c r="D36" s="207"/>
      <c r="E36" s="24"/>
    </row>
    <row r="37" spans="2:27" ht="18" customHeight="1" x14ac:dyDescent="0.25">
      <c r="B37" s="205" t="s">
        <v>338</v>
      </c>
      <c r="C37" s="206" t="s">
        <v>144</v>
      </c>
      <c r="D37" s="207"/>
      <c r="E37" s="24"/>
    </row>
    <row r="38" spans="2:27" ht="14.4" x14ac:dyDescent="0.25">
      <c r="B38" s="205" t="s">
        <v>339</v>
      </c>
      <c r="C38" s="206" t="s">
        <v>146</v>
      </c>
      <c r="D38" s="207"/>
      <c r="E38" s="24"/>
    </row>
    <row r="39" spans="2:27" x14ac:dyDescent="0.25">
      <c r="B39" s="205" t="s">
        <v>310</v>
      </c>
      <c r="C39" s="206" t="s">
        <v>148</v>
      </c>
      <c r="D39" s="207"/>
      <c r="E39" s="24"/>
    </row>
    <row r="40" spans="2:27" ht="15" thickBot="1" x14ac:dyDescent="0.3">
      <c r="B40" s="108" t="s">
        <v>340</v>
      </c>
      <c r="C40" s="91" t="s">
        <v>150</v>
      </c>
      <c r="D40" s="88"/>
      <c r="E40" s="24"/>
    </row>
    <row r="41" spans="2:27" s="5" customFormat="1" x14ac:dyDescent="0.2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3.2" x14ac:dyDescent="0.25">
      <c r="B42" s="104" t="s">
        <v>341</v>
      </c>
      <c r="D42" s="103"/>
      <c r="E42" s="103"/>
      <c r="F42" s="102"/>
      <c r="G42" s="102"/>
      <c r="N42" s="102"/>
    </row>
    <row r="43" spans="2:27" s="101" customFormat="1" ht="13.2" x14ac:dyDescent="0.25">
      <c r="B43" s="104"/>
      <c r="D43" s="103"/>
      <c r="E43" s="103"/>
      <c r="F43" s="102"/>
      <c r="G43" s="102"/>
      <c r="N43" s="102"/>
    </row>
    <row r="44" spans="2:27" s="5" customFormat="1" x14ac:dyDescent="0.25">
      <c r="B44" s="11" t="s">
        <v>96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4.4" thickBot="1" x14ac:dyDescent="0.3">
      <c r="C45" s="18"/>
      <c r="D45" s="19"/>
      <c r="E45" s="20"/>
      <c r="F45" s="19"/>
      <c r="G45" s="20"/>
      <c r="H45" s="20"/>
      <c r="J45" s="20"/>
    </row>
    <row r="46" spans="2:27" ht="14.4" x14ac:dyDescent="0.25">
      <c r="B46" s="81" t="s">
        <v>342</v>
      </c>
      <c r="C46" s="82" t="s">
        <v>151</v>
      </c>
      <c r="D46" s="92"/>
      <c r="E46" s="23"/>
      <c r="F46" s="21"/>
      <c r="G46" s="21"/>
      <c r="H46" s="21"/>
      <c r="I46" s="21"/>
    </row>
    <row r="47" spans="2:27" ht="14.4" x14ac:dyDescent="0.25">
      <c r="B47" s="83" t="s">
        <v>343</v>
      </c>
      <c r="C47" s="28" t="s">
        <v>152</v>
      </c>
      <c r="D47" s="208"/>
      <c r="E47" s="23"/>
      <c r="F47" s="21"/>
      <c r="G47" s="21"/>
      <c r="H47" s="21"/>
      <c r="I47" s="21"/>
    </row>
    <row r="48" spans="2:27" ht="15" thickBot="1" x14ac:dyDescent="0.3">
      <c r="B48" s="90" t="s">
        <v>344</v>
      </c>
      <c r="C48" s="91" t="s">
        <v>156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40" sqref="B40"/>
    </sheetView>
  </sheetViews>
  <sheetFormatPr defaultColWidth="9.33203125" defaultRowHeight="13.8" x14ac:dyDescent="0.25"/>
  <cols>
    <col min="1" max="1" width="4" style="113" customWidth="1"/>
    <col min="2" max="2" width="93.44140625" style="112" bestFit="1" customWidth="1"/>
    <col min="3" max="3" width="9.33203125" style="112"/>
    <col min="4" max="4" width="15.5546875" style="112" customWidth="1"/>
    <col min="5" max="9" width="9.33203125" style="112"/>
    <col min="10" max="10" width="7.44140625" style="112" customWidth="1"/>
    <col min="11" max="16384" width="9.33203125" style="112"/>
  </cols>
  <sheetData>
    <row r="1" spans="1:15" s="2" customFormat="1" ht="20.399999999999999" thickBot="1" x14ac:dyDescent="0.35">
      <c r="B1" s="111"/>
    </row>
    <row r="2" spans="1:15" s="3" customFormat="1" ht="23.85" customHeight="1" thickBot="1" x14ac:dyDescent="0.55000000000000004">
      <c r="B2" s="12" t="s">
        <v>45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2">
      <c r="C3" s="6"/>
      <c r="D3" s="7"/>
      <c r="E3" s="7"/>
      <c r="F3" s="7"/>
      <c r="G3" s="7"/>
    </row>
    <row r="4" spans="1:15" s="5" customFormat="1" ht="13.2" x14ac:dyDescent="0.25">
      <c r="A4" s="101"/>
      <c r="B4" s="11" t="s">
        <v>46</v>
      </c>
      <c r="C4" s="8"/>
      <c r="D4" s="9"/>
      <c r="E4" s="112"/>
      <c r="F4" s="7"/>
      <c r="G4" s="7"/>
    </row>
    <row r="5" spans="1:15" s="5" customFormat="1" ht="12.6" customHeight="1" x14ac:dyDescent="0.25">
      <c r="A5" s="113"/>
      <c r="C5" s="10"/>
    </row>
    <row r="6" spans="1:15" ht="12.75" customHeight="1" thickBot="1" x14ac:dyDescent="0.3"/>
    <row r="7" spans="1:15" ht="44.25" customHeight="1" x14ac:dyDescent="0.25">
      <c r="B7" s="34"/>
      <c r="C7" s="35"/>
      <c r="D7" s="346" t="s">
        <v>47</v>
      </c>
    </row>
    <row r="8" spans="1:15" ht="20.100000000000001" customHeight="1" x14ac:dyDescent="0.25">
      <c r="B8" s="38"/>
      <c r="C8" s="26"/>
      <c r="D8" s="347" t="s">
        <v>48</v>
      </c>
    </row>
    <row r="9" spans="1:15" ht="12.75" customHeight="1" x14ac:dyDescent="0.25">
      <c r="B9" s="403" t="s">
        <v>49</v>
      </c>
      <c r="C9" s="404"/>
      <c r="D9" s="405"/>
    </row>
    <row r="10" spans="1:15" ht="12.75" customHeight="1" x14ac:dyDescent="0.25">
      <c r="B10" s="348" t="s">
        <v>50</v>
      </c>
      <c r="C10" s="42" t="s">
        <v>48</v>
      </c>
      <c r="D10" s="349"/>
    </row>
    <row r="11" spans="1:15" ht="12.75" customHeight="1" x14ac:dyDescent="0.25">
      <c r="B11" s="348" t="s">
        <v>51</v>
      </c>
      <c r="C11" s="42" t="s">
        <v>52</v>
      </c>
      <c r="D11" s="350"/>
    </row>
    <row r="12" spans="1:15" ht="12.75" customHeight="1" x14ac:dyDescent="0.25">
      <c r="B12" s="400" t="s">
        <v>53</v>
      </c>
      <c r="C12" s="401"/>
      <c r="D12" s="406"/>
    </row>
    <row r="13" spans="1:15" ht="12.75" customHeight="1" x14ac:dyDescent="0.25">
      <c r="B13" s="351" t="s">
        <v>54</v>
      </c>
      <c r="C13" s="42" t="s">
        <v>55</v>
      </c>
      <c r="D13" s="349"/>
    </row>
    <row r="14" spans="1:15" ht="12.75" customHeight="1" x14ac:dyDescent="0.2">
      <c r="A14" s="5"/>
      <c r="B14" s="351" t="s">
        <v>56</v>
      </c>
      <c r="C14" s="42" t="s">
        <v>57</v>
      </c>
      <c r="D14" s="352"/>
    </row>
    <row r="15" spans="1:15" ht="12.75" customHeight="1" x14ac:dyDescent="0.2">
      <c r="A15" s="5"/>
      <c r="B15" s="351" t="s">
        <v>58</v>
      </c>
      <c r="C15" s="42" t="s">
        <v>59</v>
      </c>
      <c r="D15" s="352"/>
    </row>
    <row r="16" spans="1:15" ht="12.75" customHeight="1" x14ac:dyDescent="0.25">
      <c r="B16" s="351" t="s">
        <v>60</v>
      </c>
      <c r="C16" s="42" t="s">
        <v>61</v>
      </c>
      <c r="D16" s="352"/>
    </row>
    <row r="17" spans="2:4" ht="12.75" customHeight="1" x14ac:dyDescent="0.25">
      <c r="B17" s="351" t="s">
        <v>62</v>
      </c>
      <c r="C17" s="42" t="s">
        <v>63</v>
      </c>
      <c r="D17" s="352"/>
    </row>
    <row r="18" spans="2:4" ht="12.75" customHeight="1" x14ac:dyDescent="0.25">
      <c r="B18" s="351" t="s">
        <v>64</v>
      </c>
      <c r="C18" s="42" t="s">
        <v>65</v>
      </c>
      <c r="D18" s="352"/>
    </row>
    <row r="19" spans="2:4" ht="12.75" customHeight="1" x14ac:dyDescent="0.25">
      <c r="B19" s="351" t="s">
        <v>66</v>
      </c>
      <c r="C19" s="42" t="s">
        <v>67</v>
      </c>
      <c r="D19" s="350"/>
    </row>
    <row r="20" spans="2:4" ht="12.75" customHeight="1" x14ac:dyDescent="0.25">
      <c r="B20" s="403" t="s">
        <v>68</v>
      </c>
      <c r="C20" s="404"/>
      <c r="D20" s="407"/>
    </row>
    <row r="21" spans="2:4" ht="12.75" customHeight="1" x14ac:dyDescent="0.25">
      <c r="B21" s="348" t="s">
        <v>69</v>
      </c>
      <c r="C21" s="42" t="s">
        <v>70</v>
      </c>
      <c r="D21" s="349"/>
    </row>
    <row r="22" spans="2:4" ht="12.75" customHeight="1" x14ac:dyDescent="0.25">
      <c r="B22" s="348" t="s">
        <v>71</v>
      </c>
      <c r="C22" s="42" t="s">
        <v>72</v>
      </c>
      <c r="D22" s="350"/>
    </row>
    <row r="23" spans="2:4" ht="12.75" customHeight="1" x14ac:dyDescent="0.25">
      <c r="B23" s="400" t="s">
        <v>73</v>
      </c>
      <c r="C23" s="401"/>
      <c r="D23" s="406"/>
    </row>
    <row r="24" spans="2:4" ht="12.75" customHeight="1" x14ac:dyDescent="0.25">
      <c r="B24" s="351" t="s">
        <v>74</v>
      </c>
      <c r="C24" s="115" t="s">
        <v>75</v>
      </c>
      <c r="D24" s="353"/>
    </row>
    <row r="25" spans="2:4" ht="12.75" customHeight="1" x14ac:dyDescent="0.25">
      <c r="B25" s="351" t="s">
        <v>76</v>
      </c>
      <c r="C25" s="115" t="s">
        <v>77</v>
      </c>
      <c r="D25" s="354"/>
    </row>
    <row r="26" spans="2:4" ht="12.75" customHeight="1" x14ac:dyDescent="0.25">
      <c r="B26" s="351" t="s">
        <v>78</v>
      </c>
      <c r="C26" s="115" t="s">
        <v>79</v>
      </c>
      <c r="D26" s="355"/>
    </row>
    <row r="27" spans="2:4" ht="12.75" customHeight="1" x14ac:dyDescent="0.25">
      <c r="B27" s="408" t="s">
        <v>80</v>
      </c>
      <c r="C27" s="409"/>
      <c r="D27" s="410"/>
    </row>
    <row r="28" spans="2:4" ht="12.75" customHeight="1" x14ac:dyDescent="0.25">
      <c r="B28" s="400" t="s">
        <v>81</v>
      </c>
      <c r="C28" s="401"/>
      <c r="D28" s="402"/>
    </row>
    <row r="29" spans="2:4" ht="12.75" customHeight="1" x14ac:dyDescent="0.25">
      <c r="B29" s="351" t="s">
        <v>82</v>
      </c>
      <c r="C29" s="42" t="s">
        <v>83</v>
      </c>
      <c r="D29" s="353"/>
    </row>
    <row r="30" spans="2:4" ht="12.75" customHeight="1" x14ac:dyDescent="0.25">
      <c r="B30" s="351" t="s">
        <v>84</v>
      </c>
      <c r="C30" s="42" t="s">
        <v>85</v>
      </c>
      <c r="D30" s="354"/>
    </row>
    <row r="31" spans="2:4" ht="12.75" customHeight="1" x14ac:dyDescent="0.25">
      <c r="B31" s="351" t="s">
        <v>86</v>
      </c>
      <c r="C31" s="42" t="s">
        <v>87</v>
      </c>
      <c r="D31" s="355"/>
    </row>
    <row r="32" spans="2:4" ht="12.75" customHeight="1" x14ac:dyDescent="0.25">
      <c r="B32" s="397" t="s">
        <v>88</v>
      </c>
      <c r="C32" s="398"/>
      <c r="D32" s="399"/>
    </row>
    <row r="33" spans="2:4" ht="12.75" customHeight="1" x14ac:dyDescent="0.25">
      <c r="B33" s="348" t="s">
        <v>89</v>
      </c>
      <c r="C33" s="42" t="s">
        <v>90</v>
      </c>
      <c r="D33" s="349"/>
    </row>
    <row r="34" spans="2:4" ht="12.75" customHeight="1" x14ac:dyDescent="0.25">
      <c r="B34" s="348" t="s">
        <v>91</v>
      </c>
      <c r="C34" s="42" t="s">
        <v>92</v>
      </c>
      <c r="D34" s="352"/>
    </row>
    <row r="35" spans="2:4" ht="12.75" customHeight="1" thickBot="1" x14ac:dyDescent="0.3">
      <c r="B35" s="356" t="s">
        <v>93</v>
      </c>
      <c r="C35" s="357" t="s">
        <v>94</v>
      </c>
      <c r="D35" s="358"/>
    </row>
    <row r="36" spans="2:4" ht="12.75" customHeight="1" x14ac:dyDescent="0.25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>
      <selection activeCell="B42" sqref="B42"/>
    </sheetView>
  </sheetViews>
  <sheetFormatPr defaultColWidth="9.33203125" defaultRowHeight="13.8" outlineLevelRow="2" x14ac:dyDescent="0.25"/>
  <cols>
    <col min="1" max="1" width="4" style="113" customWidth="1"/>
    <col min="2" max="2" width="74.5546875" style="112" customWidth="1"/>
    <col min="3" max="3" width="9.33203125" style="112"/>
    <col min="4" max="5" width="10.6640625" style="112" customWidth="1"/>
    <col min="6" max="6" width="11.5546875" style="112" customWidth="1"/>
    <col min="7" max="7" width="10.5546875" style="112" bestFit="1" customWidth="1"/>
    <col min="8" max="8" width="12.6640625" style="112" bestFit="1" customWidth="1"/>
    <col min="9" max="12" width="12.6640625" style="112" customWidth="1"/>
    <col min="13" max="13" width="10.6640625" style="112" customWidth="1"/>
    <col min="14" max="14" width="10.5546875" style="112" bestFit="1" customWidth="1"/>
    <col min="15" max="15" width="14.33203125" style="112" customWidth="1"/>
    <col min="16" max="18" width="10.6640625" style="112" customWidth="1"/>
    <col min="19" max="19" width="9.33203125" style="112"/>
    <col min="20" max="20" width="9.33203125" style="112" customWidth="1"/>
    <col min="21" max="16384" width="9.33203125" style="112"/>
  </cols>
  <sheetData>
    <row r="1" spans="1:18" s="2" customFormat="1" ht="20.399999999999999" thickBot="1" x14ac:dyDescent="0.35">
      <c r="B1" s="111"/>
    </row>
    <row r="2" spans="1:18" s="3" customFormat="1" ht="32.4" thickBot="1" x14ac:dyDescent="0.55000000000000004">
      <c r="B2" s="12" t="s">
        <v>95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199999999999999" x14ac:dyDescent="0.2">
      <c r="C3" s="6"/>
      <c r="D3" s="6"/>
      <c r="E3" s="6"/>
    </row>
    <row r="4" spans="1:18" s="5" customFormat="1" ht="13.2" x14ac:dyDescent="0.25">
      <c r="A4" s="101"/>
      <c r="B4" s="11" t="s">
        <v>96</v>
      </c>
      <c r="C4" s="8"/>
      <c r="D4" s="219"/>
      <c r="E4" s="219"/>
      <c r="F4" s="9"/>
    </row>
    <row r="5" spans="1:18" s="5" customFormat="1" x14ac:dyDescent="0.25">
      <c r="A5" s="113"/>
      <c r="C5" s="10"/>
      <c r="D5" s="10"/>
      <c r="E5" s="10"/>
    </row>
    <row r="6" spans="1:18" ht="14.4" thickBot="1" x14ac:dyDescent="0.3"/>
    <row r="7" spans="1:18" ht="15" customHeight="1" x14ac:dyDescent="0.25">
      <c r="B7" s="116"/>
      <c r="C7" s="117"/>
      <c r="D7" s="424" t="s">
        <v>97</v>
      </c>
      <c r="E7" s="424" t="s">
        <v>98</v>
      </c>
      <c r="F7" s="415" t="s">
        <v>99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5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5">
      <c r="B9" s="119"/>
      <c r="C9" s="327"/>
      <c r="D9" s="425"/>
      <c r="E9" s="425"/>
      <c r="F9" s="411" t="s">
        <v>49</v>
      </c>
      <c r="G9" s="412"/>
      <c r="H9" s="412"/>
      <c r="I9" s="412"/>
      <c r="J9" s="412"/>
      <c r="K9" s="412"/>
      <c r="L9" s="413"/>
      <c r="M9" s="411" t="s">
        <v>68</v>
      </c>
      <c r="N9" s="412"/>
      <c r="O9" s="413"/>
      <c r="P9" s="411" t="s">
        <v>100</v>
      </c>
      <c r="Q9" s="412"/>
      <c r="R9" s="414"/>
    </row>
    <row r="10" spans="1:18" s="135" customFormat="1" ht="88.2" x14ac:dyDescent="0.3">
      <c r="A10" s="133"/>
      <c r="B10" s="134"/>
      <c r="C10" s="328"/>
      <c r="D10" s="426"/>
      <c r="E10" s="426"/>
      <c r="F10" s="114" t="s">
        <v>101</v>
      </c>
      <c r="G10" s="114" t="s">
        <v>102</v>
      </c>
      <c r="H10" s="114" t="s">
        <v>103</v>
      </c>
      <c r="I10" s="114" t="s">
        <v>104</v>
      </c>
      <c r="J10" s="114" t="s">
        <v>105</v>
      </c>
      <c r="K10" s="114" t="s">
        <v>106</v>
      </c>
      <c r="L10" s="114" t="s">
        <v>107</v>
      </c>
      <c r="M10" s="114" t="s">
        <v>108</v>
      </c>
      <c r="N10" s="114" t="s">
        <v>109</v>
      </c>
      <c r="O10" s="114" t="s">
        <v>110</v>
      </c>
      <c r="P10" s="114" t="s">
        <v>111</v>
      </c>
      <c r="Q10" s="114" t="s">
        <v>112</v>
      </c>
      <c r="R10" s="220" t="s">
        <v>113</v>
      </c>
    </row>
    <row r="11" spans="1:18" x14ac:dyDescent="0.25">
      <c r="B11" s="119"/>
      <c r="C11" s="120"/>
      <c r="D11" s="342" t="s">
        <v>48</v>
      </c>
      <c r="E11" s="342" t="s">
        <v>52</v>
      </c>
      <c r="F11" s="342" t="s">
        <v>55</v>
      </c>
      <c r="G11" s="342" t="s">
        <v>57</v>
      </c>
      <c r="H11" s="342" t="s">
        <v>59</v>
      </c>
      <c r="I11" s="342" t="s">
        <v>61</v>
      </c>
      <c r="J11" s="342" t="s">
        <v>63</v>
      </c>
      <c r="K11" s="342" t="s">
        <v>65</v>
      </c>
      <c r="L11" s="342" t="s">
        <v>67</v>
      </c>
      <c r="M11" s="342" t="s">
        <v>70</v>
      </c>
      <c r="N11" s="342" t="s">
        <v>72</v>
      </c>
      <c r="O11" s="342" t="s">
        <v>75</v>
      </c>
      <c r="P11" s="342" t="s">
        <v>77</v>
      </c>
      <c r="Q11" s="342" t="s">
        <v>79</v>
      </c>
      <c r="R11" s="343" t="s">
        <v>83</v>
      </c>
    </row>
    <row r="12" spans="1:18" x14ac:dyDescent="0.25">
      <c r="B12" s="39" t="s">
        <v>114</v>
      </c>
      <c r="C12" s="136" t="s">
        <v>48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25">
      <c r="B13" s="273" t="s">
        <v>115</v>
      </c>
      <c r="C13" s="136" t="s">
        <v>52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25">
      <c r="B14" s="29" t="s">
        <v>116</v>
      </c>
      <c r="C14" s="136" t="s">
        <v>55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25">
      <c r="B15" s="29" t="s">
        <v>117</v>
      </c>
      <c r="C15" s="136" t="s">
        <v>57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25">
      <c r="B16" s="30" t="s">
        <v>118</v>
      </c>
      <c r="C16" s="136" t="s">
        <v>59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25">
      <c r="B17" s="31" t="s">
        <v>119</v>
      </c>
      <c r="C17" s="136" t="s">
        <v>61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25">
      <c r="B18" s="31" t="s">
        <v>120</v>
      </c>
      <c r="C18" s="136" t="s">
        <v>63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25">
      <c r="B19" s="31" t="s">
        <v>121</v>
      </c>
      <c r="C19" s="136" t="s">
        <v>65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2.6" outlineLevel="2" x14ac:dyDescent="0.2">
      <c r="A20" s="5"/>
      <c r="B20" s="363" t="s">
        <v>122</v>
      </c>
      <c r="C20" s="136" t="s">
        <v>67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25">
      <c r="B21" s="31" t="s">
        <v>123</v>
      </c>
      <c r="C21" s="136" t="s">
        <v>70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25">
      <c r="B22" s="31" t="s">
        <v>124</v>
      </c>
      <c r="C22" s="136" t="s">
        <v>72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25">
      <c r="B23" s="30" t="s">
        <v>125</v>
      </c>
      <c r="C23" s="136" t="s">
        <v>75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25">
      <c r="B24" s="31" t="s">
        <v>119</v>
      </c>
      <c r="C24" s="136" t="s">
        <v>77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25">
      <c r="B25" s="30" t="s">
        <v>126</v>
      </c>
      <c r="C25" s="136" t="s">
        <v>79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25">
      <c r="B26" s="31" t="s">
        <v>119</v>
      </c>
      <c r="C26" s="136" t="s">
        <v>83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25">
      <c r="B27" s="31" t="s">
        <v>127</v>
      </c>
      <c r="C27" s="136" t="s">
        <v>85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25">
      <c r="B28" s="31" t="s">
        <v>128</v>
      </c>
      <c r="C28" s="136" t="s">
        <v>87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25">
      <c r="B29" s="30" t="s">
        <v>129</v>
      </c>
      <c r="C29" s="136" t="s">
        <v>90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25">
      <c r="B30" s="39" t="s">
        <v>130</v>
      </c>
      <c r="C30" s="136" t="s">
        <v>92</v>
      </c>
      <c r="D30" s="374" t="s">
        <v>131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25">
      <c r="B31" s="39" t="s">
        <v>132</v>
      </c>
      <c r="C31" s="136" t="s">
        <v>94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25">
      <c r="B32" s="273" t="s">
        <v>133</v>
      </c>
      <c r="C32" s="136" t="s">
        <v>134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25">
      <c r="B33" s="29" t="s">
        <v>116</v>
      </c>
      <c r="C33" s="136" t="s">
        <v>135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25">
      <c r="B34" s="29" t="s">
        <v>117</v>
      </c>
      <c r="C34" s="136" t="s">
        <v>136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25">
      <c r="B35" s="29" t="s">
        <v>137</v>
      </c>
      <c r="C35" s="136" t="s">
        <v>138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25">
      <c r="B36" s="31" t="s">
        <v>119</v>
      </c>
      <c r="C36" s="332" t="s">
        <v>139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25">
      <c r="B37" s="31" t="s">
        <v>140</v>
      </c>
      <c r="C37" s="136" t="s">
        <v>141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ht="25.8" x14ac:dyDescent="0.25">
      <c r="B38" s="514" t="s">
        <v>142</v>
      </c>
      <c r="C38" s="332" t="s">
        <v>143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25">
      <c r="B39" s="31" t="s">
        <v>119</v>
      </c>
      <c r="C39" s="136" t="s">
        <v>144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25">
      <c r="B40" s="31" t="s">
        <v>145</v>
      </c>
      <c r="C40" s="332" t="s">
        <v>146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25">
      <c r="B41" s="31" t="s">
        <v>147</v>
      </c>
      <c r="C41" s="136" t="s">
        <v>148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ht="25.8" x14ac:dyDescent="0.25">
      <c r="B42" s="514" t="s">
        <v>149</v>
      </c>
      <c r="C42" s="332" t="s">
        <v>150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25">
      <c r="B43" s="31" t="s">
        <v>119</v>
      </c>
      <c r="C43" s="136" t="s">
        <v>151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25">
      <c r="B44" s="31" t="s">
        <v>145</v>
      </c>
      <c r="C44" s="332" t="s">
        <v>152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25">
      <c r="B45" s="31" t="s">
        <v>147</v>
      </c>
      <c r="C45" s="136" t="s">
        <v>153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25">
      <c r="B46" s="32" t="s">
        <v>154</v>
      </c>
      <c r="C46" s="332" t="s">
        <v>155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25">
      <c r="B47" s="31" t="s">
        <v>119</v>
      </c>
      <c r="C47" s="136" t="s">
        <v>156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25">
      <c r="B48" s="31" t="s">
        <v>145</v>
      </c>
      <c r="C48" s="332" t="s">
        <v>157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25">
      <c r="B49" s="31" t="s">
        <v>147</v>
      </c>
      <c r="C49" s="136" t="s">
        <v>158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25">
      <c r="B50" s="32" t="s">
        <v>159</v>
      </c>
      <c r="C50" s="332" t="s">
        <v>160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25">
      <c r="B51" s="31" t="s">
        <v>119</v>
      </c>
      <c r="C51" s="136" t="s">
        <v>161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25">
      <c r="B52" s="31" t="s">
        <v>162</v>
      </c>
      <c r="C52" s="332" t="s">
        <v>163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25">
      <c r="B53" s="32" t="s">
        <v>164</v>
      </c>
      <c r="C53" s="136" t="s">
        <v>165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25">
      <c r="B54" s="31" t="s">
        <v>119</v>
      </c>
      <c r="C54" s="332" t="s">
        <v>166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25">
      <c r="B55" s="33" t="s">
        <v>121</v>
      </c>
      <c r="C55" s="136" t="s">
        <v>167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25">
      <c r="B56" s="33" t="s">
        <v>123</v>
      </c>
      <c r="C56" s="136" t="s">
        <v>168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25">
      <c r="B57" s="33" t="s">
        <v>124</v>
      </c>
      <c r="C57" s="136" t="s">
        <v>169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25">
      <c r="B58" s="32" t="s">
        <v>170</v>
      </c>
      <c r="C58" s="136" t="s">
        <v>171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25">
      <c r="B59" s="31" t="s">
        <v>119</v>
      </c>
      <c r="C59" s="136" t="s">
        <v>172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25">
      <c r="B60" s="31" t="s">
        <v>127</v>
      </c>
      <c r="C60" s="136" t="s">
        <v>173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25">
      <c r="B61" s="31" t="s">
        <v>174</v>
      </c>
      <c r="C61" s="136" t="s">
        <v>175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25">
      <c r="B62" s="32" t="s">
        <v>129</v>
      </c>
      <c r="C62" s="136" t="s">
        <v>176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25">
      <c r="B63" s="39" t="s">
        <v>177</v>
      </c>
      <c r="C63" s="136" t="s">
        <v>178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25">
      <c r="B64" s="39" t="s">
        <v>179</v>
      </c>
      <c r="C64" s="136" t="s">
        <v>180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25">
      <c r="B65" s="421" t="s">
        <v>181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25">
      <c r="B66" s="39" t="s">
        <v>182</v>
      </c>
      <c r="C66" s="332" t="s">
        <v>183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25">
      <c r="B67" s="39" t="s">
        <v>184</v>
      </c>
      <c r="C67" s="332" t="s">
        <v>185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25">
      <c r="B68" s="39" t="s">
        <v>186</v>
      </c>
      <c r="C68" s="332" t="s">
        <v>187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25">
      <c r="B69" s="39" t="s">
        <v>188</v>
      </c>
      <c r="C69" s="332" t="s">
        <v>189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25">
      <c r="B70" s="273" t="s">
        <v>125</v>
      </c>
      <c r="C70" s="332" t="s">
        <v>190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5">
      <c r="B71" s="273" t="s">
        <v>191</v>
      </c>
      <c r="C71" s="332" t="s">
        <v>192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5">
      <c r="B72" s="273" t="s">
        <v>129</v>
      </c>
      <c r="C72" s="332" t="s">
        <v>193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5">
      <c r="B73" s="39" t="s">
        <v>194</v>
      </c>
      <c r="C73" s="332" t="s">
        <v>195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5">
      <c r="B74" s="274" t="s">
        <v>137</v>
      </c>
      <c r="C74" s="332" t="s">
        <v>196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5">
      <c r="B75" s="105" t="s">
        <v>197</v>
      </c>
      <c r="C75" s="332" t="s">
        <v>198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4.4" outlineLevel="1" thickBot="1" x14ac:dyDescent="0.3">
      <c r="B76" s="275" t="s">
        <v>129</v>
      </c>
      <c r="C76" s="333" t="s">
        <v>199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zoomScale="80" zoomScaleNormal="80" workbookViewId="0">
      <selection activeCell="B27" sqref="B27"/>
    </sheetView>
  </sheetViews>
  <sheetFormatPr defaultColWidth="9.33203125" defaultRowHeight="13.8" outlineLevelRow="1" x14ac:dyDescent="0.25"/>
  <cols>
    <col min="1" max="1" width="4" style="113" customWidth="1"/>
    <col min="2" max="2" width="74.5546875" style="112" customWidth="1"/>
    <col min="3" max="3" width="9.33203125" style="112"/>
    <col min="4" max="4" width="10" style="112" customWidth="1"/>
    <col min="5" max="5" width="10.6640625" style="112" customWidth="1"/>
    <col min="6" max="6" width="11.5546875" style="112" customWidth="1"/>
    <col min="7" max="7" width="10.5546875" style="112" bestFit="1" customWidth="1"/>
    <col min="8" max="8" width="12.6640625" style="112" bestFit="1" customWidth="1"/>
    <col min="9" max="12" width="12.6640625" style="112" customWidth="1"/>
    <col min="13" max="13" width="10.6640625" style="112" customWidth="1"/>
    <col min="14" max="14" width="10.5546875" style="112" bestFit="1" customWidth="1"/>
    <col min="15" max="15" width="14.33203125" style="112" customWidth="1"/>
    <col min="16" max="18" width="10.6640625" style="112" customWidth="1"/>
    <col min="19" max="19" width="9.33203125" style="112"/>
    <col min="20" max="20" width="9.33203125" style="112" customWidth="1"/>
    <col min="21" max="16384" width="9.33203125" style="112"/>
  </cols>
  <sheetData>
    <row r="1" spans="1:18" s="2" customFormat="1" ht="20.399999999999999" thickBot="1" x14ac:dyDescent="0.35">
      <c r="B1" s="111"/>
    </row>
    <row r="2" spans="1:18" s="3" customFormat="1" ht="32.4" thickBot="1" x14ac:dyDescent="0.55000000000000004">
      <c r="B2" s="12" t="s">
        <v>200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199999999999999" x14ac:dyDescent="0.2">
      <c r="C3" s="6"/>
      <c r="D3" s="6"/>
      <c r="E3" s="6"/>
    </row>
    <row r="4" spans="1:18" s="5" customFormat="1" ht="13.2" x14ac:dyDescent="0.25">
      <c r="A4" s="101"/>
      <c r="B4" s="11" t="s">
        <v>96</v>
      </c>
      <c r="C4" s="8"/>
      <c r="D4" s="219"/>
      <c r="E4" s="219"/>
      <c r="F4" s="9"/>
    </row>
    <row r="5" spans="1:18" s="5" customFormat="1" x14ac:dyDescent="0.25">
      <c r="A5" s="113"/>
      <c r="C5" s="10"/>
      <c r="D5" s="10"/>
      <c r="E5" s="10"/>
    </row>
    <row r="6" spans="1:18" ht="14.4" thickBot="1" x14ac:dyDescent="0.3"/>
    <row r="7" spans="1:18" ht="15" customHeight="1" x14ac:dyDescent="0.25">
      <c r="B7" s="116"/>
      <c r="C7" s="117"/>
      <c r="D7" s="424" t="s">
        <v>97</v>
      </c>
      <c r="E7" s="424" t="s">
        <v>98</v>
      </c>
      <c r="F7" s="415" t="s">
        <v>201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5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5">
      <c r="B9" s="119"/>
      <c r="C9" s="327"/>
      <c r="D9" s="425"/>
      <c r="E9" s="425"/>
      <c r="F9" s="411" t="s">
        <v>202</v>
      </c>
      <c r="G9" s="412"/>
      <c r="H9" s="412"/>
      <c r="I9" s="412"/>
      <c r="J9" s="412"/>
      <c r="K9" s="412"/>
      <c r="L9" s="413"/>
      <c r="M9" s="411" t="s">
        <v>203</v>
      </c>
      <c r="N9" s="412"/>
      <c r="O9" s="413"/>
      <c r="P9" s="411" t="s">
        <v>100</v>
      </c>
      <c r="Q9" s="412"/>
      <c r="R9" s="414"/>
    </row>
    <row r="10" spans="1:18" s="135" customFormat="1" ht="88.2" x14ac:dyDescent="0.3">
      <c r="A10" s="133"/>
      <c r="B10" s="134"/>
      <c r="C10" s="328"/>
      <c r="D10" s="426"/>
      <c r="E10" s="426"/>
      <c r="F10" s="114" t="s">
        <v>204</v>
      </c>
      <c r="G10" s="114" t="s">
        <v>205</v>
      </c>
      <c r="H10" s="114" t="s">
        <v>206</v>
      </c>
      <c r="I10" s="114" t="s">
        <v>207</v>
      </c>
      <c r="J10" s="114" t="s">
        <v>208</v>
      </c>
      <c r="K10" s="114" t="s">
        <v>209</v>
      </c>
      <c r="L10" s="114" t="s">
        <v>210</v>
      </c>
      <c r="M10" s="114" t="s">
        <v>211</v>
      </c>
      <c r="N10" s="114" t="s">
        <v>212</v>
      </c>
      <c r="O10" s="114" t="s">
        <v>213</v>
      </c>
      <c r="P10" s="114" t="s">
        <v>111</v>
      </c>
      <c r="Q10" s="114" t="s">
        <v>112</v>
      </c>
      <c r="R10" s="220" t="s">
        <v>113</v>
      </c>
    </row>
    <row r="11" spans="1:18" x14ac:dyDescent="0.25">
      <c r="B11" s="119"/>
      <c r="C11" s="120"/>
      <c r="D11" s="342" t="s">
        <v>48</v>
      </c>
      <c r="E11" s="342" t="s">
        <v>52</v>
      </c>
      <c r="F11" s="342" t="s">
        <v>55</v>
      </c>
      <c r="G11" s="342" t="s">
        <v>57</v>
      </c>
      <c r="H11" s="342" t="s">
        <v>59</v>
      </c>
      <c r="I11" s="342" t="s">
        <v>61</v>
      </c>
      <c r="J11" s="342" t="s">
        <v>63</v>
      </c>
      <c r="K11" s="342" t="s">
        <v>65</v>
      </c>
      <c r="L11" s="342" t="s">
        <v>67</v>
      </c>
      <c r="M11" s="342" t="s">
        <v>70</v>
      </c>
      <c r="N11" s="342" t="s">
        <v>72</v>
      </c>
      <c r="O11" s="342" t="s">
        <v>75</v>
      </c>
      <c r="P11" s="342" t="s">
        <v>77</v>
      </c>
      <c r="Q11" s="342" t="s">
        <v>79</v>
      </c>
      <c r="R11" s="343" t="s">
        <v>83</v>
      </c>
    </row>
    <row r="12" spans="1:18" x14ac:dyDescent="0.25">
      <c r="B12" s="39" t="s">
        <v>114</v>
      </c>
      <c r="C12" s="136" t="s">
        <v>48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25">
      <c r="B13" s="29" t="s">
        <v>116</v>
      </c>
      <c r="C13" s="332" t="s">
        <v>55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25">
      <c r="B14" s="29" t="s">
        <v>117</v>
      </c>
      <c r="C14" s="332" t="s">
        <v>57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25">
      <c r="B15" s="30" t="s">
        <v>118</v>
      </c>
      <c r="C15" s="332" t="s">
        <v>59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25">
      <c r="B16" s="30" t="s">
        <v>125</v>
      </c>
      <c r="C16" s="332" t="s">
        <v>75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25">
      <c r="B17" s="29" t="s">
        <v>126</v>
      </c>
      <c r="C17" s="332" t="s">
        <v>79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25">
      <c r="B18" s="31" t="s">
        <v>127</v>
      </c>
      <c r="C18" s="332" t="s">
        <v>85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25">
      <c r="B19" s="31" t="s">
        <v>128</v>
      </c>
      <c r="C19" s="332" t="s">
        <v>87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25">
      <c r="B20" s="30" t="s">
        <v>129</v>
      </c>
      <c r="C20" s="332" t="s">
        <v>90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25">
      <c r="B21" s="39" t="s">
        <v>130</v>
      </c>
      <c r="C21" s="332" t="s">
        <v>92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25">
      <c r="B22" s="39" t="s">
        <v>132</v>
      </c>
      <c r="C22" s="332" t="s">
        <v>94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25">
      <c r="B23" s="29" t="s">
        <v>116</v>
      </c>
      <c r="C23" s="332" t="s">
        <v>135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25">
      <c r="B24" s="29" t="s">
        <v>117</v>
      </c>
      <c r="C24" s="332" t="s">
        <v>136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25">
      <c r="B25" s="29" t="s">
        <v>137</v>
      </c>
      <c r="C25" s="332" t="s">
        <v>138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ht="25.8" x14ac:dyDescent="0.25">
      <c r="B26" s="514" t="s">
        <v>142</v>
      </c>
      <c r="C26" s="332" t="s">
        <v>143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ht="25.8" x14ac:dyDescent="0.25">
      <c r="B27" s="514" t="s">
        <v>149</v>
      </c>
      <c r="C27" s="332" t="s">
        <v>150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25">
      <c r="B28" s="32" t="s">
        <v>154</v>
      </c>
      <c r="C28" s="332" t="s">
        <v>155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25">
      <c r="B29" s="32" t="s">
        <v>159</v>
      </c>
      <c r="C29" s="332" t="s">
        <v>160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25">
      <c r="B30" s="32" t="s">
        <v>164</v>
      </c>
      <c r="C30" s="332" t="s">
        <v>165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25">
      <c r="B31" s="29" t="s">
        <v>170</v>
      </c>
      <c r="C31" s="332" t="s">
        <v>171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25">
      <c r="B32" s="31" t="s">
        <v>127</v>
      </c>
      <c r="C32" s="332" t="s">
        <v>173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25">
      <c r="B33" s="31" t="s">
        <v>174</v>
      </c>
      <c r="C33" s="332" t="s">
        <v>175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25">
      <c r="B34" s="32" t="s">
        <v>129</v>
      </c>
      <c r="C34" s="332" t="s">
        <v>176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25">
      <c r="B35" s="39" t="s">
        <v>177</v>
      </c>
      <c r="C35" s="332" t="s">
        <v>178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25">
      <c r="B36" s="39" t="s">
        <v>179</v>
      </c>
      <c r="C36" s="332" t="s">
        <v>180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25">
      <c r="B37" s="421" t="s">
        <v>181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25">
      <c r="B38" s="39" t="s">
        <v>182</v>
      </c>
      <c r="C38" s="332" t="s">
        <v>183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25">
      <c r="B39" s="39" t="s">
        <v>184</v>
      </c>
      <c r="C39" s="332" t="s">
        <v>185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25">
      <c r="B40" s="39" t="s">
        <v>186</v>
      </c>
      <c r="C40" s="332" t="s">
        <v>187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25">
      <c r="B41" s="39" t="s">
        <v>188</v>
      </c>
      <c r="C41" s="332" t="s">
        <v>189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25">
      <c r="B42" s="273" t="s">
        <v>125</v>
      </c>
      <c r="C42" s="332" t="s">
        <v>190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5">
      <c r="B43" s="273" t="s">
        <v>191</v>
      </c>
      <c r="C43" s="332" t="s">
        <v>192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5">
      <c r="B44" s="273" t="s">
        <v>129</v>
      </c>
      <c r="C44" s="332" t="s">
        <v>193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5">
      <c r="B45" s="39" t="s">
        <v>194</v>
      </c>
      <c r="C45" s="332" t="s">
        <v>195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5">
      <c r="B46" s="274" t="s">
        <v>137</v>
      </c>
      <c r="C46" s="332" t="s">
        <v>196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5">
      <c r="B47" s="105" t="s">
        <v>197</v>
      </c>
      <c r="C47" s="332" t="s">
        <v>198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4.4" outlineLevel="1" thickBot="1" x14ac:dyDescent="0.3">
      <c r="B48" s="275" t="s">
        <v>129</v>
      </c>
      <c r="C48" s="333" t="s">
        <v>199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zoomScale="80" zoomScaleNormal="80" workbookViewId="0">
      <selection activeCell="G30" sqref="G30"/>
    </sheetView>
  </sheetViews>
  <sheetFormatPr defaultColWidth="9.33203125" defaultRowHeight="13.8" outlineLevelRow="1" x14ac:dyDescent="0.25"/>
  <cols>
    <col min="1" max="1" width="4" style="18" customWidth="1"/>
    <col min="2" max="2" width="76.5546875" style="13" customWidth="1"/>
    <col min="3" max="3" width="9.33203125" style="13"/>
    <col min="4" max="4" width="10.33203125" style="13" customWidth="1"/>
    <col min="5" max="5" width="9.33203125" style="13"/>
    <col min="6" max="6" width="11.5546875" style="13" customWidth="1"/>
    <col min="7" max="7" width="10.5546875" style="13" bestFit="1" customWidth="1"/>
    <col min="8" max="8" width="12.6640625" style="13" bestFit="1" customWidth="1"/>
    <col min="9" max="12" width="12.6640625" style="13" customWidth="1"/>
    <col min="13" max="18" width="12" style="13" customWidth="1"/>
    <col min="19" max="19" width="9.33203125" style="13"/>
    <col min="20" max="20" width="9.33203125" style="13" customWidth="1"/>
    <col min="21" max="16384" width="9.33203125" style="13"/>
  </cols>
  <sheetData>
    <row r="1" spans="1:18" s="2" customFormat="1" ht="20.399999999999999" thickBot="1" x14ac:dyDescent="0.35">
      <c r="B1" s="1"/>
    </row>
    <row r="2" spans="1:18" s="3" customFormat="1" ht="23.85" customHeight="1" thickBot="1" x14ac:dyDescent="0.55000000000000004">
      <c r="B2" s="12" t="s">
        <v>214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2">
      <c r="C3" s="6"/>
      <c r="D3" s="6"/>
      <c r="E3" s="6"/>
    </row>
    <row r="4" spans="1:18" s="5" customFormat="1" ht="13.2" x14ac:dyDescent="0.25">
      <c r="A4" s="101"/>
      <c r="B4" s="11" t="s">
        <v>96</v>
      </c>
      <c r="C4" s="8"/>
      <c r="D4" s="219"/>
      <c r="E4" s="219"/>
      <c r="F4" s="9"/>
    </row>
    <row r="5" spans="1:18" s="5" customFormat="1" ht="12.6" customHeight="1" x14ac:dyDescent="0.25">
      <c r="A5" s="18"/>
      <c r="C5" s="10"/>
      <c r="D5" s="10"/>
      <c r="E5" s="10"/>
    </row>
    <row r="6" spans="1:18" ht="12.75" customHeight="1" thickBot="1" x14ac:dyDescent="0.3"/>
    <row r="7" spans="1:18" ht="14.85" customHeight="1" x14ac:dyDescent="0.25">
      <c r="B7" s="34"/>
      <c r="C7" s="35"/>
      <c r="D7" s="424" t="s">
        <v>97</v>
      </c>
      <c r="E7" s="424" t="s">
        <v>98</v>
      </c>
      <c r="F7" s="415" t="s">
        <v>201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85" customHeight="1" x14ac:dyDescent="0.25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35" customHeight="1" x14ac:dyDescent="0.25">
      <c r="B9" s="38"/>
      <c r="C9" s="25"/>
      <c r="D9" s="425"/>
      <c r="E9" s="425"/>
      <c r="F9" s="411" t="s">
        <v>202</v>
      </c>
      <c r="G9" s="412"/>
      <c r="H9" s="412"/>
      <c r="I9" s="412"/>
      <c r="J9" s="412"/>
      <c r="K9" s="412"/>
      <c r="L9" s="413"/>
      <c r="M9" s="411" t="s">
        <v>203</v>
      </c>
      <c r="N9" s="412"/>
      <c r="O9" s="413"/>
      <c r="P9" s="411" t="s">
        <v>100</v>
      </c>
      <c r="Q9" s="412"/>
      <c r="R9" s="414"/>
    </row>
    <row r="10" spans="1:18" ht="57" customHeight="1" x14ac:dyDescent="0.25">
      <c r="B10" s="38"/>
      <c r="C10" s="25"/>
      <c r="D10" s="426"/>
      <c r="E10" s="426"/>
      <c r="F10" s="114" t="s">
        <v>204</v>
      </c>
      <c r="G10" s="114" t="s">
        <v>205</v>
      </c>
      <c r="H10" s="114" t="s">
        <v>206</v>
      </c>
      <c r="I10" s="114" t="s">
        <v>207</v>
      </c>
      <c r="J10" s="114" t="s">
        <v>208</v>
      </c>
      <c r="K10" s="114" t="s">
        <v>209</v>
      </c>
      <c r="L10" s="114" t="s">
        <v>210</v>
      </c>
      <c r="M10" s="114" t="s">
        <v>211</v>
      </c>
      <c r="N10" s="114" t="s">
        <v>212</v>
      </c>
      <c r="O10" s="114" t="s">
        <v>213</v>
      </c>
      <c r="P10" s="114" t="s">
        <v>111</v>
      </c>
      <c r="Q10" s="114" t="s">
        <v>112</v>
      </c>
      <c r="R10" s="114" t="s">
        <v>113</v>
      </c>
    </row>
    <row r="11" spans="1:18" x14ac:dyDescent="0.25">
      <c r="B11" s="38"/>
      <c r="C11" s="26"/>
      <c r="D11" s="342" t="s">
        <v>48</v>
      </c>
      <c r="E11" s="342" t="s">
        <v>52</v>
      </c>
      <c r="F11" s="342" t="s">
        <v>55</v>
      </c>
      <c r="G11" s="342" t="s">
        <v>57</v>
      </c>
      <c r="H11" s="342" t="s">
        <v>59</v>
      </c>
      <c r="I11" s="342" t="s">
        <v>61</v>
      </c>
      <c r="J11" s="342" t="s">
        <v>63</v>
      </c>
      <c r="K11" s="342" t="s">
        <v>65</v>
      </c>
      <c r="L11" s="342" t="s">
        <v>67</v>
      </c>
      <c r="M11" s="342" t="s">
        <v>70</v>
      </c>
      <c r="N11" s="342" t="s">
        <v>72</v>
      </c>
      <c r="O11" s="342" t="s">
        <v>75</v>
      </c>
      <c r="P11" s="342" t="s">
        <v>77</v>
      </c>
      <c r="Q11" s="342" t="s">
        <v>79</v>
      </c>
      <c r="R11" s="361" t="s">
        <v>83</v>
      </c>
    </row>
    <row r="12" spans="1:18" ht="12.75" customHeight="1" x14ac:dyDescent="0.25">
      <c r="B12" s="39" t="s">
        <v>114</v>
      </c>
      <c r="C12" s="370" t="s">
        <v>48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25">
      <c r="B13" s="40" t="s">
        <v>130</v>
      </c>
      <c r="C13" s="332" t="s">
        <v>92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25">
      <c r="B14" s="39" t="s">
        <v>132</v>
      </c>
      <c r="C14" s="332" t="s">
        <v>94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25">
      <c r="B15" s="39" t="s">
        <v>215</v>
      </c>
      <c r="C15" s="370" t="s">
        <v>178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25">
      <c r="B16" s="421" t="s">
        <v>181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25">
      <c r="B17" s="39" t="s">
        <v>188</v>
      </c>
      <c r="C17" s="332" t="s">
        <v>189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25">
      <c r="B18" s="273" t="s">
        <v>125</v>
      </c>
      <c r="C18" s="332" t="s">
        <v>190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25">
      <c r="B19" s="273" t="s">
        <v>191</v>
      </c>
      <c r="C19" s="332" t="s">
        <v>192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25">
      <c r="B20" s="273" t="s">
        <v>129</v>
      </c>
      <c r="C20" s="332" t="s">
        <v>193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25">
      <c r="B21" s="39" t="s">
        <v>194</v>
      </c>
      <c r="C21" s="332" t="s">
        <v>195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25">
      <c r="B22" s="274" t="s">
        <v>137</v>
      </c>
      <c r="C22" s="332" t="s">
        <v>196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25">
      <c r="B23" s="105" t="s">
        <v>197</v>
      </c>
      <c r="C23" s="332" t="s">
        <v>198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4.4" outlineLevel="1" thickBot="1" x14ac:dyDescent="0.3">
      <c r="B24" s="275" t="s">
        <v>129</v>
      </c>
      <c r="C24" s="333" t="s">
        <v>199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A9" zoomScale="80" zoomScaleNormal="80" workbookViewId="0">
      <selection activeCell="B26" sqref="B26"/>
    </sheetView>
  </sheetViews>
  <sheetFormatPr defaultColWidth="9.33203125" defaultRowHeight="12.6" outlineLevelRow="2" outlineLevelCol="1" x14ac:dyDescent="0.2"/>
  <cols>
    <col min="1" max="1" width="9.33203125" style="112"/>
    <col min="2" max="2" width="81.44140625" style="112" customWidth="1"/>
    <col min="3" max="3" width="6.44140625" style="112" customWidth="1"/>
    <col min="4" max="4" width="10.6640625" style="112" customWidth="1"/>
    <col min="5" max="7" width="10.6640625" style="112" customWidth="1" outlineLevel="1"/>
    <col min="8" max="29" width="10.6640625" style="112" customWidth="1"/>
    <col min="30" max="32" width="10.6640625" style="112" customWidth="1" outlineLevel="1"/>
    <col min="33" max="42" width="10.6640625" style="112" customWidth="1"/>
    <col min="43" max="16384" width="9.33203125" style="112"/>
  </cols>
  <sheetData>
    <row r="1" spans="2:42" s="2" customFormat="1" ht="20.399999999999999" thickBot="1" x14ac:dyDescent="0.35">
      <c r="B1" s="111"/>
    </row>
    <row r="2" spans="2:42" s="3" customFormat="1" ht="23.85" customHeight="1" thickBot="1" x14ac:dyDescent="0.55000000000000004">
      <c r="B2" s="12" t="s">
        <v>216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2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96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2">
      <c r="B5" s="11" t="s">
        <v>217</v>
      </c>
      <c r="C5" s="8"/>
      <c r="D5" s="9"/>
    </row>
    <row r="6" spans="2:42" s="5" customFormat="1" ht="12.6" customHeight="1" thickBot="1" x14ac:dyDescent="0.25">
      <c r="B6" s="216"/>
      <c r="C6" s="221"/>
    </row>
    <row r="7" spans="2:42" ht="15.75" customHeight="1" x14ac:dyDescent="0.2">
      <c r="B7" s="432"/>
      <c r="C7" s="433"/>
      <c r="D7" s="451" t="s">
        <v>218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219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14.85" customHeight="1" x14ac:dyDescent="0.2">
      <c r="B8" s="434"/>
      <c r="C8" s="435"/>
      <c r="D8" s="444" t="s">
        <v>220</v>
      </c>
      <c r="E8" s="344"/>
      <c r="F8" s="344"/>
      <c r="G8" s="344"/>
      <c r="H8" s="425" t="s">
        <v>221</v>
      </c>
      <c r="I8" s="444" t="s">
        <v>222</v>
      </c>
      <c r="J8" s="440" t="s">
        <v>223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220</v>
      </c>
      <c r="AD8" s="359"/>
      <c r="AE8" s="359"/>
      <c r="AF8" s="359"/>
      <c r="AG8" s="425" t="s">
        <v>221</v>
      </c>
      <c r="AH8" s="444" t="s">
        <v>222</v>
      </c>
      <c r="AI8" s="440" t="s">
        <v>223</v>
      </c>
      <c r="AJ8" s="440"/>
      <c r="AK8" s="440"/>
      <c r="AL8" s="440"/>
      <c r="AM8" s="440"/>
      <c r="AN8" s="440"/>
      <c r="AO8" s="440"/>
      <c r="AP8" s="441"/>
    </row>
    <row r="9" spans="2:42" ht="29.1" customHeight="1" x14ac:dyDescent="0.2">
      <c r="B9" s="434"/>
      <c r="C9" s="435"/>
      <c r="D9" s="444"/>
      <c r="E9" s="453" t="s">
        <v>224</v>
      </c>
      <c r="F9" s="454"/>
      <c r="G9" s="450" t="s">
        <v>225</v>
      </c>
      <c r="H9" s="425"/>
      <c r="I9" s="444"/>
      <c r="J9" s="431" t="s">
        <v>226</v>
      </c>
      <c r="K9" s="431" t="s">
        <v>227</v>
      </c>
      <c r="L9" s="431" t="s">
        <v>228</v>
      </c>
      <c r="M9" s="431" t="s">
        <v>229</v>
      </c>
      <c r="N9" s="431" t="s">
        <v>230</v>
      </c>
      <c r="O9" s="431" t="s">
        <v>231</v>
      </c>
      <c r="P9" s="431" t="s">
        <v>232</v>
      </c>
      <c r="Q9" s="431" t="s">
        <v>233</v>
      </c>
      <c r="R9" s="431" t="s">
        <v>234</v>
      </c>
      <c r="S9" s="431" t="s">
        <v>235</v>
      </c>
      <c r="T9" s="431" t="s">
        <v>236</v>
      </c>
      <c r="U9" s="431" t="s">
        <v>237</v>
      </c>
      <c r="V9" s="431" t="s">
        <v>238</v>
      </c>
      <c r="W9" s="431" t="s">
        <v>239</v>
      </c>
      <c r="X9" s="431" t="s">
        <v>240</v>
      </c>
      <c r="Y9" s="431" t="s">
        <v>241</v>
      </c>
      <c r="Z9" s="431" t="s">
        <v>242</v>
      </c>
      <c r="AA9" s="431" t="s">
        <v>243</v>
      </c>
      <c r="AB9" s="452" t="s">
        <v>244</v>
      </c>
      <c r="AC9" s="448"/>
      <c r="AD9" s="444" t="s">
        <v>224</v>
      </c>
      <c r="AE9" s="446"/>
      <c r="AF9" s="450" t="s">
        <v>225</v>
      </c>
      <c r="AG9" s="425"/>
      <c r="AH9" s="444"/>
      <c r="AI9" s="442" t="s">
        <v>226</v>
      </c>
      <c r="AJ9" s="442" t="s">
        <v>245</v>
      </c>
      <c r="AK9" s="442" t="s">
        <v>228</v>
      </c>
      <c r="AL9" s="442" t="s">
        <v>229</v>
      </c>
      <c r="AM9" s="442" t="s">
        <v>230</v>
      </c>
      <c r="AN9" s="442" t="s">
        <v>231</v>
      </c>
      <c r="AO9" s="442" t="s">
        <v>232</v>
      </c>
      <c r="AP9" s="443" t="s">
        <v>233</v>
      </c>
    </row>
    <row r="10" spans="2:42" ht="13.35" customHeight="1" x14ac:dyDescent="0.2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85" customHeight="1" x14ac:dyDescent="0.2">
      <c r="B11" s="434"/>
      <c r="C11" s="435"/>
      <c r="D11" s="445"/>
      <c r="E11" s="15" t="s">
        <v>246</v>
      </c>
      <c r="F11" s="372" t="s">
        <v>247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246</v>
      </c>
      <c r="AE11" s="15" t="s">
        <v>247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342" t="s">
        <v>48</v>
      </c>
      <c r="E12" s="386" t="s">
        <v>52</v>
      </c>
      <c r="F12" s="160" t="s">
        <v>55</v>
      </c>
      <c r="G12" s="387" t="s">
        <v>57</v>
      </c>
      <c r="H12" s="121" t="s">
        <v>59</v>
      </c>
      <c r="I12" s="121" t="s">
        <v>61</v>
      </c>
      <c r="J12" s="121" t="s">
        <v>63</v>
      </c>
      <c r="K12" s="121" t="s">
        <v>65</v>
      </c>
      <c r="L12" s="121" t="s">
        <v>67</v>
      </c>
      <c r="M12" s="121" t="s">
        <v>70</v>
      </c>
      <c r="N12" s="121" t="s">
        <v>72</v>
      </c>
      <c r="O12" s="121" t="s">
        <v>75</v>
      </c>
      <c r="P12" s="121" t="s">
        <v>77</v>
      </c>
      <c r="Q12" s="121" t="s">
        <v>79</v>
      </c>
      <c r="R12" s="121" t="s">
        <v>83</v>
      </c>
      <c r="S12" s="121" t="s">
        <v>85</v>
      </c>
      <c r="T12" s="121" t="s">
        <v>87</v>
      </c>
      <c r="U12" s="121" t="s">
        <v>90</v>
      </c>
      <c r="V12" s="121" t="s">
        <v>92</v>
      </c>
      <c r="W12" s="121" t="s">
        <v>94</v>
      </c>
      <c r="X12" s="121" t="s">
        <v>134</v>
      </c>
      <c r="Y12" s="121" t="s">
        <v>135</v>
      </c>
      <c r="Z12" s="121" t="s">
        <v>136</v>
      </c>
      <c r="AA12" s="121" t="s">
        <v>138</v>
      </c>
      <c r="AB12" s="122" t="s">
        <v>139</v>
      </c>
      <c r="AC12" s="342" t="s">
        <v>141</v>
      </c>
      <c r="AD12" s="342" t="s">
        <v>143</v>
      </c>
      <c r="AE12" s="361" t="s">
        <v>144</v>
      </c>
      <c r="AF12" s="342" t="s">
        <v>146</v>
      </c>
      <c r="AG12" s="342" t="s">
        <v>148</v>
      </c>
      <c r="AH12" s="361" t="s">
        <v>150</v>
      </c>
      <c r="AI12" s="342" t="s">
        <v>151</v>
      </c>
      <c r="AJ12" s="342" t="s">
        <v>152</v>
      </c>
      <c r="AK12" s="361" t="s">
        <v>153</v>
      </c>
      <c r="AL12" s="342" t="s">
        <v>155</v>
      </c>
      <c r="AM12" s="342" t="s">
        <v>156</v>
      </c>
      <c r="AN12" s="361" t="s">
        <v>157</v>
      </c>
      <c r="AO12" s="342" t="s">
        <v>158</v>
      </c>
      <c r="AP12" s="362" t="s">
        <v>160</v>
      </c>
    </row>
    <row r="13" spans="2:42" ht="12.75" customHeight="1" x14ac:dyDescent="0.2">
      <c r="B13" s="39" t="s">
        <v>114</v>
      </c>
      <c r="C13" s="136" t="s">
        <v>48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116</v>
      </c>
      <c r="C14" s="136" t="s">
        <v>55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117</v>
      </c>
      <c r="C15" s="136" t="s">
        <v>57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118</v>
      </c>
      <c r="C16" s="136" t="s">
        <v>59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120</v>
      </c>
      <c r="C17" s="136" t="s">
        <v>63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121</v>
      </c>
      <c r="C18" s="136" t="s">
        <v>65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2" customHeight="1" outlineLevel="2" x14ac:dyDescent="0.2">
      <c r="B19" s="363" t="s">
        <v>248</v>
      </c>
      <c r="C19" s="136" t="s">
        <v>67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123</v>
      </c>
      <c r="C20" s="136" t="s">
        <v>70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124</v>
      </c>
      <c r="C21" s="136" t="s">
        <v>72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125</v>
      </c>
      <c r="C22" s="136" t="s">
        <v>75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126</v>
      </c>
      <c r="C23" s="136" t="s">
        <v>79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127</v>
      </c>
      <c r="C24" s="136" t="s">
        <v>85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128</v>
      </c>
      <c r="C25" s="136" t="s">
        <v>87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129</v>
      </c>
      <c r="C26" s="136" t="s">
        <v>90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130</v>
      </c>
      <c r="C27" s="136" t="s">
        <v>92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132</v>
      </c>
      <c r="C28" s="136" t="s">
        <v>94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116</v>
      </c>
      <c r="C29" s="136" t="s">
        <v>135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117</v>
      </c>
      <c r="C30" s="136" t="s">
        <v>136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137</v>
      </c>
      <c r="C31" s="136" t="s">
        <v>138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140</v>
      </c>
      <c r="C32" s="136" t="s">
        <v>141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142</v>
      </c>
      <c r="C33" s="136" t="s">
        <v>143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145</v>
      </c>
      <c r="C34" s="136" t="s">
        <v>146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147</v>
      </c>
      <c r="C35" s="136" t="s">
        <v>148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149</v>
      </c>
      <c r="C36" s="136" t="s">
        <v>150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145</v>
      </c>
      <c r="C37" s="136" t="s">
        <v>152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147</v>
      </c>
      <c r="C38" s="136" t="s">
        <v>153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154</v>
      </c>
      <c r="C39" s="136" t="s">
        <v>155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145</v>
      </c>
      <c r="C40" s="136" t="s">
        <v>157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147</v>
      </c>
      <c r="C41" s="136" t="s">
        <v>158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159</v>
      </c>
      <c r="C42" s="136" t="s">
        <v>160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162</v>
      </c>
      <c r="C43" s="136" t="s">
        <v>163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164</v>
      </c>
      <c r="C44" s="136" t="s">
        <v>165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121</v>
      </c>
      <c r="C45" s="136" t="s">
        <v>167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123</v>
      </c>
      <c r="C46" s="136" t="s">
        <v>168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124</v>
      </c>
      <c r="C47" s="136" t="s">
        <v>169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170</v>
      </c>
      <c r="C48" s="136" t="s">
        <v>171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127</v>
      </c>
      <c r="C49" s="136" t="s">
        <v>173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174</v>
      </c>
      <c r="C50" s="136" t="s">
        <v>175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129</v>
      </c>
      <c r="C51" s="136" t="s">
        <v>176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215</v>
      </c>
      <c r="C52" s="136" t="s">
        <v>178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179</v>
      </c>
      <c r="C53" s="136" t="s">
        <v>180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27" t="s">
        <v>181</v>
      </c>
      <c r="C54" s="428"/>
      <c r="D54" s="429"/>
      <c r="E54" s="429"/>
      <c r="F54" s="429"/>
      <c r="G54" s="429"/>
      <c r="H54" s="429"/>
      <c r="I54" s="429"/>
      <c r="J54" s="429"/>
      <c r="K54" s="429"/>
      <c r="L54" s="429"/>
      <c r="M54" s="429"/>
      <c r="N54" s="429"/>
      <c r="O54" s="429"/>
      <c r="P54" s="429"/>
      <c r="Q54" s="429"/>
      <c r="R54" s="429"/>
      <c r="S54" s="429"/>
      <c r="T54" s="429"/>
      <c r="U54" s="429"/>
      <c r="V54" s="429"/>
      <c r="W54" s="429"/>
      <c r="X54" s="429"/>
      <c r="Y54" s="429"/>
      <c r="Z54" s="429"/>
      <c r="AA54" s="429"/>
      <c r="AB54" s="429"/>
      <c r="AC54" s="429"/>
      <c r="AD54" s="429"/>
      <c r="AE54" s="429"/>
      <c r="AF54" s="429"/>
      <c r="AG54" s="429"/>
      <c r="AH54" s="429"/>
      <c r="AI54" s="429"/>
      <c r="AJ54" s="429"/>
      <c r="AK54" s="429"/>
      <c r="AL54" s="429"/>
      <c r="AM54" s="429"/>
      <c r="AN54" s="429"/>
      <c r="AO54" s="429"/>
      <c r="AP54" s="430"/>
    </row>
    <row r="55" spans="2:42" x14ac:dyDescent="0.2">
      <c r="B55" s="39" t="s">
        <v>188</v>
      </c>
      <c r="C55" s="332" t="s">
        <v>189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3" t="s">
        <v>125</v>
      </c>
      <c r="C56" s="332" t="s">
        <v>190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3" t="s">
        <v>191</v>
      </c>
      <c r="C57" s="332" t="s">
        <v>192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3" t="s">
        <v>129</v>
      </c>
      <c r="C58" s="332" t="s">
        <v>193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194</v>
      </c>
      <c r="C59" s="332" t="s">
        <v>195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4" t="s">
        <v>137</v>
      </c>
      <c r="C60" s="332" t="s">
        <v>196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197</v>
      </c>
      <c r="C61" s="332" t="s">
        <v>198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2" outlineLevel="1" thickBot="1" x14ac:dyDescent="0.25">
      <c r="B62" s="275" t="s">
        <v>129</v>
      </c>
      <c r="C62" s="333" t="s">
        <v>199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topLeftCell="A13" zoomScale="80" zoomScaleNormal="80" workbookViewId="0"/>
  </sheetViews>
  <sheetFormatPr defaultColWidth="9.33203125" defaultRowHeight="12.6" outlineLevelRow="1" outlineLevelCol="1" x14ac:dyDescent="0.2"/>
  <cols>
    <col min="1" max="1" width="9.33203125" style="244"/>
    <col min="2" max="2" width="81.44140625" style="112" customWidth="1"/>
    <col min="3" max="3" width="6.44140625" style="112" customWidth="1"/>
    <col min="4" max="4" width="10.6640625" style="112" customWidth="1"/>
    <col min="5" max="7" width="10.6640625" style="112" customWidth="1" outlineLevel="1"/>
    <col min="8" max="29" width="10.6640625" style="112" customWidth="1"/>
    <col min="30" max="32" width="10.6640625" style="112" customWidth="1" outlineLevel="1"/>
    <col min="33" max="42" width="10.6640625" style="112" customWidth="1"/>
    <col min="43" max="16384" width="9.33203125" style="244"/>
  </cols>
  <sheetData>
    <row r="1" spans="2:42" s="245" customFormat="1" ht="20.399999999999999" thickBot="1" x14ac:dyDescent="0.35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2.4" thickBot="1" x14ac:dyDescent="0.55000000000000004">
      <c r="B2" s="12" t="s">
        <v>249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199999999999999" x14ac:dyDescent="0.2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96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2">
      <c r="B5" s="11" t="s">
        <v>217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2" thickBot="1" x14ac:dyDescent="0.25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32"/>
      <c r="C7" s="433"/>
      <c r="D7" s="451" t="s">
        <v>218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219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x14ac:dyDescent="0.2">
      <c r="B8" s="434"/>
      <c r="C8" s="435"/>
      <c r="D8" s="444" t="s">
        <v>220</v>
      </c>
      <c r="E8" s="344"/>
      <c r="F8" s="344"/>
      <c r="G8" s="344"/>
      <c r="H8" s="425" t="s">
        <v>221</v>
      </c>
      <c r="I8" s="444" t="s">
        <v>222</v>
      </c>
      <c r="J8" s="440" t="s">
        <v>223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220</v>
      </c>
      <c r="AD8" s="359"/>
      <c r="AE8" s="359"/>
      <c r="AF8" s="359"/>
      <c r="AG8" s="425" t="s">
        <v>221</v>
      </c>
      <c r="AH8" s="444" t="s">
        <v>222</v>
      </c>
      <c r="AI8" s="440" t="s">
        <v>223</v>
      </c>
      <c r="AJ8" s="440"/>
      <c r="AK8" s="440"/>
      <c r="AL8" s="440"/>
      <c r="AM8" s="440"/>
      <c r="AN8" s="440"/>
      <c r="AO8" s="440"/>
      <c r="AP8" s="441"/>
    </row>
    <row r="9" spans="2:42" x14ac:dyDescent="0.2">
      <c r="B9" s="434"/>
      <c r="C9" s="435"/>
      <c r="D9" s="444"/>
      <c r="E9" s="453" t="s">
        <v>224</v>
      </c>
      <c r="F9" s="454"/>
      <c r="G9" s="450" t="s">
        <v>225</v>
      </c>
      <c r="H9" s="425"/>
      <c r="I9" s="444"/>
      <c r="J9" s="431" t="s">
        <v>226</v>
      </c>
      <c r="K9" s="431" t="s">
        <v>227</v>
      </c>
      <c r="L9" s="431" t="s">
        <v>228</v>
      </c>
      <c r="M9" s="431" t="s">
        <v>229</v>
      </c>
      <c r="N9" s="431" t="s">
        <v>230</v>
      </c>
      <c r="O9" s="431" t="s">
        <v>231</v>
      </c>
      <c r="P9" s="431" t="s">
        <v>232</v>
      </c>
      <c r="Q9" s="431" t="s">
        <v>233</v>
      </c>
      <c r="R9" s="431" t="s">
        <v>234</v>
      </c>
      <c r="S9" s="431" t="s">
        <v>235</v>
      </c>
      <c r="T9" s="431" t="s">
        <v>236</v>
      </c>
      <c r="U9" s="431" t="s">
        <v>250</v>
      </c>
      <c r="V9" s="431" t="s">
        <v>238</v>
      </c>
      <c r="W9" s="431" t="s">
        <v>239</v>
      </c>
      <c r="X9" s="431" t="s">
        <v>240</v>
      </c>
      <c r="Y9" s="431" t="s">
        <v>241</v>
      </c>
      <c r="Z9" s="431" t="s">
        <v>242</v>
      </c>
      <c r="AA9" s="431" t="s">
        <v>243</v>
      </c>
      <c r="AB9" s="452" t="s">
        <v>244</v>
      </c>
      <c r="AC9" s="448"/>
      <c r="AD9" s="444" t="s">
        <v>224</v>
      </c>
      <c r="AE9" s="446"/>
      <c r="AF9" s="450" t="s">
        <v>225</v>
      </c>
      <c r="AG9" s="425"/>
      <c r="AH9" s="444"/>
      <c r="AI9" s="442" t="s">
        <v>226</v>
      </c>
      <c r="AJ9" s="442" t="s">
        <v>227</v>
      </c>
      <c r="AK9" s="442" t="s">
        <v>228</v>
      </c>
      <c r="AL9" s="442" t="s">
        <v>229</v>
      </c>
      <c r="AM9" s="442" t="s">
        <v>230</v>
      </c>
      <c r="AN9" s="442" t="s">
        <v>231</v>
      </c>
      <c r="AO9" s="442" t="s">
        <v>232</v>
      </c>
      <c r="AP9" s="443" t="s">
        <v>233</v>
      </c>
    </row>
    <row r="10" spans="2:42" ht="42" customHeight="1" x14ac:dyDescent="0.2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30" customHeight="1" x14ac:dyDescent="0.2">
      <c r="B11" s="434"/>
      <c r="C11" s="435"/>
      <c r="D11" s="445"/>
      <c r="E11" s="15" t="s">
        <v>246</v>
      </c>
      <c r="F11" s="15" t="s">
        <v>247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246</v>
      </c>
      <c r="AE11" s="15" t="s">
        <v>247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121" t="s">
        <v>48</v>
      </c>
      <c r="E12" s="121" t="s">
        <v>52</v>
      </c>
      <c r="F12" s="121" t="s">
        <v>55</v>
      </c>
      <c r="G12" s="121" t="s">
        <v>57</v>
      </c>
      <c r="H12" s="121" t="s">
        <v>59</v>
      </c>
      <c r="I12" s="121" t="s">
        <v>61</v>
      </c>
      <c r="J12" s="121" t="s">
        <v>63</v>
      </c>
      <c r="K12" s="121" t="s">
        <v>65</v>
      </c>
      <c r="L12" s="121" t="s">
        <v>67</v>
      </c>
      <c r="M12" s="121" t="s">
        <v>70</v>
      </c>
      <c r="N12" s="121" t="s">
        <v>72</v>
      </c>
      <c r="O12" s="121" t="s">
        <v>75</v>
      </c>
      <c r="P12" s="121" t="s">
        <v>77</v>
      </c>
      <c r="Q12" s="121" t="s">
        <v>79</v>
      </c>
      <c r="R12" s="121" t="s">
        <v>83</v>
      </c>
      <c r="S12" s="121" t="s">
        <v>85</v>
      </c>
      <c r="T12" s="121" t="s">
        <v>87</v>
      </c>
      <c r="U12" s="121" t="s">
        <v>90</v>
      </c>
      <c r="V12" s="121" t="s">
        <v>92</v>
      </c>
      <c r="W12" s="121" t="s">
        <v>94</v>
      </c>
      <c r="X12" s="121" t="s">
        <v>134</v>
      </c>
      <c r="Y12" s="121" t="s">
        <v>135</v>
      </c>
      <c r="Z12" s="121" t="s">
        <v>136</v>
      </c>
      <c r="AA12" s="121" t="s">
        <v>138</v>
      </c>
      <c r="AB12" s="122" t="s">
        <v>139</v>
      </c>
      <c r="AC12" s="342" t="s">
        <v>141</v>
      </c>
      <c r="AD12" s="342" t="s">
        <v>143</v>
      </c>
      <c r="AE12" s="361" t="s">
        <v>144</v>
      </c>
      <c r="AF12" s="342" t="s">
        <v>146</v>
      </c>
      <c r="AG12" s="342" t="s">
        <v>148</v>
      </c>
      <c r="AH12" s="361" t="s">
        <v>150</v>
      </c>
      <c r="AI12" s="342" t="s">
        <v>151</v>
      </c>
      <c r="AJ12" s="342" t="s">
        <v>152</v>
      </c>
      <c r="AK12" s="361" t="s">
        <v>153</v>
      </c>
      <c r="AL12" s="342" t="s">
        <v>155</v>
      </c>
      <c r="AM12" s="342" t="s">
        <v>156</v>
      </c>
      <c r="AN12" s="361" t="s">
        <v>157</v>
      </c>
      <c r="AO12" s="342" t="s">
        <v>158</v>
      </c>
      <c r="AP12" s="362" t="s">
        <v>160</v>
      </c>
    </row>
    <row r="13" spans="2:42" x14ac:dyDescent="0.2">
      <c r="B13" s="39" t="s">
        <v>114</v>
      </c>
      <c r="C13" s="136" t="s">
        <v>48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116</v>
      </c>
      <c r="C14" s="136" t="s">
        <v>55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117</v>
      </c>
      <c r="C15" s="136" t="s">
        <v>57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118</v>
      </c>
      <c r="C16" s="136" t="s">
        <v>59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125</v>
      </c>
      <c r="C17" s="136" t="s">
        <v>75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126</v>
      </c>
      <c r="C18" s="136" t="s">
        <v>79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127</v>
      </c>
      <c r="C19" s="136" t="s">
        <v>85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128</v>
      </c>
      <c r="C20" s="136" t="s">
        <v>87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129</v>
      </c>
      <c r="C21" s="136" t="s">
        <v>90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130</v>
      </c>
      <c r="C22" s="136" t="s">
        <v>92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132</v>
      </c>
      <c r="C23" s="136" t="s">
        <v>94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116</v>
      </c>
      <c r="C24" s="136" t="s">
        <v>135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117</v>
      </c>
      <c r="C25" s="136" t="s">
        <v>136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137</v>
      </c>
      <c r="C26" s="136" t="s">
        <v>138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140</v>
      </c>
      <c r="C27" s="136" t="s">
        <v>141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142</v>
      </c>
      <c r="C28" s="136" t="s">
        <v>143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145</v>
      </c>
      <c r="C29" s="136" t="s">
        <v>146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147</v>
      </c>
      <c r="C30" s="136" t="s">
        <v>148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149</v>
      </c>
      <c r="C31" s="136" t="s">
        <v>150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145</v>
      </c>
      <c r="C32" s="136" t="s">
        <v>152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147</v>
      </c>
      <c r="C33" s="136" t="s">
        <v>153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154</v>
      </c>
      <c r="C34" s="136" t="s">
        <v>155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145</v>
      </c>
      <c r="C35" s="136" t="s">
        <v>157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147</v>
      </c>
      <c r="C36" s="136" t="s">
        <v>158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159</v>
      </c>
      <c r="C37" s="136" t="s">
        <v>160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162</v>
      </c>
      <c r="C38" s="136" t="s">
        <v>163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164</v>
      </c>
      <c r="C39" s="136" t="s">
        <v>165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121</v>
      </c>
      <c r="C40" s="136" t="s">
        <v>167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123</v>
      </c>
      <c r="C41" s="332" t="s">
        <v>168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124</v>
      </c>
      <c r="C42" s="136" t="s">
        <v>169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170</v>
      </c>
      <c r="C43" s="332" t="s">
        <v>171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127</v>
      </c>
      <c r="C44" s="332" t="s">
        <v>173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174</v>
      </c>
      <c r="C45" s="332" t="s">
        <v>175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129</v>
      </c>
      <c r="C46" s="332" t="s">
        <v>176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215</v>
      </c>
      <c r="C47" s="332" t="s">
        <v>178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179</v>
      </c>
      <c r="C48" s="332" t="s">
        <v>180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27" t="s">
        <v>181</v>
      </c>
      <c r="C49" s="428"/>
      <c r="D49" s="429"/>
      <c r="E49" s="429"/>
      <c r="F49" s="429"/>
      <c r="G49" s="429"/>
      <c r="H49" s="429"/>
      <c r="I49" s="429"/>
      <c r="J49" s="429"/>
      <c r="K49" s="429"/>
      <c r="L49" s="429"/>
      <c r="M49" s="429"/>
      <c r="N49" s="429"/>
      <c r="O49" s="429"/>
      <c r="P49" s="429"/>
      <c r="Q49" s="429"/>
      <c r="R49" s="429"/>
      <c r="S49" s="429"/>
      <c r="T49" s="429"/>
      <c r="U49" s="429"/>
      <c r="V49" s="429"/>
      <c r="W49" s="429"/>
      <c r="X49" s="429"/>
      <c r="Y49" s="429"/>
      <c r="Z49" s="429"/>
      <c r="AA49" s="429"/>
      <c r="AB49" s="429"/>
      <c r="AC49" s="429"/>
      <c r="AD49" s="429"/>
      <c r="AE49" s="429"/>
      <c r="AF49" s="429"/>
      <c r="AG49" s="429"/>
      <c r="AH49" s="429"/>
      <c r="AI49" s="429"/>
      <c r="AJ49" s="429"/>
      <c r="AK49" s="429"/>
      <c r="AL49" s="429"/>
      <c r="AM49" s="429"/>
      <c r="AN49" s="429"/>
      <c r="AO49" s="429"/>
      <c r="AP49" s="430"/>
    </row>
    <row r="50" spans="2:42" x14ac:dyDescent="0.2">
      <c r="B50" s="39" t="s">
        <v>188</v>
      </c>
      <c r="C50" s="332" t="s">
        <v>189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3" t="s">
        <v>125</v>
      </c>
      <c r="C51" s="332" t="s">
        <v>190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3" t="s">
        <v>191</v>
      </c>
      <c r="C52" s="332" t="s">
        <v>192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3" t="s">
        <v>129</v>
      </c>
      <c r="C53" s="332" t="s">
        <v>193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194</v>
      </c>
      <c r="C54" s="332" t="s">
        <v>195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4" t="s">
        <v>137</v>
      </c>
      <c r="C55" s="332" t="s">
        <v>196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197</v>
      </c>
      <c r="C56" s="332" t="s">
        <v>198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2" outlineLevel="1" thickBot="1" x14ac:dyDescent="0.25">
      <c r="B57" s="275" t="s">
        <v>129</v>
      </c>
      <c r="C57" s="333" t="s">
        <v>199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  <mergeCell ref="AA9:AA11"/>
    <mergeCell ref="R9:R11"/>
    <mergeCell ref="S9:S11"/>
    <mergeCell ref="T9:T11"/>
    <mergeCell ref="U9:U11"/>
    <mergeCell ref="V9:V11"/>
    <mergeCell ref="M9:M11"/>
    <mergeCell ref="N9:N11"/>
    <mergeCell ref="O9:O11"/>
    <mergeCell ref="P9:P11"/>
    <mergeCell ref="Q9:Q11"/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topLeftCell="A24" zoomScale="80" zoomScaleNormal="80" workbookViewId="0"/>
  </sheetViews>
  <sheetFormatPr defaultColWidth="9.33203125" defaultRowHeight="12.6" outlineLevelRow="1" outlineLevelCol="1" x14ac:dyDescent="0.2"/>
  <cols>
    <col min="1" max="1" width="9.33203125" style="112"/>
    <col min="2" max="2" width="81.44140625" style="112" customWidth="1"/>
    <col min="3" max="3" width="6.44140625" style="112" customWidth="1"/>
    <col min="4" max="4" width="10.6640625" style="112" customWidth="1"/>
    <col min="5" max="7" width="10.6640625" style="112" customWidth="1" outlineLevel="1"/>
    <col min="8" max="29" width="10.6640625" style="112" customWidth="1"/>
    <col min="30" max="32" width="10.6640625" style="112" customWidth="1" outlineLevel="1"/>
    <col min="33" max="42" width="10.6640625" style="112" customWidth="1"/>
    <col min="43" max="16384" width="9.33203125" style="112"/>
  </cols>
  <sheetData>
    <row r="1" spans="2:42" s="2" customFormat="1" ht="20.399999999999999" thickBot="1" x14ac:dyDescent="0.35">
      <c r="B1" s="111"/>
    </row>
    <row r="2" spans="2:42" s="3" customFormat="1" ht="23.85" customHeight="1" thickBot="1" x14ac:dyDescent="0.55000000000000004">
      <c r="B2" s="12" t="s">
        <v>251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2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96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2">
      <c r="B5" s="11" t="s">
        <v>217</v>
      </c>
      <c r="C5" s="8"/>
      <c r="D5" s="9"/>
    </row>
    <row r="6" spans="2:42" s="5" customFormat="1" ht="12.6" customHeight="1" thickBot="1" x14ac:dyDescent="0.25">
      <c r="B6" s="216"/>
      <c r="C6" s="221"/>
    </row>
    <row r="7" spans="2:42" ht="15.75" customHeight="1" x14ac:dyDescent="0.2">
      <c r="B7" s="432"/>
      <c r="C7" s="433"/>
      <c r="D7" s="451" t="s">
        <v>218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219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14.85" customHeight="1" x14ac:dyDescent="0.2">
      <c r="B8" s="434"/>
      <c r="C8" s="435"/>
      <c r="D8" s="457" t="s">
        <v>220</v>
      </c>
      <c r="E8" s="359"/>
      <c r="F8" s="344"/>
      <c r="G8" s="344"/>
      <c r="H8" s="425" t="s">
        <v>221</v>
      </c>
      <c r="I8" s="444" t="s">
        <v>222</v>
      </c>
      <c r="J8" s="440" t="s">
        <v>223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220</v>
      </c>
      <c r="AD8" s="359"/>
      <c r="AE8" s="359"/>
      <c r="AF8" s="359"/>
      <c r="AG8" s="425" t="s">
        <v>221</v>
      </c>
      <c r="AH8" s="444" t="s">
        <v>222</v>
      </c>
      <c r="AI8" s="440" t="s">
        <v>223</v>
      </c>
      <c r="AJ8" s="440"/>
      <c r="AK8" s="440"/>
      <c r="AL8" s="440"/>
      <c r="AM8" s="440"/>
      <c r="AN8" s="440"/>
      <c r="AO8" s="440"/>
      <c r="AP8" s="441"/>
    </row>
    <row r="9" spans="2:42" ht="29.1" customHeight="1" x14ac:dyDescent="0.2">
      <c r="B9" s="434"/>
      <c r="C9" s="435"/>
      <c r="D9" s="458"/>
      <c r="E9" s="453" t="s">
        <v>224</v>
      </c>
      <c r="F9" s="454"/>
      <c r="G9" s="450" t="s">
        <v>225</v>
      </c>
      <c r="H9" s="425"/>
      <c r="I9" s="444"/>
      <c r="J9" s="431" t="s">
        <v>226</v>
      </c>
      <c r="K9" s="431" t="s">
        <v>227</v>
      </c>
      <c r="L9" s="431" t="s">
        <v>228</v>
      </c>
      <c r="M9" s="431" t="s">
        <v>229</v>
      </c>
      <c r="N9" s="431" t="s">
        <v>230</v>
      </c>
      <c r="O9" s="431" t="s">
        <v>231</v>
      </c>
      <c r="P9" s="431" t="s">
        <v>232</v>
      </c>
      <c r="Q9" s="431" t="s">
        <v>233</v>
      </c>
      <c r="R9" s="431" t="s">
        <v>234</v>
      </c>
      <c r="S9" s="431" t="s">
        <v>235</v>
      </c>
      <c r="T9" s="431" t="s">
        <v>236</v>
      </c>
      <c r="U9" s="431" t="s">
        <v>250</v>
      </c>
      <c r="V9" s="431" t="s">
        <v>238</v>
      </c>
      <c r="W9" s="431" t="s">
        <v>239</v>
      </c>
      <c r="X9" s="431" t="s">
        <v>240</v>
      </c>
      <c r="Y9" s="431" t="s">
        <v>241</v>
      </c>
      <c r="Z9" s="431" t="s">
        <v>242</v>
      </c>
      <c r="AA9" s="431" t="s">
        <v>243</v>
      </c>
      <c r="AB9" s="452" t="s">
        <v>244</v>
      </c>
      <c r="AC9" s="448"/>
      <c r="AD9" s="444" t="s">
        <v>224</v>
      </c>
      <c r="AE9" s="446"/>
      <c r="AF9" s="450" t="s">
        <v>225</v>
      </c>
      <c r="AG9" s="425"/>
      <c r="AH9" s="444"/>
      <c r="AI9" s="442" t="s">
        <v>226</v>
      </c>
      <c r="AJ9" s="442" t="s">
        <v>227</v>
      </c>
      <c r="AK9" s="442" t="s">
        <v>228</v>
      </c>
      <c r="AL9" s="442" t="s">
        <v>229</v>
      </c>
      <c r="AM9" s="442" t="s">
        <v>230</v>
      </c>
      <c r="AN9" s="442" t="s">
        <v>231</v>
      </c>
      <c r="AO9" s="442" t="s">
        <v>232</v>
      </c>
      <c r="AP9" s="443" t="s">
        <v>233</v>
      </c>
    </row>
    <row r="10" spans="2:42" ht="13.35" customHeight="1" x14ac:dyDescent="0.2">
      <c r="B10" s="434"/>
      <c r="C10" s="435"/>
      <c r="D10" s="458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85" customHeight="1" x14ac:dyDescent="0.2">
      <c r="B11" s="434"/>
      <c r="C11" s="435"/>
      <c r="D11" s="459"/>
      <c r="E11" s="15" t="s">
        <v>246</v>
      </c>
      <c r="F11" s="15" t="s">
        <v>247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246</v>
      </c>
      <c r="AE11" s="15" t="s">
        <v>247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121" t="s">
        <v>48</v>
      </c>
      <c r="E12" s="121" t="s">
        <v>52</v>
      </c>
      <c r="F12" s="121" t="s">
        <v>55</v>
      </c>
      <c r="G12" s="121" t="s">
        <v>57</v>
      </c>
      <c r="H12" s="121" t="s">
        <v>59</v>
      </c>
      <c r="I12" s="121" t="s">
        <v>61</v>
      </c>
      <c r="J12" s="121" t="s">
        <v>63</v>
      </c>
      <c r="K12" s="121" t="s">
        <v>65</v>
      </c>
      <c r="L12" s="121" t="s">
        <v>67</v>
      </c>
      <c r="M12" s="121" t="s">
        <v>70</v>
      </c>
      <c r="N12" s="121" t="s">
        <v>72</v>
      </c>
      <c r="O12" s="121" t="s">
        <v>75</v>
      </c>
      <c r="P12" s="121" t="s">
        <v>77</v>
      </c>
      <c r="Q12" s="121" t="s">
        <v>79</v>
      </c>
      <c r="R12" s="121" t="s">
        <v>83</v>
      </c>
      <c r="S12" s="121" t="s">
        <v>85</v>
      </c>
      <c r="T12" s="121" t="s">
        <v>87</v>
      </c>
      <c r="U12" s="121" t="s">
        <v>90</v>
      </c>
      <c r="V12" s="121" t="s">
        <v>92</v>
      </c>
      <c r="W12" s="121" t="s">
        <v>94</v>
      </c>
      <c r="X12" s="121" t="s">
        <v>134</v>
      </c>
      <c r="Y12" s="121" t="s">
        <v>135</v>
      </c>
      <c r="Z12" s="121" t="s">
        <v>136</v>
      </c>
      <c r="AA12" s="121" t="s">
        <v>138</v>
      </c>
      <c r="AB12" s="122" t="s">
        <v>139</v>
      </c>
      <c r="AC12" s="342" t="s">
        <v>141</v>
      </c>
      <c r="AD12" s="342" t="s">
        <v>143</v>
      </c>
      <c r="AE12" s="361" t="s">
        <v>144</v>
      </c>
      <c r="AF12" s="342" t="s">
        <v>146</v>
      </c>
      <c r="AG12" s="342" t="s">
        <v>148</v>
      </c>
      <c r="AH12" s="361" t="s">
        <v>150</v>
      </c>
      <c r="AI12" s="342" t="s">
        <v>151</v>
      </c>
      <c r="AJ12" s="342" t="s">
        <v>152</v>
      </c>
      <c r="AK12" s="361" t="s">
        <v>153</v>
      </c>
      <c r="AL12" s="342" t="s">
        <v>155</v>
      </c>
      <c r="AM12" s="342" t="s">
        <v>156</v>
      </c>
      <c r="AN12" s="361" t="s">
        <v>157</v>
      </c>
      <c r="AO12" s="342" t="s">
        <v>158</v>
      </c>
      <c r="AP12" s="362" t="s">
        <v>160</v>
      </c>
    </row>
    <row r="13" spans="2:42" ht="12.75" customHeight="1" x14ac:dyDescent="0.2">
      <c r="B13" s="39" t="s">
        <v>114</v>
      </c>
      <c r="C13" s="136" t="s">
        <v>48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116</v>
      </c>
      <c r="C14" s="136" t="s">
        <v>55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117</v>
      </c>
      <c r="C15" s="136" t="s">
        <v>57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118</v>
      </c>
      <c r="C16" s="136" t="s">
        <v>59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125</v>
      </c>
      <c r="C17" s="136" t="s">
        <v>75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126</v>
      </c>
      <c r="C18" s="136" t="s">
        <v>79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129</v>
      </c>
      <c r="C19" s="136" t="s">
        <v>90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130</v>
      </c>
      <c r="C20" s="332" t="s">
        <v>92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132</v>
      </c>
      <c r="C21" s="136" t="s">
        <v>94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116</v>
      </c>
      <c r="C22" s="332" t="s">
        <v>135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117</v>
      </c>
      <c r="C23" s="136" t="s">
        <v>136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137</v>
      </c>
      <c r="C24" s="136" t="s">
        <v>138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142</v>
      </c>
      <c r="C25" s="136" t="s">
        <v>143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145</v>
      </c>
      <c r="C26" s="136" t="s">
        <v>146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147</v>
      </c>
      <c r="C27" s="136" t="s">
        <v>148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149</v>
      </c>
      <c r="C28" s="136" t="s">
        <v>150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145</v>
      </c>
      <c r="C29" s="136" t="s">
        <v>152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147</v>
      </c>
      <c r="C30" s="136" t="s">
        <v>153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154</v>
      </c>
      <c r="C31" s="136" t="s">
        <v>155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145</v>
      </c>
      <c r="C32" s="136" t="s">
        <v>157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147</v>
      </c>
      <c r="C33" s="136" t="s">
        <v>158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159</v>
      </c>
      <c r="C34" s="136" t="s">
        <v>160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162</v>
      </c>
      <c r="C35" s="136" t="s">
        <v>163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164</v>
      </c>
      <c r="C36" s="136" t="s">
        <v>165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121</v>
      </c>
      <c r="C37" s="136" t="s">
        <v>167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123</v>
      </c>
      <c r="C38" s="332" t="s">
        <v>168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124</v>
      </c>
      <c r="C39" s="136" t="s">
        <v>169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170</v>
      </c>
      <c r="C40" s="136" t="s">
        <v>171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129</v>
      </c>
      <c r="C41" s="332" t="s">
        <v>176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215</v>
      </c>
      <c r="C42" s="332" t="s">
        <v>178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179</v>
      </c>
      <c r="C43" s="332" t="s">
        <v>180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27" t="s">
        <v>181</v>
      </c>
      <c r="C44" s="428"/>
      <c r="D44" s="429"/>
      <c r="E44" s="429"/>
      <c r="F44" s="429"/>
      <c r="G44" s="429"/>
      <c r="H44" s="429"/>
      <c r="I44" s="429"/>
      <c r="J44" s="429"/>
      <c r="K44" s="429"/>
      <c r="L44" s="429"/>
      <c r="M44" s="429"/>
      <c r="N44" s="429"/>
      <c r="O44" s="429"/>
      <c r="P44" s="429"/>
      <c r="Q44" s="429"/>
      <c r="R44" s="429"/>
      <c r="S44" s="429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29"/>
      <c r="AF44" s="429"/>
      <c r="AG44" s="429"/>
      <c r="AH44" s="429"/>
      <c r="AI44" s="429"/>
      <c r="AJ44" s="429"/>
      <c r="AK44" s="429"/>
      <c r="AL44" s="429"/>
      <c r="AM44" s="429"/>
      <c r="AN44" s="429"/>
      <c r="AO44" s="429"/>
      <c r="AP44" s="430"/>
    </row>
    <row r="45" spans="2:42" x14ac:dyDescent="0.2">
      <c r="B45" s="39" t="s">
        <v>188</v>
      </c>
      <c r="C45" s="332" t="s">
        <v>189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3" t="s">
        <v>125</v>
      </c>
      <c r="C46" s="332" t="s">
        <v>190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3" t="s">
        <v>191</v>
      </c>
      <c r="C47" s="332" t="s">
        <v>192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3" t="s">
        <v>129</v>
      </c>
      <c r="C48" s="332" t="s">
        <v>193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194</v>
      </c>
      <c r="C49" s="332" t="s">
        <v>195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4" t="s">
        <v>137</v>
      </c>
      <c r="C50" s="332" t="s">
        <v>196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197</v>
      </c>
      <c r="C51" s="332" t="s">
        <v>198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2" outlineLevel="1" thickBot="1" x14ac:dyDescent="0.25">
      <c r="B52" s="275" t="s">
        <v>129</v>
      </c>
      <c r="C52" s="333" t="s">
        <v>199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9" zoomScale="80" zoomScaleNormal="80" workbookViewId="0">
      <selection activeCell="B14" sqref="B14"/>
    </sheetView>
  </sheetViews>
  <sheetFormatPr defaultColWidth="10.6640625" defaultRowHeight="13.8" outlineLevelRow="2" outlineLevelCol="1" x14ac:dyDescent="0.25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33203125" style="157" customWidth="1" outlineLevel="1"/>
    <col min="6" max="6" width="22.6640625" style="157" customWidth="1"/>
    <col min="7" max="7" width="18.6640625" style="157" customWidth="1"/>
    <col min="8" max="8" width="15.5546875" style="113" customWidth="1"/>
    <col min="9" max="9" width="15.5546875" style="157" customWidth="1"/>
    <col min="10" max="13" width="15.5546875" style="113" customWidth="1"/>
    <col min="14" max="16384" width="10.6640625" style="113"/>
  </cols>
  <sheetData>
    <row r="1" spans="1:24" s="2" customFormat="1" ht="20.399999999999999" thickBot="1" x14ac:dyDescent="0.35">
      <c r="B1" s="111"/>
    </row>
    <row r="2" spans="1:24" s="3" customFormat="1" ht="32.4" thickBot="1" x14ac:dyDescent="0.55000000000000004">
      <c r="B2" s="12" t="s">
        <v>252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5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5">
      <c r="A4" s="101"/>
      <c r="B4" s="11" t="s">
        <v>96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4.4" thickBot="1" x14ac:dyDescent="0.3"/>
    <row r="6" spans="1:24" ht="36" customHeight="1" x14ac:dyDescent="0.25">
      <c r="B6" s="469"/>
      <c r="C6" s="470"/>
      <c r="D6" s="460" t="s">
        <v>220</v>
      </c>
      <c r="E6" s="158"/>
      <c r="F6" s="462" t="s">
        <v>253</v>
      </c>
      <c r="G6" s="483" t="s">
        <v>254</v>
      </c>
      <c r="H6" s="483" t="s">
        <v>255</v>
      </c>
      <c r="I6" s="483" t="s">
        <v>256</v>
      </c>
      <c r="J6" s="483" t="s">
        <v>257</v>
      </c>
      <c r="K6" s="483" t="s">
        <v>258</v>
      </c>
      <c r="L6" s="483" t="s">
        <v>259</v>
      </c>
      <c r="M6" s="485" t="s">
        <v>260</v>
      </c>
    </row>
    <row r="7" spans="1:24" ht="59.1" customHeight="1" x14ac:dyDescent="0.25">
      <c r="B7" s="471"/>
      <c r="C7" s="472"/>
      <c r="D7" s="461"/>
      <c r="E7" s="159" t="s">
        <v>261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5">
      <c r="B8" s="471"/>
      <c r="C8" s="472"/>
      <c r="D8" s="160" t="s">
        <v>48</v>
      </c>
      <c r="E8" s="160" t="s">
        <v>52</v>
      </c>
      <c r="F8" s="160" t="s">
        <v>55</v>
      </c>
      <c r="G8" s="160" t="s">
        <v>57</v>
      </c>
      <c r="H8" s="160" t="s">
        <v>59</v>
      </c>
      <c r="I8" s="160" t="s">
        <v>61</v>
      </c>
      <c r="J8" s="160" t="s">
        <v>63</v>
      </c>
      <c r="K8" s="160" t="s">
        <v>65</v>
      </c>
      <c r="L8" s="160" t="s">
        <v>67</v>
      </c>
      <c r="M8" s="161" t="s">
        <v>70</v>
      </c>
    </row>
    <row r="9" spans="1:24" x14ac:dyDescent="0.25">
      <c r="B9" s="478" t="s">
        <v>262</v>
      </c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82"/>
    </row>
    <row r="10" spans="1:24" x14ac:dyDescent="0.25">
      <c r="B10" s="464" t="s">
        <v>263</v>
      </c>
      <c r="C10" s="465"/>
      <c r="D10" s="465"/>
      <c r="E10" s="465"/>
      <c r="F10" s="465"/>
      <c r="G10" s="465"/>
      <c r="H10" s="465"/>
      <c r="I10" s="465"/>
      <c r="J10" s="465"/>
      <c r="K10" s="465"/>
      <c r="L10" s="465"/>
      <c r="M10" s="466"/>
    </row>
    <row r="11" spans="1:24" ht="25.8" x14ac:dyDescent="0.25">
      <c r="B11" s="514" t="s">
        <v>142</v>
      </c>
      <c r="C11" s="162" t="s">
        <v>48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5">
      <c r="B12" s="31" t="s">
        <v>145</v>
      </c>
      <c r="C12" s="162" t="s">
        <v>52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5">
      <c r="B13" s="31" t="s">
        <v>264</v>
      </c>
      <c r="C13" s="162" t="s">
        <v>55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ht="25.8" x14ac:dyDescent="0.25">
      <c r="B14" s="514" t="s">
        <v>149</v>
      </c>
      <c r="C14" s="162" t="s">
        <v>57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5">
      <c r="B15" s="31" t="s">
        <v>145</v>
      </c>
      <c r="C15" s="162" t="s">
        <v>59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5">
      <c r="B16" s="31" t="s">
        <v>264</v>
      </c>
      <c r="C16" s="162" t="s">
        <v>61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5">
      <c r="B17" s="32" t="s">
        <v>154</v>
      </c>
      <c r="C17" s="162" t="s">
        <v>63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5">
      <c r="A18" s="5"/>
      <c r="B18" s="31" t="s">
        <v>145</v>
      </c>
      <c r="C18" s="162" t="s">
        <v>65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5">
      <c r="A19" s="5"/>
      <c r="B19" s="31" t="s">
        <v>264</v>
      </c>
      <c r="C19" s="162" t="s">
        <v>67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5">
      <c r="B20" s="32" t="s">
        <v>159</v>
      </c>
      <c r="C20" s="162" t="s">
        <v>70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5">
      <c r="B21" s="31" t="s">
        <v>162</v>
      </c>
      <c r="C21" s="171" t="s">
        <v>72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5">
      <c r="B22" s="464" t="s">
        <v>265</v>
      </c>
      <c r="C22" s="465"/>
      <c r="D22" s="465"/>
      <c r="E22" s="465"/>
      <c r="F22" s="465"/>
      <c r="G22" s="465"/>
      <c r="H22" s="465"/>
      <c r="I22" s="465"/>
      <c r="J22" s="465"/>
      <c r="K22" s="465"/>
      <c r="L22" s="465"/>
      <c r="M22" s="466"/>
    </row>
    <row r="23" spans="1:13" x14ac:dyDescent="0.25">
      <c r="B23" s="105" t="s">
        <v>142</v>
      </c>
      <c r="C23" s="162" t="s">
        <v>75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5">
      <c r="B24" s="105" t="s">
        <v>149</v>
      </c>
      <c r="C24" s="162" t="s">
        <v>77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5">
      <c r="B25" s="105" t="s">
        <v>154</v>
      </c>
      <c r="C25" s="162" t="s">
        <v>79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5">
      <c r="B26" s="105" t="s">
        <v>159</v>
      </c>
      <c r="C26" s="171" t="s">
        <v>83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5">
      <c r="B27" s="475" t="s">
        <v>266</v>
      </c>
      <c r="C27" s="476"/>
      <c r="D27" s="476"/>
      <c r="E27" s="476"/>
      <c r="F27" s="476"/>
      <c r="G27" s="476"/>
      <c r="H27" s="476"/>
      <c r="I27" s="476"/>
      <c r="J27" s="476"/>
      <c r="K27" s="476"/>
      <c r="L27" s="476"/>
      <c r="M27" s="477"/>
    </row>
    <row r="28" spans="1:13" x14ac:dyDescent="0.25">
      <c r="B28" s="464" t="s">
        <v>263</v>
      </c>
      <c r="C28" s="465"/>
      <c r="D28" s="473"/>
      <c r="E28" s="473"/>
      <c r="F28" s="473"/>
      <c r="G28" s="473"/>
      <c r="H28" s="473"/>
      <c r="I28" s="473"/>
      <c r="J28" s="473"/>
      <c r="K28" s="473"/>
      <c r="L28" s="473"/>
      <c r="M28" s="474"/>
    </row>
    <row r="29" spans="1:13" x14ac:dyDescent="0.25">
      <c r="B29" s="44" t="s">
        <v>118</v>
      </c>
      <c r="C29" s="162" t="s">
        <v>85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5">
      <c r="B30" s="345" t="s">
        <v>120</v>
      </c>
      <c r="C30" s="124" t="s">
        <v>87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5">
      <c r="B31" s="345" t="s">
        <v>121</v>
      </c>
      <c r="C31" s="162" t="s">
        <v>90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5">
      <c r="B32" s="360" t="s">
        <v>122</v>
      </c>
      <c r="C32" s="162" t="s">
        <v>92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5">
      <c r="B33" s="345" t="s">
        <v>123</v>
      </c>
      <c r="C33" s="162" t="s">
        <v>94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5">
      <c r="B34" s="345" t="s">
        <v>124</v>
      </c>
      <c r="C34" s="162" t="s">
        <v>134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5">
      <c r="A35" s="113"/>
      <c r="B35" s="44" t="s">
        <v>125</v>
      </c>
      <c r="C35" s="162" t="s">
        <v>135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5">
      <c r="B36" s="464" t="s">
        <v>267</v>
      </c>
      <c r="C36" s="465"/>
      <c r="D36" s="467"/>
      <c r="E36" s="467"/>
      <c r="F36" s="467"/>
      <c r="G36" s="467"/>
      <c r="H36" s="467"/>
      <c r="I36" s="467"/>
      <c r="J36" s="467"/>
      <c r="K36" s="467"/>
      <c r="L36" s="467"/>
      <c r="M36" s="468"/>
    </row>
    <row r="37" spans="1:32" x14ac:dyDescent="0.25">
      <c r="B37" s="44" t="s">
        <v>118</v>
      </c>
      <c r="C37" s="162" t="s">
        <v>136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5">
      <c r="B38" s="345" t="s">
        <v>120</v>
      </c>
      <c r="C38" s="162" t="s">
        <v>138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5">
      <c r="B39" s="345" t="s">
        <v>121</v>
      </c>
      <c r="C39" s="162" t="s">
        <v>139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5">
      <c r="B40" s="360" t="s">
        <v>122</v>
      </c>
      <c r="C40" s="162" t="s">
        <v>141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5">
      <c r="B41" s="345" t="s">
        <v>123</v>
      </c>
      <c r="C41" s="162" t="s">
        <v>143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5">
      <c r="B42" s="345" t="s">
        <v>124</v>
      </c>
      <c r="C42" s="162" t="s">
        <v>144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5">
      <c r="A43" s="113"/>
      <c r="B43" s="44" t="s">
        <v>125</v>
      </c>
      <c r="C43" s="162" t="s">
        <v>146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5">
      <c r="B44" s="478" t="s">
        <v>268</v>
      </c>
      <c r="C44" s="479"/>
      <c r="D44" s="480"/>
      <c r="E44" s="480"/>
      <c r="F44" s="480"/>
      <c r="G44" s="480"/>
      <c r="H44" s="480"/>
      <c r="I44" s="480"/>
      <c r="J44" s="480"/>
      <c r="K44" s="480"/>
      <c r="L44" s="480"/>
      <c r="M44" s="481"/>
    </row>
    <row r="45" spans="1:32" x14ac:dyDescent="0.25">
      <c r="B45" s="464" t="s">
        <v>263</v>
      </c>
      <c r="C45" s="465"/>
      <c r="D45" s="473"/>
      <c r="E45" s="473"/>
      <c r="F45" s="473"/>
      <c r="G45" s="473"/>
      <c r="H45" s="473"/>
      <c r="I45" s="473"/>
      <c r="J45" s="473"/>
      <c r="K45" s="473"/>
      <c r="L45" s="473"/>
      <c r="M45" s="474"/>
    </row>
    <row r="46" spans="1:32" x14ac:dyDescent="0.25">
      <c r="B46" s="44" t="str">
        <f>'2'!B53</f>
        <v>Termiņnoguldījumi</v>
      </c>
      <c r="C46" s="162" t="s">
        <v>148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5">
      <c r="B47" s="31" t="s">
        <v>121</v>
      </c>
      <c r="C47" s="162" t="s">
        <v>150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5">
      <c r="B48" s="31" t="s">
        <v>123</v>
      </c>
      <c r="C48" s="162" t="s">
        <v>151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5">
      <c r="B49" s="47" t="s">
        <v>124</v>
      </c>
      <c r="C49" s="162" t="s">
        <v>152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5">
      <c r="B50" s="464" t="s">
        <v>269</v>
      </c>
      <c r="C50" s="465"/>
      <c r="D50" s="465"/>
      <c r="E50" s="465"/>
      <c r="F50" s="465"/>
      <c r="G50" s="465"/>
      <c r="H50" s="465"/>
      <c r="I50" s="465"/>
      <c r="J50" s="465"/>
      <c r="K50" s="465"/>
      <c r="L50" s="465"/>
      <c r="M50" s="466"/>
    </row>
    <row r="51" spans="2:13" outlineLevel="1" x14ac:dyDescent="0.25">
      <c r="B51" s="210" t="str">
        <f>B46</f>
        <v>Termiņnoguldījumi</v>
      </c>
      <c r="C51" s="162" t="s">
        <v>153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5">
      <c r="B52" s="31" t="s">
        <v>121</v>
      </c>
      <c r="C52" s="162" t="s">
        <v>155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5">
      <c r="B53" s="31" t="s">
        <v>123</v>
      </c>
      <c r="C53" s="162" t="s">
        <v>156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4.4" outlineLevel="1" thickBot="1" x14ac:dyDescent="0.3">
      <c r="B54" s="45" t="s">
        <v>124</v>
      </c>
      <c r="C54" s="243" t="s">
        <v>157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  <mergeCell ref="B10:M10"/>
    <mergeCell ref="B22:M22"/>
    <mergeCell ref="B36:M36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Indekss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BALOGH Bela (DGT)</cp:lastModifiedBy>
  <cp:revision/>
  <cp:lastPrinted>2024-02-07T08:59:40Z</cp:lastPrinted>
  <dcterms:created xsi:type="dcterms:W3CDTF">2023-01-06T14:21:17Z</dcterms:created>
  <dcterms:modified xsi:type="dcterms:W3CDTF">2024-02-29T11:18:42Z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