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2-80268\"/>
    </mc:Choice>
  </mc:AlternateContent>
  <bookViews>
    <workbookView xWindow="0" yWindow="0" windowWidth="19200" windowHeight="7050" firstSheet="9" activeTab="13"/>
  </bookViews>
  <sheets>
    <sheet name="XXXIX lisa – indeks" sheetId="22" r:id="rId1"/>
    <sheet name="Kval. teave – keskkonnarisk" sheetId="2" r:id="rId2"/>
    <sheet name="Kval. teave – sotsiaalne risk" sheetId="3" r:id="rId3"/>
    <sheet name="Kval. teave – juhtimisrisk" sheetId="4" r:id="rId4"/>
    <sheet name="1. KM üleminekurisk – PP" sheetId="1" r:id="rId5"/>
    <sheet name="2. KM üleminek – PP.KV tagatis" sheetId="6" r:id="rId6"/>
    <sheet name="3. KM üleminek – PP.järgimisn." sheetId="7" r:id="rId7"/>
    <sheet name="4. KM üleminek – CO2.mah.ettev." sheetId="8" r:id="rId8"/>
    <sheet name="5. KM füüsiline risk" sheetId="19" r:id="rId9"/>
    <sheet name="6. Kokkuvõte GAR " sheetId="12" r:id="rId10"/>
    <sheet name="7. Leevendusmeetmed – GAR varad" sheetId="20" r:id="rId11"/>
    <sheet name="8. Leevendusmeetmed – GAR %" sheetId="21" r:id="rId12"/>
    <sheet name="9. Leevendusmeetmed – BTAR" sheetId="25" r:id="rId13"/>
    <sheet name="10. Muud leevendusmeetmed" sheetId="24" r:id="rId14"/>
  </sheets>
  <definedNames>
    <definedName name="_Toc510626265" localSheetId="0">'XXXIX lisa – indeks'!#REF!</definedName>
    <definedName name="_Toc510626266" localSheetId="0">'XXXIX lisa – indeks'!#REF!</definedName>
    <definedName name="_Toc510626267" localSheetId="0">'XXXIX lisa – indeks'!#REF!</definedName>
    <definedName name="_Toc510626268" localSheetId="0">'XXXIX lisa – indeks'!#REF!</definedName>
    <definedName name="_Toc510626269" localSheetId="0">'XXXIX lisa – indeks'!#REF!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<sst xmlns="http://schemas.openxmlformats.org/spreadsheetml/2006/main" count="910" uniqueCount="363">
  <si>
    <t>ET</t>
  </si>
  <si>
    <t>XXXIX LISA. Keskkonna-, sotsiaalseid ja juhtimisriske käsitleva teabe usaldatavusnõuete kohane avalikustamine (kapitalinõuete määruse artikkel 449a)</t>
  </si>
  <si>
    <t>INDEKS. Keskkonna-, sotsiaalseid ja juhtimisriske käsitleva teabe usaldatavusnõuete kohane avalikustamine (kapitalinõuete määruse artikkel 449a)</t>
  </si>
  <si>
    <t>Vorm 7. Leevendusmeetmed: rohevarade suhtarvu arvutamiseks kasutatavad varad</t>
  </si>
  <si>
    <t>Vorm 8. Rohevarade suhtarv (%)</t>
  </si>
  <si>
    <t>Vorm 9. Leevendusmeetmed: pangaportfelli taksonoomiaga kooskõlas olev suhtarv</t>
  </si>
  <si>
    <t>Tabel 1. Kvalitatiivne teave keskkonnariski kohta</t>
  </si>
  <si>
    <t>vastavalt kapitalinõuete määruse artiklile 449a</t>
  </si>
  <si>
    <t>Rea number</t>
  </si>
  <si>
    <t>Kvalitatiivne teave – vabas vormis</t>
  </si>
  <si>
    <t>Äristrateegia ja -protsessid</t>
  </si>
  <si>
    <t>a)</t>
  </si>
  <si>
    <t>Finantsinstitutsiooni äristrateegia keskkonnategurite ja -riskide integreerimiseks, võttes arvesse keskkonnategurite ja -riskide mõju finantsinstitutsiooni ärikeskkonnale, ärimudelile, strateegiale ja finantsplaneerimisele.</t>
  </si>
  <si>
    <t>b)</t>
  </si>
  <si>
    <t>Eesmärgid, sihttasemed ja piirangud keskkonnariskide hindamiseks ja käsitlemiseks lühikeses, keskmise pikkusega ja pikas perspektiivis ning nende eesmärkide ja sihttasemete saavutamise ning piirangute tulemuslikkuse hindamine, sealhulgas tulevikku suunatud teave äristrateegia ja -protsesside kujundamise kohta</t>
  </si>
  <si>
    <t>c)</t>
  </si>
  <si>
    <t>Praegune investeerimistegevus ja (tulevased) investeerimiseesmärgid seoses keskkonnaeesmärkide ja ELi taksonoomiaga kooskõlas olevate tegevustega</t>
  </si>
  <si>
    <t>d)</t>
  </si>
  <si>
    <t>Tegevuspõhimõtted ja menetlused, mis on seotud uute või olemasolevate vastaspoolte otsese ja kaudse kaasamisega nende keskkonnariskide maandamise ja vähendamise strateegiatesse</t>
  </si>
  <si>
    <t>Juhtimine</t>
  </si>
  <si>
    <t>e)</t>
  </si>
  <si>
    <t>Juhtorgani vastutus riskijuhtimisraamistiku kehtestamise eest, eesmärkide, strateegia ja tegevuspõhimõtete rakendamise järelevalve ja juhtimise eest keskkonnariskide juhtimise raames, mis hõlmab asjaomaseid ülekandemehhanisme</t>
  </si>
  <si>
    <t>f)</t>
  </si>
  <si>
    <t>Keskkonnategurite ja -riskide lühiajaliste, keskmise pikkusega ja pikaajaliste mõjude integreerimine juhtorgani poolt, organisatsiooniline struktuur nii tegevusvaldkondades kui ka sisekontrolli funktsioonides</t>
  </si>
  <si>
    <t>g)</t>
  </si>
  <si>
    <t>Keskkonnategurite ja -riskide juhtimise meetmete integreerimine asutusesisesesse juhtimiskorda, sealhulgas komiteede roll, ülesannete ja vastutuse jaotamine ning riskijuhtimisest juhtorganile tagasiside andmine, mis hõlmab asjakohaseid ülekandemehhanisme</t>
  </si>
  <si>
    <t>h)</t>
  </si>
  <si>
    <t>Keskkonnariskiga seotud aruandlusliinid ja aruandluse sagedus</t>
  </si>
  <si>
    <t>i)</t>
  </si>
  <si>
    <t>Tasustamispõhimõtete vastavusse viimine finantsinstitutsiooni keskkonnariskiga seotud eesmärkidega</t>
  </si>
  <si>
    <t>Riskijuhtimine</t>
  </si>
  <si>
    <t>j)</t>
  </si>
  <si>
    <t>Keskkonnategurite ja -riskide lühiajaliste, keskmise pikkusega ja pikaajaliste mõjude integreerimine riskijuhtimisraamistikku</t>
  </si>
  <si>
    <t>k)</t>
  </si>
  <si>
    <t>Mõisted, metoodika ja rahvusvahelised standardid, millel keskkonnariski juhtimise raamistik põhineb</t>
  </si>
  <si>
    <t>l)</t>
  </si>
  <si>
    <t>Protsessid keskkonnariskide suhtes tundlike tegevuste ja riskipositsioonide (ja vajaduse korral tagatiste) kindlakstegemiseks, hindamiseks ja jälgimiseks, hõlmates asjakohaseid ülekandemehhanisme</t>
  </si>
  <si>
    <t>m)</t>
  </si>
  <si>
    <t>Tegevused, kohustused ja riskipositsioonid, mis aitavad maandada keskkonnariske</t>
  </si>
  <si>
    <t>n)</t>
  </si>
  <si>
    <t>Keskkonnariskide kindlakstegemise, hindamise ja juhtimise vahendite rakendamine</t>
  </si>
  <si>
    <t>o)</t>
  </si>
  <si>
    <t>Rakendatud riskihindamisvahendite tulemused ning keskkonnariski hinnanguline mõju kapitali- ja likviidsusriski profiilile</t>
  </si>
  <si>
    <t>p)</t>
  </si>
  <si>
    <t>Andmete kättesaadavus, kvaliteet ja täpsus ning jõupingutused nende aspektide parandamiseks</t>
  </si>
  <si>
    <t>q)</t>
  </si>
  <si>
    <t>Piirangute kirjeldus, mis on kehtestatud keskkonnariskidele (kui usaldatavusriskide mõjuritele) ning mis toovad kaasa eskaleerimise ja väljajätmise nende piirangute rikkumise korral</t>
  </si>
  <si>
    <t>r)</t>
  </si>
  <si>
    <t>Keskkonnariskide ning krediidiriski, likviidsus- ja rahastamisriski, tururiski, tegevusriski ja maineriski vahelise seose (ülekandemehhanismide) kirjeldus riskijuhtimisraamistikus</t>
  </si>
  <si>
    <t>Tabel 2. Kvalitatiivne teave sotsiaalsete riskide kohta</t>
  </si>
  <si>
    <t>Finantsinstitutsiooni äristrateegia kohandamine sotsiaalsete tegurite ja riskide integreerimiseks, võttes arvesse sotsiaalse riski mõju finantsinstitutsiooni ärikeskkonnale, ärimudelile, strateegiale ja finantsplaneerimisele</t>
  </si>
  <si>
    <t>Eesmärgid, sihttasemed ja piirangud sotsiaalsete riskide hindamiseks ja käsitlemiseks lühikeses, keskmise pikkusega ja pikas perspektiivis ning nende eesmärkide ja sihttasemete saavutamise ning piirangute tulemuslikkuse hindamine, sealhulgas tulevikku suunatud teave äristrateegia ja -protsesside kujundamisel</t>
  </si>
  <si>
    <t>Tegevuspõhimõtted ja menetlused, mis on seotud uute või olemasolevate vastaspoolte otsese ja kaudse kaasamisega nende sotsiaalselt kahjulike tegevuste leevendamise ja vähendamise strateegiatesse</t>
  </si>
  <si>
    <t>Juhtorgani vastutus riskijuhtimisraamistiku kehtestamise, eesmärkide, strateegia ja tegevuspõhimõtete rakendamise järelevalve ja juhtimise eest sotsiaalsete riskide juhtimise raames, mis hõlmab vastaspoole lähenemisviise seoses järgmisega:</t>
  </si>
  <si>
    <t>kogukonnale ja ühiskonnale suunatud tegevused,</t>
  </si>
  <si>
    <t>ii)</t>
  </si>
  <si>
    <t>suhted töötajatega ja töönormid,</t>
  </si>
  <si>
    <t>iii)</t>
  </si>
  <si>
    <t>tarbijakaitse ja tootevastutus,</t>
  </si>
  <si>
    <t>iv)</t>
  </si>
  <si>
    <t>inimõigused</t>
  </si>
  <si>
    <t>Sotsiaalsete tegurite ja riskide juhtimise meetmete integreerimine asutusesisesesse juhtimiskorda, sealhulgas komiteede roll, ülesannete ja vastutuse jaotamine ning riskijuhtimisest juhtorganile tagasiside andmine, mis hõlmab asjakohaseid ülekandemehhanisme</t>
  </si>
  <si>
    <t>Sotsiaalsete riskidega seotud aruandlusliinid ja aruandluse sagedus</t>
  </si>
  <si>
    <t>Tasustamispõhimõtete vastavusse viimine finantsinstitutsiooni sotsiaalsete riskidega seotud eesmärkidega</t>
  </si>
  <si>
    <t>Mõisted, metoodika ja rahvusvahelised standardid, millel sotsiaalsete riskide juhtimise raamistik põhineb</t>
  </si>
  <si>
    <t>Protsessid sotsiaalsete riskide suhtes tundlike tegevuste ja riskipositsioonide (ja vajaduse korral tagatiste) kindlakstegemiseks, hindamiseks ja jälgimiseks, hõlmates asjakohaseid ülekandemehhanisme</t>
  </si>
  <si>
    <t>Tegevused, kohustused ja riskipositsioonid, mis aitavad maandada sotsiaalseid riske</t>
  </si>
  <si>
    <t>Sotsiaalsete riskide kindlakstegemise ja juhtimise vahendite rakendamine</t>
  </si>
  <si>
    <t>Piirangute kirjeldus, mis on kehtestatud sotsiaalsetele riskidele ning mis toovad kaasa eskaleerimise ja väljajätmise nende piirangute rikkumise korral</t>
  </si>
  <si>
    <t>Sotsiaalsete riskide ning krediidiriski, likviidsus- ja rahastamisriski, tururiski, tegevusriski ja maineriski vahelise seose (ülekandemehhanismide) kirjeldus riskijuhtimisraamistikus</t>
  </si>
  <si>
    <t>Tabel 3. Kvalitatiivne teave juhtimisriskide kohta</t>
  </si>
  <si>
    <t>Kuidas finantsinstitutsioon on integreerinud oma juhtimiskorda vastaspoole juhtimistegevuse, sealhulgas kõrgeima juhtorgani komiteed, majandus-, keskkonna- ja sotsiaalvaldkonna otsuste tegemise eest vastutavad komiteed</t>
  </si>
  <si>
    <t>Kuidas finantsinstitutsioon kajastab vastaspoole kõrgeima juhtorgani rolli muudes kui finantsaruannetes</t>
  </si>
  <si>
    <t>Kuidas finantsinstitutsioon on integreerinud oma juhtimiskorda vastaspoolte juhtimistegevuse sealhulgas:</t>
  </si>
  <si>
    <t>eetilised kaalutlused,</t>
  </si>
  <si>
    <t>strateegia ja riskijuhtimine,</t>
  </si>
  <si>
    <t>kaasamine,</t>
  </si>
  <si>
    <t>läbipaistvus,</t>
  </si>
  <si>
    <t>v)</t>
  </si>
  <si>
    <t>huvide konfliktide juhtimine,</t>
  </si>
  <si>
    <t>vi)</t>
  </si>
  <si>
    <t>asutusesisene kriitilistest probleemidest teavitamine</t>
  </si>
  <si>
    <t>Kuidas finantsinstitutsioon on integreerinud oma riskijuhtimiskorda vastaspoolte juhtimistegevuse, sealhulgas:</t>
  </si>
  <si>
    <t>Vorm 1. Pangaportfell. Kliimamuutustega seotud võimaliku üleminekuriski näitajad: riskipositsioonide krediidikvaliteet sektorite kaupa, heitkogused ja järelejäänud tähtaeg</t>
  </si>
  <si>
    <t>Sektor või allsektor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</si>
  <si>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</si>
  <si>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</si>
  <si>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</si>
  <si>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</si>
  <si>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</si>
  <si>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</si>
  <si>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</si>
  <si>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</si>
  <si>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</si>
  <si>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</si>
  <si>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</si>
  <si>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</si>
  <si>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</si>
  <si>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</si>
  <si>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</si>
  <si>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</si>
  <si>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Bilansiline brutojääkmaksumus (miljonites eurodes)</t>
  </si>
  <si>
    <t>Varade väärtuse akumuleeritud langus, krediidiriskist tulenevad õiglase väärtuse akumuleeritud negatiivsed muutused ja eraldised (miljonites eurodes)</t>
  </si>
  <si>
    <r>
      <t>Kasvuhoonegaasidest rahastatud heitkogused (vastaspoole 1., 2. ja 3. valdkonna heited) (CO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-ekvivalenttonnides)</t>
    </r>
  </si>
  <si>
    <t>Kasvuhoonegaaside heitkogused (veerg i): ettevõttepõhisest aruandlusest tulenev portfelli bilansilise brutojääkmaksumuse osakaal</t>
  </si>
  <si>
    <t xml:space="preserve"> &lt;= 5 aastat</t>
  </si>
  <si>
    <t>&gt; 5 aastat &lt;= 10 aastat</t>
  </si>
  <si>
    <t>&gt; 10 aastat &lt;= 20 aastat</t>
  </si>
  <si>
    <t>&gt; 20 aastat</t>
  </si>
  <si>
    <t>Kaalutud keskmine tähtaeg</t>
  </si>
  <si>
    <t>Millest riskipositsioonid Pariisi kokkulepet järgivatest ELi võrdlusalustest välja jäetud äriühingute suhtes vastavalt määruse (EL) 2020/1818 artikli 12 lõike 1 punktidele d–g ja artikli 12 lõikele 2</t>
  </si>
  <si>
    <t>Millest keskkonnakestlikud (kliimamuutuste leevendamine)</t>
  </si>
  <si>
    <t>Millest 2. etapi riskipositsioonid</t>
  </si>
  <si>
    <t>Millest viivisnõuded</t>
  </si>
  <si>
    <t>Millest rahastatud 3. valdkonna heited</t>
  </si>
  <si>
    <t>Riskipositsioonid sektorite ja allsektorite suhtes, mis aitavad olulisel määral kaasa kliimamuutuste tekkele</t>
  </si>
  <si>
    <t>A – Põllumajandus, metsamajandus ja kalapüük</t>
  </si>
  <si>
    <t>B – Mäetööstus</t>
  </si>
  <si>
    <t xml:space="preserve">B.05 – Kivi- ja pruunsöe kaevandamine </t>
  </si>
  <si>
    <t xml:space="preserve">B.06 – Toornafta ja maagaasi tootmine  </t>
  </si>
  <si>
    <t xml:space="preserve">B.07 – Metallimaakide kaevandamine  </t>
  </si>
  <si>
    <t xml:space="preserve">B.08 – Muu kaevandamine </t>
  </si>
  <si>
    <t xml:space="preserve">B.09 – Kaevandamist abistavad tegevusalad </t>
  </si>
  <si>
    <t>C – Töötlev tööstus</t>
  </si>
  <si>
    <t>C.10 – Toiduainete tootmine</t>
  </si>
  <si>
    <t>C.11 – Joogitootmine</t>
  </si>
  <si>
    <t>C.12 – Tubakatoodete tootmine</t>
  </si>
  <si>
    <t>C.13 – Tekstiilitootmine</t>
  </si>
  <si>
    <t>C.14 – Rõivatootmine</t>
  </si>
  <si>
    <t>C.15 – Nahatöötlemine ja nahktoodete tootmine</t>
  </si>
  <si>
    <t>C.16 – Puidutöötlemine ning puit- ja korktoodete tootmine, v.a mööbel; õlest ja punumismaterjalist toodete tootmine</t>
  </si>
  <si>
    <t>C.17 – Paberi ja pabertoodete tootmine</t>
  </si>
  <si>
    <t>C.18 – Trükindus ja salvestiste paljundus</t>
  </si>
  <si>
    <t>C.19 – Koksi ja puhastatud naftatoodete tootmine</t>
  </si>
  <si>
    <t xml:space="preserve">C.20 – Kemikaalide ja keemiatoodete tootmine </t>
  </si>
  <si>
    <t>C.21 – Põhifarmaatsiatoodete ja ravimpreparaatide tootmine</t>
  </si>
  <si>
    <t>C.22 – Kummitoodete tootmine</t>
  </si>
  <si>
    <t>C.23 – Muude mittemetalsetest mineraalidest toodete tootmine</t>
  </si>
  <si>
    <t>C.24 – Metallitootmine</t>
  </si>
  <si>
    <t>C.25 – Metalltoodete tootmine, v.a masinad ja seadmed</t>
  </si>
  <si>
    <t>C.26 – Arvutite, elektroonika- ja optikaseadmete tootmine</t>
  </si>
  <si>
    <t>C.27 – Elektriseadmete tootmine</t>
  </si>
  <si>
    <t>C.28 – Mujal liigitamata masinate ja seadmete tootmine</t>
  </si>
  <si>
    <t>C.29 – Mootorsõidukite, haagiste ja poolhaagiste tootmine</t>
  </si>
  <si>
    <t>C.30 – Muude transpordivahendite tootmine</t>
  </si>
  <si>
    <t>C.31 – Mööblitootmine</t>
  </si>
  <si>
    <t>C.32 – Muu tootmine</t>
  </si>
  <si>
    <t>C.33 – Masinate ja seadmete remont ja paigaldus</t>
  </si>
  <si>
    <t>D – Elektrienergia, gaasi, auru ja konditsioneeritud õhuga varustamine</t>
  </si>
  <si>
    <t>D35.1 – Elektrienergia tootmine, ülekanne ja jaotus</t>
  </si>
  <si>
    <t>D35.11 – Elektrienergia tootmine</t>
  </si>
  <si>
    <t>D35.2 – Gaasitootmine; gaaskütuste jaotus magistraalvõrkude kaudu</t>
  </si>
  <si>
    <t>D35.3 – Auru ja konditsioneeritud õhuga varustamine</t>
  </si>
  <si>
    <t>E – Veevarustus; kanalisatsioon, jäätme- ja saastekäitlus</t>
  </si>
  <si>
    <t>F – Ehitus</t>
  </si>
  <si>
    <t>F.41 – Hoonete ehitus</t>
  </si>
  <si>
    <t>F.42 – Rajatiste ehitus</t>
  </si>
  <si>
    <t>F.43 – Eriehitustööd</t>
  </si>
  <si>
    <t>G – Hulgi- ja jaekaubandus; mootorsõidukite ja mootorrataste remont</t>
  </si>
  <si>
    <t>H – Veondus ja laondus</t>
  </si>
  <si>
    <t>H.49 – Maismaaveondus ja torutransport</t>
  </si>
  <si>
    <t>F.50 – Veetransport</t>
  </si>
  <si>
    <t>F.51 – Õhutransport</t>
  </si>
  <si>
    <t>H.52 – Laondus ja veondust abistavad tegevusalad</t>
  </si>
  <si>
    <t>H.53 – Posti- ja kulleriteenistus</t>
  </si>
  <si>
    <t>I – Majutus ja toitlustus</t>
  </si>
  <si>
    <t>L – Kinnisvaraalane tegevus</t>
  </si>
  <si>
    <t>Riskipositsioonid sektorite ja allsektorite suhtes, mis ei aita olulisel määral kaasa kliimamuutuste tekkele*</t>
  </si>
  <si>
    <t>K – Finants- ja kindlustustegevus</t>
  </si>
  <si>
    <t>Riskipositsioonid muude sektorite suhtes (NACE koodid J, M - U)</t>
  </si>
  <si>
    <t>KOKKU</t>
  </si>
  <si>
    <t>* Kooskõlas komisjoni delegeeritud määruse (EL) 2020/1818, millega täiendatakse Euroopa Parlamendi ja nõukogu määrust (EL) 2016/1011 seoses ELi kliimaülemineku võrdlusaluste ja Pariisi kokkulepet järgivate ELi võrdlusaluste miinimumnõuetega (kliimaülemineku võrdlusaluste standardite määrus), põhjendusega 6 Määruse (EÜ) nr 1893/2006 I lisa A–H jaos ja L jaos loetletud sektorid</t>
  </si>
  <si>
    <t>Vorm 2. Pangaportfell. Kliimamuutustega seotud võimaliku üleminekuriski näitajad: kinnisvaratagatisega laenud – tagatise energiatõhusus</t>
  </si>
  <si>
    <t>Vastaspoole sektor</t>
  </si>
  <si>
    <t>Energiatõhususe tase (tagatise energiatõhususe tase kilovatt-tundides ruutmeetri kohta (kWh/m²))</t>
  </si>
  <si>
    <t>Energiatõhususe tase (tagatise energiamärgis)</t>
  </si>
  <si>
    <t>Energiamärgiseta tagatis</t>
  </si>
  <si>
    <t>0; &lt;= 100</t>
  </si>
  <si>
    <t>&gt; 100; &lt;= 200</t>
  </si>
  <si>
    <t>&gt; 200; &lt;= 300</t>
  </si>
  <si>
    <t>&gt; 300; &lt;= 400</t>
  </si>
  <si>
    <t>&gt; 400; &lt;= 500</t>
  </si>
  <si>
    <t>&gt; 500</t>
  </si>
  <si>
    <t>A</t>
  </si>
  <si>
    <t>B</t>
  </si>
  <si>
    <t>C</t>
  </si>
  <si>
    <t>D</t>
  </si>
  <si>
    <t>E</t>
  </si>
  <si>
    <t>F</t>
  </si>
  <si>
    <t>G</t>
  </si>
  <si>
    <t>Millest hinnanguline energiatõhususe tase (tagatise energiatõhususe tase kilovatt-tundides ruutmeetri kohta (kWh/m²))</t>
  </si>
  <si>
    <t>EL kokku</t>
  </si>
  <si>
    <t>Millest ärikinnisvaraga tagatud laenud</t>
  </si>
  <si>
    <t>Millest elamukinnisvaraga tagatud laenud</t>
  </si>
  <si>
    <t xml:space="preserve">Millest valdusse võtmise teel saadud tagatised: elamu- ja ärikinnisvara </t>
  </si>
  <si>
    <t>Vorm 3. Pangaportfell. Kliimamuutustega seotud võimaliku üleminekuriski näitajad: järgimisnäitajad</t>
  </si>
  <si>
    <t>Sektor</t>
  </si>
  <si>
    <t>NACE sektorid (miinimum)</t>
  </si>
  <si>
    <t>Portfelli bilansiline brutojääkmaksumus (miljonites eurodes)</t>
  </si>
  <si>
    <t>Järgimisnäitaja**</t>
  </si>
  <si>
    <t>Võrdlusaasta</t>
  </si>
  <si>
    <t>Kaugus Rahvusvahelise Energiaagentuuri stsenaariumist NZE2050 (%) ***</t>
  </si>
  <si>
    <t>Sihttase (võrdlusaasta + 3 aastat)</t>
  </si>
  <si>
    <t>Energia</t>
  </si>
  <si>
    <t>Vt alltoodud loetelu*</t>
  </si>
  <si>
    <t xml:space="preserve">Fossiilkütuste põletamine </t>
  </si>
  <si>
    <t>Autotööstus</t>
  </si>
  <si>
    <t>Lennundus</t>
  </si>
  <si>
    <t xml:space="preserve">Meretransport </t>
  </si>
  <si>
    <t>Tsemendi, klinkri ja lubja tootmine</t>
  </si>
  <si>
    <t xml:space="preserve">Raua ja terase, koksi ja metallimaakide tootmine </t>
  </si>
  <si>
    <t>Kemikaalid</t>
  </si>
  <si>
    <t>... finantsinstitutsiooni ärimudeliga seotud võimalikud täiendused</t>
  </si>
  <si>
    <t>***Point in Time  (PiT) kaugus 2030. aasta NZE2050 stsenaariumist (%) (kõikide näitajate puhul)</t>
  </si>
  <si>
    <t>* Arvesse võetavate NACE sektorite loetelu</t>
  </si>
  <si>
    <t>Rahvusvahelise Energiaagentuuri sektor</t>
  </si>
  <si>
    <t>Veerg b – NACE sektorid (miinimum) – nõutavad sektorid</t>
  </si>
  <si>
    <t>**Näited näitajatest – loetelu ei ole ammendav. Finantsinstitutsioonid kohaldavad Rahvusvahelise Energiaagentuuri stsenaariumis määratletud näitajaid</t>
  </si>
  <si>
    <t>Vormil kajastatud sektor</t>
  </si>
  <si>
    <t>sektor</t>
  </si>
  <si>
    <t>kood</t>
  </si>
  <si>
    <t>ekspedeerimine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</si>
  <si>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tonnides sõitjakilomeetri kohta
</t>
    </r>
    <r>
      <rPr>
        <sz val="11"/>
        <color theme="1"/>
        <rFont val="Calibri"/>
        <family val="2"/>
        <scheme val="minor"/>
      </rPr>
      <t xml:space="preserve">Keskmine gCO₂/MJ 
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</si>
  <si>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t>energia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</si>
  <si>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tonnides reisijakilomeetri kohta 
</t>
    </r>
    <r>
      <rPr>
        <sz val="11"/>
        <color theme="1"/>
        <rFont val="Calibri"/>
        <family val="2"/>
        <scheme val="minor"/>
      </rPr>
      <t xml:space="preserve">ning 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(nafta, gaas, kivisüsi)</t>
    </r>
  </si>
  <si>
    <t>nafta ja gaas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</si>
  <si>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GJ kohta tonnides
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</si>
  <si>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t>teras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</si>
  <si>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toodangu tonni kohta
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</si>
  <si>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t>kivisüsi</t>
  </si>
  <si>
    <r>
      <rPr>
        <sz val="11"/>
        <color theme="1"/>
        <rFont val="Calibri"/>
        <family val="2"/>
        <scheme val="minor"/>
      </rP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GJ kohta tonnides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</si>
  <si>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t>tsement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</si>
  <si>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toodangu tonni kohta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</si>
  <si>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t>lennundus</t>
  </si>
  <si>
    <r>
      <t>Säästvate lennukikütuste keskmine osakaal
ning
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tonnides sõitjakilomeetri kohta</t>
    </r>
  </si>
  <si>
    <t>autotööstus</t>
  </si>
  <si>
    <r>
      <t>Keskmine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heide tonnides sõitjakilomeetri kohta</t>
    </r>
    <r>
      <rPr>
        <sz val="11"/>
        <color theme="1"/>
        <rFont val="Calibri"/>
        <family val="2"/>
        <scheme val="minor"/>
      </rPr>
      <t xml:space="preserve">ning
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-mahukate tehnoloogiate keskmine osakaal (ICE)</t>
    </r>
  </si>
  <si>
    <r>
      <t>Vorm 4. Pangaportfell. Kliimamuutustega seotud võimaliku üleminekuriski näitajad: riskipositsioonid 20 kõige CO</t>
    </r>
    <r>
      <rPr>
        <b/>
        <u/>
        <vertAlign val="subscript"/>
        <sz val="11"/>
        <rFont val="Calibri"/>
        <family val="2"/>
        <scheme val="minor"/>
      </rPr>
      <t>2</t>
    </r>
    <r>
      <rPr>
        <b/>
        <u/>
        <sz val="11"/>
        <rFont val="Calibri"/>
        <family val="2"/>
        <scheme val="minor"/>
      </rPr>
      <t>-mahukama ettevõtte suhtes</t>
    </r>
  </si>
  <si>
    <t>Bilansiline brutojääkmaksumus (koondandmed)</t>
  </si>
  <si>
    <t>Vastaspoolega seotud bilansiline brutojääkmaksumus võrreldes kogu bilansilise brutojääkmaksumusega (koondandmed)*</t>
  </si>
  <si>
    <t>20 kõige rohkem saastava ettevõtte hulka kuuluvate arvesse võetud ettevõtete arv</t>
  </si>
  <si>
    <r>
      <t>*Vastaspoolte puhul, kes kuuluvad maailma 20 suurima 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heidet tekitava ettevõtte hulka</t>
    </r>
    <r>
      <rPr>
        <sz val="10"/>
        <color theme="1"/>
        <rFont val="Calibri"/>
        <family val="2"/>
        <scheme val="minor"/>
      </rPr>
      <t xml:space="preserve">
</t>
    </r>
  </si>
  <si>
    <t>Vorm 5. Pangaportfell. Kliimamuutustega seotud võimaliku füüsilise riski näitajad: füüsilise riskiga seotud riskipositsioonid</t>
  </si>
  <si>
    <t xml:space="preserve">o </t>
  </si>
  <si>
    <t>Muutuja: Geograafiline piirkond, mida mõjutavad kliimamuutustega seotud füüsilised riskid – pikaajalised ja akuutsed sündmused</t>
  </si>
  <si>
    <t>millest riskipositsioonid, mis on tundlikud kliimamuutustest tingitud füüsiliste sündmuste mõju suhtes</t>
  </si>
  <si>
    <t>Jaotus tähtajaklasside kaupa</t>
  </si>
  <si>
    <t>millest riskipositsioonid, mis on tundlikud pikaajaliste kliimamuutustest tingitud sündmuste mõju suhtes</t>
  </si>
  <si>
    <t>millest riskipositsioonid, mis on tundlikud akuutsete kliimamuutustest tingitud sündmuste mõju suhtes</t>
  </si>
  <si>
    <t>millest riskipositsioonid, mis on tundlikud nii pikaajaliste kui ka akuutsete kliimamuutustest tingitud sündmuste mõju suhtes</t>
  </si>
  <si>
    <t>Varade väärtuse akumuleeritud langus, krediidiriskist tulenevad õiglase väärtuse akumuleeritud negatiivsed muutused ja eraldised</t>
  </si>
  <si>
    <t>Elamukinnisvaraga tagatud laenud</t>
  </si>
  <si>
    <t>Ärikinnisvaraga tagatud laenud</t>
  </si>
  <si>
    <t>Tagastatud tagatised</t>
  </si>
  <si>
    <t>Muud asjakohased sektorid (jaotus allpool, kui see on asjakohane)</t>
  </si>
  <si>
    <t>Vorm 6. Kokkuvõte taksonoomiaga kooskõlas olevate riskipositsioonide põhilistest tulemusnäitajatest</t>
  </si>
  <si>
    <t>Põhiline tulemusnäitaja</t>
  </si>
  <si>
    <t>Katvuse % (koguvarast)*</t>
  </si>
  <si>
    <t>Kliimamuutuste leevendamine</t>
  </si>
  <si>
    <t>Kliimamuutustega kohanemine</t>
  </si>
  <si>
    <t>Kokku (kliimamuutuste leevendamine + kliimamuutustega kohanemine)</t>
  </si>
  <si>
    <t>Rohevarade suhtarvu jääk</t>
  </si>
  <si>
    <t>Rohevarade suhtarvu voog</t>
  </si>
  <si>
    <t>*Põhilise tulemusnäitajaga hõlmatud varade protsent panga koguvarast</t>
  </si>
  <si>
    <t>Miljon eurot</t>
  </si>
  <si>
    <t>Avalikustamiskuupäev T</t>
  </si>
  <si>
    <t xml:space="preserve">Bilansiline brutojääkmaksumus </t>
  </si>
  <si>
    <t>KOKKU (kliimamuutuste leevendamine + kliimamuutustega kohanemine)</t>
  </si>
  <si>
    <t>Millest taksonoomia kohaselt asjakohased sektorid (taksonoomias käsitletud)</t>
  </si>
  <si>
    <t>Millest keskkonnakestlikud (taksonoomiaga kooskõlas)</t>
  </si>
  <si>
    <t>Millest eriotstarbelised laenud</t>
  </si>
  <si>
    <t>Millest üleminekutegevused</t>
  </si>
  <si>
    <t>Millest toetavad tegevused</t>
  </si>
  <si>
    <t>Millest kohanemistegevused</t>
  </si>
  <si>
    <t>Millest ülemineku-/kohanemistegevused</t>
  </si>
  <si>
    <t>Rohevarade suhtarv – nii lugejasse kui ka nimetajasse arvatud varad</t>
  </si>
  <si>
    <t>Laenud ja ettemaksed, võlaväärtpaberid ja kapitaliinstrumendid, mida ei hoita kauplemiseks ja mida võetakse arvesse rohevarade suhtarvu arvutamisel</t>
  </si>
  <si>
    <t xml:space="preserve">Finantssektori äriühingud </t>
  </si>
  <si>
    <t>Krediidiasutused</t>
  </si>
  <si>
    <t>Laenud ja ettemaksed</t>
  </si>
  <si>
    <t>Võlaväärtpaberid, sealhulgas tulukasutuspõhised</t>
  </si>
  <si>
    <t>Omakapitaliinstrumendid</t>
  </si>
  <si>
    <t>Muud finantssektori äriühingud</t>
  </si>
  <si>
    <t>millest investeerimisühingud</t>
  </si>
  <si>
    <t>millest fondivalitsejad</t>
  </si>
  <si>
    <t>millest kindlustusandjad</t>
  </si>
  <si>
    <t>Finantssektorivälised äriühingud, kelle suhtes kohaldatakse muu kui finantsteabe avalikustamise direktiivi avalikustamiskohustusi</t>
  </si>
  <si>
    <t>Kodumajapidamised</t>
  </si>
  <si>
    <t>millest elamukinnisvaraga tagatud laenud</t>
  </si>
  <si>
    <t>millest hoonete renoveerimiseks antud laenud</t>
  </si>
  <si>
    <t>millest mootorsõidukilaenud</t>
  </si>
  <si>
    <t>Kohalike omavalitsuste rahastamine</t>
  </si>
  <si>
    <t>Eluasemete rahastamine</t>
  </si>
  <si>
    <t>Muu kohalike omavalitsuste rahastamine</t>
  </si>
  <si>
    <t xml:space="preserve">Valdusse võtmise teel saadud tagatised: elamu- ja ärikinnisvara </t>
  </si>
  <si>
    <t>ROHEVARADE SUHTARVU VARAD KOKKU</t>
  </si>
  <si>
    <t xml:space="preserve">Varad, mida ei arvata rohevarade suhtarvu arvutamisel lugejasse (arvatakse nimetajasse) </t>
  </si>
  <si>
    <t>ELi finantssektorivälised äriühingud (kelle suhtes ei kohaldata muu kui finantsteabe avalikustamise direktiivi avalikustamiskohustusi)</t>
  </si>
  <si>
    <t>Võlaväärtpaberid</t>
  </si>
  <si>
    <t>Kolmanda riigi finantssektorivälised äriühingud (kelle suhtes ei kohaldata muu kui finantsteabe avalikustamise direktiivi avalikustamiskohustusi)</t>
  </si>
  <si>
    <t>Tuletisinstrumendid</t>
  </si>
  <si>
    <t>Pankadevahelised nõudelaenud</t>
  </si>
  <si>
    <t>Raha ja rahaga seotud varad</t>
  </si>
  <si>
    <t>Muud varad (nt firmaväärtus, kaubad jne)</t>
  </si>
  <si>
    <t>NIMETAJASSE ARVATUD KOGUVARA (ROHEVARADE SUHTARV)</t>
  </si>
  <si>
    <t xml:space="preserve">  </t>
  </si>
  <si>
    <t xml:space="preserve">Muud varad, mida ei arvata rohevarade suhtarvu arvutamisel ei lugejasse ega ka nimetajasse </t>
  </si>
  <si>
    <t>Riiginõuded</t>
  </si>
  <si>
    <t>Keskpankade suhtes olevad riskipositsioonid</t>
  </si>
  <si>
    <t>Kauplemisportfell</t>
  </si>
  <si>
    <t>KOKKU VARAD, MIDA EI ARVATA EI LUGEJASSE EGA KA NIMETAJASSE</t>
  </si>
  <si>
    <t>VARAD KOKKU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</si>
  <si>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</si>
  <si>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</si>
  <si>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</si>
  <si>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</si>
  <si>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</si>
  <si>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</si>
  <si>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</si>
  <si>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</si>
  <si>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</si>
  <si>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</si>
  <si>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</si>
  <si>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</si>
  <si>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</si>
  <si>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</si>
  <si>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</si>
  <si>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</si>
  <si>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Avalikustamiskuupäev T: põhilised tulemusnäitajad jäägi puhul</t>
  </si>
  <si>
    <t>Avalikustamiskuupäev T: põhilised tulemusnäitajad voogude puhul</t>
  </si>
  <si>
    <t>Aktsepteeritavate varade osakaal, millega rahastatakse taksonoomia kohaselt asjakohaseid sektoreid</t>
  </si>
  <si>
    <t>Hõlmatud koguvara osakaal</t>
  </si>
  <si>
    <t>Uute aktsepteeritavate varade osakaal, millega rahastatakse taksonoomia kohaselt asjakohaseid sektoreid</t>
  </si>
  <si>
    <t>Hõlmatud uue koguvara osakaal</t>
  </si>
  <si>
    <t>Millest keskkonnakestlikud</t>
  </si>
  <si>
    <t>% (võrreldes nimetajasse arvatud koguvaraga)</t>
  </si>
  <si>
    <t>Rohevarade suhtarv</t>
  </si>
  <si>
    <t>Finantssektori äriühingud</t>
  </si>
  <si>
    <t>Vorm 9.1. Leevendusmeetmed: pangaportfelli taksonoomiaga kooskõlas oleva suhtarvu arvutamiseks kasutatud varad</t>
  </si>
  <si>
    <r>
      <rPr>
        <b/>
        <sz val="11"/>
        <color theme="1"/>
        <rFont val="Calibri"/>
        <family val="2"/>
        <scheme val="minor"/>
      </rPr>
      <t xml:space="preserve">Varad, mida ei arvata rohevarade suhtarvu arvutamisel lugejasse, </t>
    </r>
    <r>
      <rPr>
        <b/>
        <sz val="11"/>
        <color rgb="FF000000"/>
        <rFont val="Calibri"/>
        <family val="2"/>
        <scheme val="minor"/>
      </rPr>
      <t>kuid arvatakse pangaportfelli taksonoomiaga kooskõlas oleva suhtarvu lugejasse ja nimetajasse</t>
    </r>
  </si>
  <si>
    <t>millest ärikinnisvaraga tagatud laenud</t>
  </si>
  <si>
    <t>PANGAPORTFELLI TAKSONOOMIAGA KOOSKÕLAS OLEVA SUHTARVU VARAD KOKKU</t>
  </si>
  <si>
    <t>Varad, mida ei arvata pangaportfelli taksonoomiaga kooskõlas oleva suhtarvu lugejasse (arvatakse nimetajasse)</t>
  </si>
  <si>
    <t>NIMETAJASSE ARVATUD KOGUVARA</t>
  </si>
  <si>
    <t xml:space="preserve">Muud varad, mida ei arvata pangaportfelli taksonoomiaga kooskõlas oleva suhtarvu arvutamisel ei lugejasse ega ka nimetajasse </t>
  </si>
  <si>
    <t>Vorm 9.2. Pangaportfelli taksonoomiaga kooskõlas oleva suhtarvu %</t>
  </si>
  <si>
    <t>Millest keskkonnakestlik</t>
  </si>
  <si>
    <t>Pangaportfelli taksonoomiaga kooskõlas olev suhtarv</t>
  </si>
  <si>
    <t>Kolmanda riigi vastaspooled, kelle suhtes ei kohaldata muu kui finantsteabe avalikustamise direktiivi avalikustamiskohustusi</t>
  </si>
  <si>
    <t>Vorm 9.3. Kokkuvõtlik tabel – pangaportfelli taksonoomiaga kooskõlas oleva suhtarvu %</t>
  </si>
  <si>
    <t>Pangaportfelli taksonoomiaga kooskõlas oleva suhtarvu jääk</t>
  </si>
  <si>
    <t>Pangaportfelli taksonoomiaga kooskõlas oleva suhtarvu voog</t>
  </si>
  <si>
    <t>Vorm 10. Muud kliimamuutusi leevendavad meetmed, mis ei ole hõlmatud määrusega (EL) 2020/852</t>
  </si>
  <si>
    <t>Finantsinstrumendi liik</t>
  </si>
  <si>
    <t>Vastaspoole liik</t>
  </si>
  <si>
    <t>Leevendatava riski liik (kliimamuutustega seotud üleminekurisk)</t>
  </si>
  <si>
    <t>Leevendatava riski liik (kliimamuutustega seotud füüsiline risk)</t>
  </si>
  <si>
    <t>Kvalitatiivne teave leevendusmeetmete olemuse kohta</t>
  </si>
  <si>
    <t>Võlakirjad (nt rohelised, kestlikud, kestlikkusega seotud võlakirjad muude kui ELi standardite alusel)</t>
  </si>
  <si>
    <t>Finantssektorivälised äriühingud</t>
  </si>
  <si>
    <t>Muud vastaspooled</t>
  </si>
  <si>
    <t>Laenud (nt rohelised, kestlikud, kestlikkusega seotud laenud muude kui ELi standardite alusel)</t>
  </si>
  <si>
    <t>Millest hoonete renoveerimiseks antud laenud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</si>
</sst>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vertAlign val="subscript"/>
      <sz val="1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E8" sqref="E8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8" t="s">
        <v>1</v>
      </c>
    </row>
    <row r="4" spans="2:2" x14ac:dyDescent="0.35">
      <c r="B4" s="189" t="s">
        <v>2</v>
      </c>
    </row>
    <row r="5" spans="2:2" x14ac:dyDescent="0.35">
      <c r="B5" s="190" t="str">
        <f>'Kval. teave – keskkonnarisk'!B2</f>
        <v>Tabel 1. Kvalitatiivne teave keskkonnariski kohta</v>
      </c>
    </row>
    <row r="6" spans="2:2" x14ac:dyDescent="0.35">
      <c r="B6" s="190" t="str">
        <f>'Kval. teave – sotsiaalne risk'!B2</f>
        <v>Tabel 2. Kvalitatiivne teave sotsiaalsete riskide kohta</v>
      </c>
    </row>
    <row r="7" spans="2:2" x14ac:dyDescent="0.35">
      <c r="B7" s="190" t="str">
        <f>'Kval. teave – juhtimisrisk'!B2</f>
        <v>Tabel 3. Kvalitatiivne teave juhtimisriskide kohta</v>
      </c>
    </row>
    <row r="8" spans="2:2" x14ac:dyDescent="0.35">
      <c r="B8" s="190" t="str">
        <f>'1. KM üleminekurisk – PP'!C2</f>
        <v>Vorm 1. Pangaportfell. Kliimamuutustega seotud võimaliku üleminekuriski näitajad: riskipositsioonide krediidikvaliteet sektorite kaupa, heitkogused ja järelejäänud tähtaeg</v>
      </c>
    </row>
    <row r="9" spans="2:2" x14ac:dyDescent="0.35">
      <c r="B9" s="190" t="str">
        <f>'2. KM üleminek – PP.KV tagatis'!C2</f>
        <v>Vorm 2. Pangaportfell. Kliimamuutustega seotud võimaliku üleminekuriski näitajad: kinnisvaratagatisega laenud – tagatise energiatõhusus</v>
      </c>
    </row>
    <row r="10" spans="2:2" x14ac:dyDescent="0.35">
      <c r="B10" s="190" t="str">
        <f>'3. KM üleminek – PP.järgimisn.'!C2</f>
        <v>Vorm 3. Pangaportfell. Kliimamuutustega seotud võimaliku üleminekuriski näitajad: järgimisnäitajad</v>
      </c>
    </row>
    <row r="11" spans="2:2" x14ac:dyDescent="0.35">
      <c r="B11" s="190" t="str">
        <f>'4. KM üleminek – CO2.mah.ettev.'!C2</f>
        <v>Vorm 4. Pangaportfell. Kliimamuutustega seotud võimaliku üleminekuriski näitajad: riskipositsioonid 20 kõige CO2-mahukama ettevõtte suhtes</v>
      </c>
    </row>
    <row r="12" spans="2:2" x14ac:dyDescent="0.35">
      <c r="B12" s="187" t="str">
        <f>'5. KM füüsiline risk'!C1</f>
        <v>Vorm 5. Pangaportfell. Kliimamuutustega seotud võimaliku füüsilise riski näitajad: füüsilise riskiga seotud riskipositsioonid</v>
      </c>
    </row>
    <row r="13" spans="2:2" x14ac:dyDescent="0.35">
      <c r="B13" s="190" t="str">
        <f>'6. Kokkuvõte GAR '!B2</f>
        <v>Vorm 6. Kokkuvõte taksonoomiaga kooskõlas olevate riskipositsioonide põhilistest tulemusnäitajatest</v>
      </c>
    </row>
    <row r="14" spans="2:2" x14ac:dyDescent="0.35">
      <c r="B14" s="190" t="s">
        <v>3</v>
      </c>
    </row>
    <row r="15" spans="2:2" x14ac:dyDescent="0.35">
      <c r="B15" s="229" t="s">
        <v>4</v>
      </c>
    </row>
    <row r="16" spans="2:2" x14ac:dyDescent="0.35">
      <c r="B16" s="191" t="s">
        <v>5</v>
      </c>
    </row>
    <row r="17" spans="2:2" x14ac:dyDescent="0.35">
      <c r="B17" s="191" t="str">
        <f>'10. Muud leevendusmeetmed'!C2</f>
        <v>Vorm 10. Muud kliimamuutusi leevendavad meetmed, mis ei ole hõlmatud määrusega (EL) 2020/852</v>
      </c>
    </row>
  </sheetData>
  <hyperlinks>
    <hyperlink ref="B5" location="'Kval. teave – keskkonnarisk'!A1" display="'Qualitative-Environmental risk'!A1"/>
    <hyperlink ref="B6" location="'Kval. teave – sotsiaalne risk'!A1" display="'Qualitative-Social risk'!A1"/>
    <hyperlink ref="B7" location="'Kval. teave – juhtimisrisk'!A1" display="'Qualitative-Governance risk'!A1"/>
    <hyperlink ref="B8" location="'1. KM üleminekurisk – PP'!A1" display="'1.CC Transition risk-Banking b.'!A1"/>
    <hyperlink ref="B9" location="'2. KM üleminek – PP.KV tagatis'!A1" display="'2.CC Trans-BB.RE collateral'!A1"/>
    <hyperlink ref="B10" location="'3. KM üleminek – PP.järgimisn.'!A1" display="'3.CC Trans-BB.alignment metrics'!A1"/>
    <hyperlink ref="B11" location="'4. KM üleminek – CO2.mah.ettev.'!A1" display="'4.CC Transition-toppollutcomp'!A1"/>
    <hyperlink ref="B12" location="'5. KM füüsiline risk'!A1" display="'5.CC Physical risk'!A1"/>
    <hyperlink ref="B13" location="'6. Kokkuvõte GAR '!A1" display="'6. Summary GAR '!A1"/>
    <hyperlink ref="B14" location="'7. Leevendusmeetmed – GAR varad'!A1" display="'7.Mitigating actions-GAR assets'!A1"/>
    <hyperlink ref="B15" location="'8. Leevendusmeetmed –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86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8" t="s">
        <v>255</v>
      </c>
    </row>
    <row r="4" spans="2:6" x14ac:dyDescent="0.35">
      <c r="B4" s="157"/>
      <c r="C4" s="277" t="s">
        <v>256</v>
      </c>
      <c r="D4" s="278"/>
      <c r="E4" s="279"/>
      <c r="F4" s="280" t="s">
        <v>257</v>
      </c>
    </row>
    <row r="5" spans="2:6" x14ac:dyDescent="0.35">
      <c r="B5" s="157"/>
      <c r="C5" s="157" t="s">
        <v>258</v>
      </c>
      <c r="D5" s="157" t="s">
        <v>259</v>
      </c>
      <c r="E5" s="157" t="s">
        <v>260</v>
      </c>
      <c r="F5" s="281"/>
    </row>
    <row r="6" spans="2:6" x14ac:dyDescent="0.35">
      <c r="B6" s="157" t="s">
        <v>261</v>
      </c>
      <c r="C6" s="157"/>
      <c r="D6" s="157"/>
      <c r="E6" s="157"/>
      <c r="F6" s="157"/>
    </row>
    <row r="7" spans="2:6" x14ac:dyDescent="0.35">
      <c r="B7" s="157" t="s">
        <v>262</v>
      </c>
      <c r="C7" s="157"/>
      <c r="D7" s="157"/>
      <c r="E7" s="157"/>
      <c r="F7" s="157"/>
    </row>
    <row r="8" spans="2:6" x14ac:dyDescent="0.35">
      <c r="B8" s="23" t="s">
        <v>263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</v>
      </c>
    </row>
    <row r="4" spans="2:19" s="127" customFormat="1" x14ac:dyDescent="0.35">
      <c r="C4" s="126"/>
      <c r="D4" s="99" t="s">
        <v>85</v>
      </c>
      <c r="E4" s="99" t="s">
        <v>86</v>
      </c>
      <c r="F4" s="99" t="s">
        <v>87</v>
      </c>
      <c r="G4" s="99" t="s">
        <v>88</v>
      </c>
      <c r="H4" s="99" t="s">
        <v>89</v>
      </c>
      <c r="I4" s="99" t="s">
        <v>90</v>
      </c>
      <c r="J4" s="99" t="s">
        <v>91</v>
      </c>
      <c r="K4" s="99" t="s">
        <v>92</v>
      </c>
      <c r="L4" s="99" t="s">
        <v>93</v>
      </c>
      <c r="M4" s="99" t="s">
        <v>94</v>
      </c>
      <c r="N4" s="99" t="s">
        <v>95</v>
      </c>
      <c r="O4" s="99" t="s">
        <v>96</v>
      </c>
      <c r="P4" s="99" t="s">
        <v>97</v>
      </c>
      <c r="Q4" s="99" t="s">
        <v>98</v>
      </c>
      <c r="R4" s="99" t="s">
        <v>99</v>
      </c>
      <c r="S4" s="99" t="s">
        <v>100</v>
      </c>
    </row>
    <row r="5" spans="2:19" ht="29.15" customHeight="1" x14ac:dyDescent="0.35">
      <c r="B5" s="282" t="s">
        <v>264</v>
      </c>
      <c r="C5" s="284"/>
      <c r="D5" s="285" t="s">
        <v>265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266</v>
      </c>
      <c r="E6" s="289" t="s">
        <v>258</v>
      </c>
      <c r="F6" s="290"/>
      <c r="G6" s="290"/>
      <c r="H6" s="290"/>
      <c r="I6" s="291"/>
      <c r="J6" s="289" t="s">
        <v>259</v>
      </c>
      <c r="K6" s="290"/>
      <c r="L6" s="290"/>
      <c r="M6" s="290"/>
      <c r="N6" s="291"/>
      <c r="O6" s="289" t="s">
        <v>267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268</v>
      </c>
      <c r="F7" s="283"/>
      <c r="G7" s="283"/>
      <c r="H7" s="283"/>
      <c r="I7" s="284"/>
      <c r="J7" s="282" t="s">
        <v>268</v>
      </c>
      <c r="K7" s="283"/>
      <c r="L7" s="283"/>
      <c r="M7" s="283"/>
      <c r="N7" s="284"/>
      <c r="O7" s="282" t="s">
        <v>268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269</v>
      </c>
      <c r="G8" s="283"/>
      <c r="H8" s="283"/>
      <c r="I8" s="284"/>
      <c r="J8" s="125"/>
      <c r="K8" s="282" t="s">
        <v>269</v>
      </c>
      <c r="L8" s="283"/>
      <c r="M8" s="283"/>
      <c r="N8" s="284"/>
      <c r="O8" s="125"/>
      <c r="P8" s="282" t="s">
        <v>269</v>
      </c>
      <c r="Q8" s="283"/>
      <c r="R8" s="283"/>
      <c r="S8" s="284"/>
    </row>
    <row r="9" spans="2:19" ht="58" x14ac:dyDescent="0.35">
      <c r="B9" s="285"/>
      <c r="C9" s="286"/>
      <c r="D9" s="288"/>
      <c r="E9" s="129"/>
      <c r="F9" s="129"/>
      <c r="G9" s="130" t="s">
        <v>270</v>
      </c>
      <c r="H9" s="130" t="s">
        <v>271</v>
      </c>
      <c r="I9" s="130" t="s">
        <v>272</v>
      </c>
      <c r="J9" s="129"/>
      <c r="K9" s="129"/>
      <c r="L9" s="130" t="s">
        <v>270</v>
      </c>
      <c r="M9" s="130" t="s">
        <v>273</v>
      </c>
      <c r="N9" s="130" t="s">
        <v>272</v>
      </c>
      <c r="O9" s="129"/>
      <c r="P9" s="129"/>
      <c r="Q9" s="130" t="s">
        <v>270</v>
      </c>
      <c r="R9" s="130" t="s">
        <v>274</v>
      </c>
      <c r="S9" s="130" t="s">
        <v>272</v>
      </c>
    </row>
    <row r="10" spans="2:19" s="104" customFormat="1" x14ac:dyDescent="0.35">
      <c r="B10" s="131"/>
      <c r="C10" s="139" t="s">
        <v>275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43.5" x14ac:dyDescent="0.35">
      <c r="B11" s="128">
        <v>1</v>
      </c>
      <c r="C11" s="135" t="s">
        <v>276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277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278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279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280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281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282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283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279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280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281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284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279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280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281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285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279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280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281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286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279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280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281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287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x14ac:dyDescent="0.35">
      <c r="B35" s="128">
        <v>25</v>
      </c>
      <c r="C35" s="64" t="s">
        <v>288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289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290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291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292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293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x14ac:dyDescent="0.35">
      <c r="B41" s="128">
        <v>31</v>
      </c>
      <c r="C41" s="142" t="s">
        <v>294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295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296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29" x14ac:dyDescent="0.35">
      <c r="B44" s="88">
        <v>33</v>
      </c>
      <c r="C44" s="141" t="s">
        <v>297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279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298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281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43.5" x14ac:dyDescent="0.35">
      <c r="B48" s="88">
        <v>37</v>
      </c>
      <c r="C48" s="141" t="s">
        <v>299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279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298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281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300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301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302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303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304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305</v>
      </c>
      <c r="B57" s="219"/>
      <c r="C57" s="139" t="s">
        <v>306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307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308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309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0" t="s">
        <v>310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311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4" zoomScale="80" zoomScaleNormal="80" workbookViewId="0">
      <selection activeCell="C19" sqref="C1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4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2"/>
      <c r="C4" s="293"/>
      <c r="D4" s="143" t="s">
        <v>85</v>
      </c>
      <c r="E4" s="68" t="s">
        <v>86</v>
      </c>
      <c r="F4" s="68" t="s">
        <v>87</v>
      </c>
      <c r="G4" s="68" t="s">
        <v>88</v>
      </c>
      <c r="H4" s="68" t="s">
        <v>89</v>
      </c>
      <c r="I4" s="68" t="s">
        <v>90</v>
      </c>
      <c r="J4" s="68" t="s">
        <v>91</v>
      </c>
      <c r="K4" s="68" t="s">
        <v>92</v>
      </c>
      <c r="L4" s="68" t="s">
        <v>93</v>
      </c>
      <c r="M4" s="68" t="s">
        <v>94</v>
      </c>
      <c r="N4" s="68" t="s">
        <v>95</v>
      </c>
      <c r="O4" s="68" t="s">
        <v>96</v>
      </c>
      <c r="P4" s="68" t="s">
        <v>97</v>
      </c>
      <c r="Q4" s="68" t="s">
        <v>98</v>
      </c>
      <c r="R4" s="68" t="s">
        <v>99</v>
      </c>
      <c r="S4" s="68" t="s">
        <v>100</v>
      </c>
      <c r="T4" s="68" t="s">
        <v>312</v>
      </c>
      <c r="U4" s="68" t="s">
        <v>313</v>
      </c>
      <c r="V4" s="68" t="s">
        <v>314</v>
      </c>
      <c r="W4" s="68" t="s">
        <v>315</v>
      </c>
      <c r="X4" s="68" t="s">
        <v>316</v>
      </c>
      <c r="Y4" s="68" t="s">
        <v>317</v>
      </c>
      <c r="Z4" s="68" t="s">
        <v>318</v>
      </c>
      <c r="AA4" s="68" t="s">
        <v>319</v>
      </c>
      <c r="AB4" s="68" t="s">
        <v>320</v>
      </c>
      <c r="AC4" s="68" t="s">
        <v>321</v>
      </c>
      <c r="AD4" s="68" t="s">
        <v>322</v>
      </c>
      <c r="AE4" s="68" t="s">
        <v>323</v>
      </c>
      <c r="AF4" s="68" t="s">
        <v>324</v>
      </c>
      <c r="AG4" s="68" t="s">
        <v>325</v>
      </c>
      <c r="AH4" s="68" t="s">
        <v>326</v>
      </c>
      <c r="AI4" s="68" t="s">
        <v>327</v>
      </c>
    </row>
    <row r="5" spans="2:36" ht="29.15" customHeight="1" x14ac:dyDescent="0.35">
      <c r="B5" s="69"/>
      <c r="C5" s="70"/>
      <c r="D5" s="294" t="s">
        <v>328</v>
      </c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4" t="s">
        <v>329</v>
      </c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6"/>
    </row>
    <row r="6" spans="2:36" ht="14.25" customHeight="1" x14ac:dyDescent="0.35">
      <c r="B6" s="71"/>
      <c r="C6" s="72"/>
      <c r="D6" s="297" t="s">
        <v>258</v>
      </c>
      <c r="E6" s="298"/>
      <c r="F6" s="298"/>
      <c r="G6" s="298"/>
      <c r="H6" s="299"/>
      <c r="I6" s="297" t="s">
        <v>259</v>
      </c>
      <c r="J6" s="298"/>
      <c r="K6" s="298"/>
      <c r="L6" s="298"/>
      <c r="M6" s="299"/>
      <c r="N6" s="297" t="s">
        <v>267</v>
      </c>
      <c r="O6" s="298"/>
      <c r="P6" s="298"/>
      <c r="Q6" s="298"/>
      <c r="R6" s="298"/>
      <c r="S6" s="73"/>
      <c r="T6" s="297" t="s">
        <v>258</v>
      </c>
      <c r="U6" s="298"/>
      <c r="V6" s="298"/>
      <c r="W6" s="298"/>
      <c r="X6" s="299"/>
      <c r="Y6" s="297" t="s">
        <v>259</v>
      </c>
      <c r="Z6" s="298"/>
      <c r="AA6" s="298"/>
      <c r="AB6" s="298"/>
      <c r="AC6" s="299"/>
      <c r="AD6" s="297" t="s">
        <v>267</v>
      </c>
      <c r="AE6" s="298"/>
      <c r="AF6" s="298"/>
      <c r="AG6" s="298"/>
      <c r="AH6" s="298"/>
      <c r="AI6" s="299"/>
    </row>
    <row r="7" spans="2:36" ht="33.75" customHeight="1" x14ac:dyDescent="0.35">
      <c r="B7" s="71"/>
      <c r="C7" s="72"/>
      <c r="D7" s="300" t="s">
        <v>330</v>
      </c>
      <c r="E7" s="301"/>
      <c r="F7" s="301"/>
      <c r="G7" s="301"/>
      <c r="H7" s="302"/>
      <c r="I7" s="300" t="s">
        <v>330</v>
      </c>
      <c r="J7" s="301"/>
      <c r="K7" s="301"/>
      <c r="L7" s="301"/>
      <c r="M7" s="302"/>
      <c r="N7" s="300" t="s">
        <v>330</v>
      </c>
      <c r="O7" s="301"/>
      <c r="P7" s="301"/>
      <c r="Q7" s="301"/>
      <c r="R7" s="302"/>
      <c r="S7" s="303" t="s">
        <v>331</v>
      </c>
      <c r="T7" s="300" t="s">
        <v>332</v>
      </c>
      <c r="U7" s="301"/>
      <c r="V7" s="301"/>
      <c r="W7" s="301"/>
      <c r="X7" s="302"/>
      <c r="Y7" s="300" t="s">
        <v>332</v>
      </c>
      <c r="Z7" s="301"/>
      <c r="AA7" s="301"/>
      <c r="AB7" s="301"/>
      <c r="AC7" s="302"/>
      <c r="AD7" s="300" t="s">
        <v>332</v>
      </c>
      <c r="AE7" s="301"/>
      <c r="AF7" s="301"/>
      <c r="AG7" s="301"/>
      <c r="AH7" s="302"/>
      <c r="AI7" s="303" t="s">
        <v>333</v>
      </c>
    </row>
    <row r="8" spans="2:36" x14ac:dyDescent="0.35">
      <c r="B8" s="71"/>
      <c r="C8" s="72"/>
      <c r="D8" s="74"/>
      <c r="E8" s="300" t="s">
        <v>334</v>
      </c>
      <c r="F8" s="301"/>
      <c r="G8" s="301"/>
      <c r="H8" s="302"/>
      <c r="I8" s="74"/>
      <c r="J8" s="300" t="s">
        <v>334</v>
      </c>
      <c r="K8" s="301"/>
      <c r="L8" s="301"/>
      <c r="M8" s="302"/>
      <c r="N8" s="74"/>
      <c r="O8" s="300" t="s">
        <v>334</v>
      </c>
      <c r="P8" s="301"/>
      <c r="Q8" s="301"/>
      <c r="R8" s="302"/>
      <c r="S8" s="304"/>
      <c r="T8" s="74"/>
      <c r="U8" s="300" t="s">
        <v>334</v>
      </c>
      <c r="V8" s="301"/>
      <c r="W8" s="301"/>
      <c r="X8" s="302"/>
      <c r="Y8" s="74"/>
      <c r="Z8" s="300" t="s">
        <v>334</v>
      </c>
      <c r="AA8" s="301"/>
      <c r="AB8" s="301"/>
      <c r="AC8" s="302"/>
      <c r="AD8" s="74"/>
      <c r="AE8" s="300" t="s">
        <v>334</v>
      </c>
      <c r="AF8" s="301"/>
      <c r="AG8" s="301"/>
      <c r="AH8" s="302"/>
      <c r="AI8" s="304"/>
    </row>
    <row r="9" spans="2:36" ht="58" x14ac:dyDescent="0.35">
      <c r="B9" s="71"/>
      <c r="C9" s="75" t="s">
        <v>335</v>
      </c>
      <c r="D9" s="76"/>
      <c r="E9" s="76"/>
      <c r="F9" s="77" t="s">
        <v>270</v>
      </c>
      <c r="G9" s="61" t="s">
        <v>271</v>
      </c>
      <c r="H9" s="61" t="s">
        <v>272</v>
      </c>
      <c r="I9" s="76"/>
      <c r="J9" s="76"/>
      <c r="K9" s="77" t="s">
        <v>270</v>
      </c>
      <c r="L9" s="61" t="s">
        <v>273</v>
      </c>
      <c r="M9" s="61" t="s">
        <v>272</v>
      </c>
      <c r="N9" s="76"/>
      <c r="O9" s="76"/>
      <c r="P9" s="77" t="s">
        <v>270</v>
      </c>
      <c r="Q9" s="61" t="s">
        <v>274</v>
      </c>
      <c r="R9" s="61" t="s">
        <v>272</v>
      </c>
      <c r="S9" s="305"/>
      <c r="T9" s="76"/>
      <c r="U9" s="76"/>
      <c r="V9" s="77" t="s">
        <v>270</v>
      </c>
      <c r="W9" s="61" t="s">
        <v>271</v>
      </c>
      <c r="X9" s="61" t="s">
        <v>272</v>
      </c>
      <c r="Y9" s="76"/>
      <c r="Z9" s="76"/>
      <c r="AA9" s="77" t="s">
        <v>270</v>
      </c>
      <c r="AB9" s="61" t="s">
        <v>273</v>
      </c>
      <c r="AC9" s="61" t="s">
        <v>272</v>
      </c>
      <c r="AD9" s="76"/>
      <c r="AE9" s="76"/>
      <c r="AF9" s="77" t="s">
        <v>270</v>
      </c>
      <c r="AG9" s="61" t="s">
        <v>274</v>
      </c>
      <c r="AH9" s="61" t="s">
        <v>272</v>
      </c>
      <c r="AI9" s="305"/>
    </row>
    <row r="10" spans="2:36" x14ac:dyDescent="0.35">
      <c r="B10" s="78">
        <v>1</v>
      </c>
      <c r="C10" s="144" t="s">
        <v>336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43.5" x14ac:dyDescent="0.35">
      <c r="B11" s="78">
        <v>2</v>
      </c>
      <c r="C11" s="80" t="s">
        <v>276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337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278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282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283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284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285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ht="29" x14ac:dyDescent="0.35">
      <c r="B18" s="78">
        <v>9</v>
      </c>
      <c r="C18" s="145" t="s">
        <v>286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287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288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289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290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291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292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293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x14ac:dyDescent="0.35">
      <c r="B26" s="78">
        <v>17</v>
      </c>
      <c r="C26" s="225" t="s">
        <v>294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opLeftCell="A34" zoomScale="80" zoomScaleNormal="80" workbookViewId="0">
      <selection activeCell="C33" sqref="C33"/>
    </sheetView>
  </sheetViews>
  <sheetFormatPr defaultColWidth="8.81640625" defaultRowHeight="14.5" x14ac:dyDescent="0.35"/>
  <cols>
    <col min="1" max="1" width="8.81640625" style="87"/>
    <col min="2" max="2" width="10.453125" style="214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5</v>
      </c>
    </row>
    <row r="4" spans="2:19" x14ac:dyDescent="0.35">
      <c r="B4" s="21" t="s">
        <v>338</v>
      </c>
    </row>
    <row r="6" spans="2:19" s="214" customFormat="1" x14ac:dyDescent="0.35">
      <c r="C6" s="213"/>
      <c r="D6" s="99" t="s">
        <v>85</v>
      </c>
      <c r="E6" s="99" t="s">
        <v>86</v>
      </c>
      <c r="F6" s="99" t="s">
        <v>87</v>
      </c>
      <c r="G6" s="99" t="s">
        <v>88</v>
      </c>
      <c r="H6" s="99" t="s">
        <v>89</v>
      </c>
      <c r="I6" s="99" t="s">
        <v>90</v>
      </c>
      <c r="J6" s="99" t="s">
        <v>91</v>
      </c>
      <c r="K6" s="99" t="s">
        <v>92</v>
      </c>
      <c r="L6" s="99" t="s">
        <v>93</v>
      </c>
      <c r="M6" s="99" t="s">
        <v>94</v>
      </c>
      <c r="N6" s="99" t="s">
        <v>95</v>
      </c>
      <c r="O6" s="99" t="s">
        <v>96</v>
      </c>
      <c r="P6" s="99" t="s">
        <v>97</v>
      </c>
      <c r="Q6" s="99" t="s">
        <v>98</v>
      </c>
      <c r="R6" s="99" t="s">
        <v>99</v>
      </c>
      <c r="S6" s="99" t="s">
        <v>100</v>
      </c>
    </row>
    <row r="7" spans="2:19" ht="29.15" customHeight="1" x14ac:dyDescent="0.35">
      <c r="B7" s="282" t="s">
        <v>264</v>
      </c>
      <c r="C7" s="284"/>
      <c r="D7" s="285" t="s">
        <v>265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266</v>
      </c>
      <c r="E8" s="289" t="s">
        <v>258</v>
      </c>
      <c r="F8" s="290"/>
      <c r="G8" s="290"/>
      <c r="H8" s="290"/>
      <c r="I8" s="291"/>
      <c r="J8" s="289" t="s">
        <v>259</v>
      </c>
      <c r="K8" s="290"/>
      <c r="L8" s="290"/>
      <c r="M8" s="290"/>
      <c r="N8" s="291"/>
      <c r="O8" s="289" t="s">
        <v>267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268</v>
      </c>
      <c r="F9" s="283"/>
      <c r="G9" s="283"/>
      <c r="H9" s="283"/>
      <c r="I9" s="284"/>
      <c r="J9" s="282" t="s">
        <v>268</v>
      </c>
      <c r="K9" s="283"/>
      <c r="L9" s="283"/>
      <c r="M9" s="283"/>
      <c r="N9" s="284"/>
      <c r="O9" s="282" t="s">
        <v>268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2"/>
      <c r="F10" s="282" t="s">
        <v>269</v>
      </c>
      <c r="G10" s="283"/>
      <c r="H10" s="283"/>
      <c r="I10" s="284"/>
      <c r="J10" s="212"/>
      <c r="K10" s="282" t="s">
        <v>269</v>
      </c>
      <c r="L10" s="283"/>
      <c r="M10" s="283"/>
      <c r="N10" s="284"/>
      <c r="O10" s="212"/>
      <c r="P10" s="282" t="s">
        <v>269</v>
      </c>
      <c r="Q10" s="283"/>
      <c r="R10" s="283"/>
      <c r="S10" s="284"/>
    </row>
    <row r="11" spans="2:19" ht="58" x14ac:dyDescent="0.35">
      <c r="B11" s="285"/>
      <c r="C11" s="286"/>
      <c r="D11" s="288"/>
      <c r="E11" s="129"/>
      <c r="F11" s="129"/>
      <c r="G11" s="130" t="s">
        <v>270</v>
      </c>
      <c r="H11" s="130" t="s">
        <v>271</v>
      </c>
      <c r="I11" s="130" t="s">
        <v>272</v>
      </c>
      <c r="J11" s="129"/>
      <c r="K11" s="129"/>
      <c r="L11" s="130" t="s">
        <v>270</v>
      </c>
      <c r="M11" s="130" t="s">
        <v>273</v>
      </c>
      <c r="N11" s="130" t="s">
        <v>272</v>
      </c>
      <c r="O11" s="129"/>
      <c r="P11" s="129"/>
      <c r="Q11" s="130" t="s">
        <v>270</v>
      </c>
      <c r="R11" s="130" t="s">
        <v>274</v>
      </c>
      <c r="S11" s="130" t="s">
        <v>272</v>
      </c>
    </row>
    <row r="12" spans="2:19" s="104" customFormat="1" x14ac:dyDescent="0.35">
      <c r="B12" s="128">
        <v>1</v>
      </c>
      <c r="C12" s="141" t="s">
        <v>295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339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29" x14ac:dyDescent="0.35">
      <c r="B14" s="88">
        <v>2</v>
      </c>
      <c r="C14" s="141" t="s">
        <v>297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279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x14ac:dyDescent="0.35">
      <c r="B16" s="88">
        <v>4</v>
      </c>
      <c r="C16" s="102" t="s">
        <v>340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289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298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281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43.5" x14ac:dyDescent="0.35">
      <c r="B20" s="88">
        <v>8</v>
      </c>
      <c r="C20" s="141" t="s">
        <v>299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279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298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281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ht="29" x14ac:dyDescent="0.35">
      <c r="B24" s="88">
        <v>12</v>
      </c>
      <c r="C24" s="137" t="s">
        <v>341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29" x14ac:dyDescent="0.35">
      <c r="B25" s="131"/>
      <c r="C25" s="139" t="s">
        <v>342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300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301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302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303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343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305</v>
      </c>
      <c r="B31" s="131"/>
      <c r="C31" s="139" t="s">
        <v>344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0" t="s">
        <v>310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311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35">
      <c r="B35" s="21" t="s">
        <v>345</v>
      </c>
    </row>
    <row r="36" spans="2:36" ht="15" thickBot="1" x14ac:dyDescent="0.4">
      <c r="B36" s="21"/>
    </row>
    <row r="37" spans="2:36" s="66" customFormat="1" ht="15" thickBot="1" x14ac:dyDescent="0.4">
      <c r="B37" s="292"/>
      <c r="C37" s="293"/>
      <c r="D37" s="211" t="s">
        <v>85</v>
      </c>
      <c r="E37" s="68" t="s">
        <v>86</v>
      </c>
      <c r="F37" s="68" t="s">
        <v>87</v>
      </c>
      <c r="G37" s="68" t="s">
        <v>88</v>
      </c>
      <c r="H37" s="68" t="s">
        <v>89</v>
      </c>
      <c r="I37" s="68" t="s">
        <v>90</v>
      </c>
      <c r="J37" s="68" t="s">
        <v>91</v>
      </c>
      <c r="K37" s="68" t="s">
        <v>92</v>
      </c>
      <c r="L37" s="68" t="s">
        <v>93</v>
      </c>
      <c r="M37" s="68" t="s">
        <v>94</v>
      </c>
      <c r="N37" s="68" t="s">
        <v>95</v>
      </c>
      <c r="O37" s="68" t="s">
        <v>96</v>
      </c>
      <c r="P37" s="68" t="s">
        <v>97</v>
      </c>
      <c r="Q37" s="68" t="s">
        <v>98</v>
      </c>
      <c r="R37" s="68" t="s">
        <v>99</v>
      </c>
      <c r="S37" s="68" t="s">
        <v>100</v>
      </c>
      <c r="T37" s="68" t="s">
        <v>312</v>
      </c>
      <c r="U37" s="68" t="s">
        <v>313</v>
      </c>
      <c r="V37" s="68" t="s">
        <v>314</v>
      </c>
      <c r="W37" s="68" t="s">
        <v>315</v>
      </c>
      <c r="X37" s="68" t="s">
        <v>316</v>
      </c>
      <c r="Y37" s="68" t="s">
        <v>317</v>
      </c>
      <c r="Z37" s="68" t="s">
        <v>318</v>
      </c>
      <c r="AA37" s="68" t="s">
        <v>319</v>
      </c>
      <c r="AB37" s="68" t="s">
        <v>320</v>
      </c>
      <c r="AC37" s="68" t="s">
        <v>321</v>
      </c>
      <c r="AD37" s="68" t="s">
        <v>322</v>
      </c>
      <c r="AE37" s="68" t="s">
        <v>323</v>
      </c>
      <c r="AF37" s="68" t="s">
        <v>324</v>
      </c>
      <c r="AG37" s="68" t="s">
        <v>325</v>
      </c>
      <c r="AH37" s="68" t="s">
        <v>326</v>
      </c>
      <c r="AI37" s="68" t="s">
        <v>327</v>
      </c>
    </row>
    <row r="38" spans="2:36" s="65" customFormat="1" ht="29.15" customHeight="1" x14ac:dyDescent="0.35">
      <c r="B38" s="69"/>
      <c r="C38" s="70"/>
      <c r="D38" s="294" t="s">
        <v>328</v>
      </c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5"/>
      <c r="T38" s="294" t="s">
        <v>329</v>
      </c>
      <c r="U38" s="295"/>
      <c r="V38" s="295"/>
      <c r="W38" s="295"/>
      <c r="X38" s="295"/>
      <c r="Y38" s="295"/>
      <c r="Z38" s="295"/>
      <c r="AA38" s="295"/>
      <c r="AB38" s="295"/>
      <c r="AC38" s="295"/>
      <c r="AD38" s="295"/>
      <c r="AE38" s="295"/>
      <c r="AF38" s="295"/>
      <c r="AG38" s="295"/>
      <c r="AH38" s="295"/>
      <c r="AI38" s="296"/>
    </row>
    <row r="39" spans="2:36" s="65" customFormat="1" ht="14.25" customHeight="1" x14ac:dyDescent="0.35">
      <c r="B39" s="71"/>
      <c r="C39" s="72"/>
      <c r="D39" s="297" t="s">
        <v>258</v>
      </c>
      <c r="E39" s="298"/>
      <c r="F39" s="298"/>
      <c r="G39" s="298"/>
      <c r="H39" s="299"/>
      <c r="I39" s="297" t="s">
        <v>259</v>
      </c>
      <c r="J39" s="298"/>
      <c r="K39" s="298"/>
      <c r="L39" s="298"/>
      <c r="M39" s="299"/>
      <c r="N39" s="297" t="s">
        <v>267</v>
      </c>
      <c r="O39" s="298"/>
      <c r="P39" s="298"/>
      <c r="Q39" s="298"/>
      <c r="R39" s="298"/>
      <c r="S39" s="73"/>
      <c r="T39" s="297" t="s">
        <v>258</v>
      </c>
      <c r="U39" s="298"/>
      <c r="V39" s="298"/>
      <c r="W39" s="298"/>
      <c r="X39" s="299"/>
      <c r="Y39" s="297" t="s">
        <v>259</v>
      </c>
      <c r="Z39" s="298"/>
      <c r="AA39" s="298"/>
      <c r="AB39" s="298"/>
      <c r="AC39" s="299"/>
      <c r="AD39" s="297" t="s">
        <v>267</v>
      </c>
      <c r="AE39" s="298"/>
      <c r="AF39" s="298"/>
      <c r="AG39" s="298"/>
      <c r="AH39" s="298"/>
      <c r="AI39" s="299"/>
    </row>
    <row r="40" spans="2:36" s="65" customFormat="1" ht="33.75" customHeight="1" x14ac:dyDescent="0.35">
      <c r="B40" s="71"/>
      <c r="C40" s="72"/>
      <c r="D40" s="300" t="s">
        <v>330</v>
      </c>
      <c r="E40" s="301"/>
      <c r="F40" s="301"/>
      <c r="G40" s="301"/>
      <c r="H40" s="302"/>
      <c r="I40" s="300" t="s">
        <v>330</v>
      </c>
      <c r="J40" s="301"/>
      <c r="K40" s="301"/>
      <c r="L40" s="301"/>
      <c r="M40" s="302"/>
      <c r="N40" s="300" t="s">
        <v>330</v>
      </c>
      <c r="O40" s="301"/>
      <c r="P40" s="301"/>
      <c r="Q40" s="301"/>
      <c r="R40" s="302"/>
      <c r="S40" s="303" t="s">
        <v>331</v>
      </c>
      <c r="T40" s="300" t="s">
        <v>332</v>
      </c>
      <c r="U40" s="301"/>
      <c r="V40" s="301"/>
      <c r="W40" s="301"/>
      <c r="X40" s="302"/>
      <c r="Y40" s="300" t="s">
        <v>332</v>
      </c>
      <c r="Z40" s="301"/>
      <c r="AA40" s="301"/>
      <c r="AB40" s="301"/>
      <c r="AC40" s="302"/>
      <c r="AD40" s="300" t="s">
        <v>332</v>
      </c>
      <c r="AE40" s="301"/>
      <c r="AF40" s="301"/>
      <c r="AG40" s="301"/>
      <c r="AH40" s="302"/>
      <c r="AI40" s="303" t="s">
        <v>333</v>
      </c>
    </row>
    <row r="41" spans="2:36" s="65" customFormat="1" x14ac:dyDescent="0.35">
      <c r="B41" s="71"/>
      <c r="C41" s="72"/>
      <c r="D41" s="74"/>
      <c r="E41" s="300" t="s">
        <v>346</v>
      </c>
      <c r="F41" s="301"/>
      <c r="G41" s="301"/>
      <c r="H41" s="302"/>
      <c r="I41" s="74"/>
      <c r="J41" s="300" t="s">
        <v>346</v>
      </c>
      <c r="K41" s="301"/>
      <c r="L41" s="301"/>
      <c r="M41" s="302"/>
      <c r="N41" s="74"/>
      <c r="O41" s="300" t="s">
        <v>346</v>
      </c>
      <c r="P41" s="301"/>
      <c r="Q41" s="301"/>
      <c r="R41" s="302"/>
      <c r="S41" s="304"/>
      <c r="T41" s="74"/>
      <c r="U41" s="300" t="s">
        <v>346</v>
      </c>
      <c r="V41" s="301"/>
      <c r="W41" s="301"/>
      <c r="X41" s="302"/>
      <c r="Y41" s="74"/>
      <c r="Z41" s="300" t="s">
        <v>346</v>
      </c>
      <c r="AA41" s="301"/>
      <c r="AB41" s="301"/>
      <c r="AC41" s="302"/>
      <c r="AD41" s="74"/>
      <c r="AE41" s="300" t="s">
        <v>346</v>
      </c>
      <c r="AF41" s="301"/>
      <c r="AG41" s="301"/>
      <c r="AH41" s="302"/>
      <c r="AI41" s="304"/>
    </row>
    <row r="42" spans="2:36" s="65" customFormat="1" ht="87" x14ac:dyDescent="0.35">
      <c r="B42" s="71"/>
      <c r="C42" s="75" t="s">
        <v>335</v>
      </c>
      <c r="D42" s="76"/>
      <c r="E42" s="76"/>
      <c r="F42" s="77" t="s">
        <v>270</v>
      </c>
      <c r="G42" s="61" t="s">
        <v>271</v>
      </c>
      <c r="H42" s="61" t="s">
        <v>272</v>
      </c>
      <c r="I42" s="76"/>
      <c r="J42" s="76"/>
      <c r="K42" s="77" t="s">
        <v>270</v>
      </c>
      <c r="L42" s="61" t="s">
        <v>273</v>
      </c>
      <c r="M42" s="61" t="s">
        <v>272</v>
      </c>
      <c r="N42" s="76"/>
      <c r="O42" s="76"/>
      <c r="P42" s="77" t="s">
        <v>270</v>
      </c>
      <c r="Q42" s="61" t="s">
        <v>274</v>
      </c>
      <c r="R42" s="61" t="s">
        <v>272</v>
      </c>
      <c r="S42" s="305"/>
      <c r="T42" s="76"/>
      <c r="U42" s="76"/>
      <c r="V42" s="77" t="s">
        <v>270</v>
      </c>
      <c r="W42" s="61" t="s">
        <v>271</v>
      </c>
      <c r="X42" s="61" t="s">
        <v>272</v>
      </c>
      <c r="Y42" s="76"/>
      <c r="Z42" s="76"/>
      <c r="AA42" s="77" t="s">
        <v>270</v>
      </c>
      <c r="AB42" s="61" t="s">
        <v>273</v>
      </c>
      <c r="AC42" s="61" t="s">
        <v>272</v>
      </c>
      <c r="AD42" s="76"/>
      <c r="AE42" s="76"/>
      <c r="AF42" s="77" t="s">
        <v>270</v>
      </c>
      <c r="AG42" s="61" t="s">
        <v>274</v>
      </c>
      <c r="AH42" s="61" t="s">
        <v>272</v>
      </c>
      <c r="AI42" s="305"/>
    </row>
    <row r="43" spans="2:36" s="65" customFormat="1" x14ac:dyDescent="0.35">
      <c r="B43" s="78">
        <v>1</v>
      </c>
      <c r="C43" s="144" t="s">
        <v>347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336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43.5" x14ac:dyDescent="0.35">
      <c r="B45" s="78">
        <v>3</v>
      </c>
      <c r="C45" s="147" t="s">
        <v>297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x14ac:dyDescent="0.35">
      <c r="B46" s="78">
        <v>4</v>
      </c>
      <c r="C46" s="103" t="s">
        <v>340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289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348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349</v>
      </c>
    </row>
    <row r="52" spans="2:6" x14ac:dyDescent="0.35">
      <c r="B52" s="87"/>
    </row>
    <row r="53" spans="2:6" s="23" customFormat="1" ht="43.4" customHeight="1" x14ac:dyDescent="0.35">
      <c r="B53" s="157"/>
      <c r="C53" s="220" t="s">
        <v>256</v>
      </c>
      <c r="D53" s="221"/>
      <c r="E53" s="222"/>
      <c r="F53" s="306" t="s">
        <v>257</v>
      </c>
    </row>
    <row r="54" spans="2:6" s="23" customFormat="1" ht="130.5" x14ac:dyDescent="0.35">
      <c r="B54" s="157"/>
      <c r="C54" s="223" t="s">
        <v>258</v>
      </c>
      <c r="D54" s="223" t="s">
        <v>259</v>
      </c>
      <c r="E54" s="223" t="s">
        <v>267</v>
      </c>
      <c r="F54" s="307"/>
    </row>
    <row r="55" spans="2:6" s="23" customFormat="1" x14ac:dyDescent="0.35">
      <c r="B55" s="157" t="s">
        <v>350</v>
      </c>
      <c r="C55" s="157"/>
      <c r="D55" s="157"/>
      <c r="E55" s="157"/>
      <c r="F55" s="157"/>
    </row>
    <row r="56" spans="2:6" s="23" customFormat="1" x14ac:dyDescent="0.35">
      <c r="B56" s="157" t="s">
        <v>351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J41:M41"/>
    <mergeCell ref="O41:R41"/>
    <mergeCell ref="U41:X41"/>
    <mergeCell ref="Z41:AC41"/>
    <mergeCell ref="AE41:AH41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zoomScale="90" zoomScaleNormal="90" workbookViewId="0">
      <selection activeCell="E5" sqref="E5:E6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352</v>
      </c>
    </row>
    <row r="4" spans="2:8" x14ac:dyDescent="0.35">
      <c r="C4" s="94" t="s">
        <v>85</v>
      </c>
      <c r="D4" s="94" t="s">
        <v>86</v>
      </c>
      <c r="E4" s="94" t="s">
        <v>87</v>
      </c>
      <c r="F4" s="94" t="s">
        <v>88</v>
      </c>
      <c r="G4" s="94" t="s">
        <v>89</v>
      </c>
      <c r="H4" s="94" t="s">
        <v>90</v>
      </c>
    </row>
    <row r="5" spans="2:8" x14ac:dyDescent="0.35">
      <c r="C5" s="308" t="s">
        <v>353</v>
      </c>
      <c r="D5" s="308" t="s">
        <v>354</v>
      </c>
      <c r="E5" s="303" t="s">
        <v>101</v>
      </c>
      <c r="F5" s="233" t="s">
        <v>355</v>
      </c>
      <c r="G5" s="233" t="s">
        <v>356</v>
      </c>
      <c r="H5" s="303" t="s">
        <v>357</v>
      </c>
    </row>
    <row r="6" spans="2:8" x14ac:dyDescent="0.35">
      <c r="C6" s="309"/>
      <c r="D6" s="309"/>
      <c r="E6" s="305"/>
      <c r="F6" s="235"/>
      <c r="G6" s="235"/>
      <c r="H6" s="305"/>
    </row>
    <row r="7" spans="2:8" ht="14.5" customHeight="1" x14ac:dyDescent="0.35">
      <c r="B7" s="95">
        <v>1</v>
      </c>
      <c r="C7" s="303" t="s">
        <v>358</v>
      </c>
      <c r="D7" s="95" t="s">
        <v>337</v>
      </c>
      <c r="E7" s="95"/>
      <c r="F7" s="152"/>
      <c r="G7" s="152"/>
      <c r="H7" s="95"/>
    </row>
    <row r="8" spans="2:8" x14ac:dyDescent="0.35">
      <c r="B8" s="95">
        <v>2</v>
      </c>
      <c r="C8" s="304"/>
      <c r="D8" s="95" t="s">
        <v>359</v>
      </c>
      <c r="E8" s="95"/>
      <c r="F8" s="152"/>
      <c r="G8" s="152"/>
      <c r="H8" s="95"/>
    </row>
    <row r="9" spans="2:8" x14ac:dyDescent="0.35">
      <c r="B9" s="95">
        <v>3</v>
      </c>
      <c r="C9" s="304"/>
      <c r="D9" s="227" t="s">
        <v>192</v>
      </c>
      <c r="E9" s="95"/>
      <c r="F9" s="152"/>
      <c r="G9" s="152"/>
      <c r="H9" s="95"/>
    </row>
    <row r="10" spans="2:8" ht="15" customHeight="1" x14ac:dyDescent="0.35">
      <c r="B10" s="95">
        <v>4</v>
      </c>
      <c r="C10" s="305"/>
      <c r="D10" s="95" t="s">
        <v>360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303" t="s">
        <v>361</v>
      </c>
      <c r="D11" s="95" t="s">
        <v>337</v>
      </c>
      <c r="E11" s="95"/>
      <c r="F11" s="152"/>
      <c r="G11" s="152"/>
      <c r="H11" s="95"/>
    </row>
    <row r="12" spans="2:8" x14ac:dyDescent="0.35">
      <c r="B12" s="95">
        <v>6</v>
      </c>
      <c r="C12" s="304"/>
      <c r="D12" s="95" t="s">
        <v>359</v>
      </c>
      <c r="E12" s="95"/>
      <c r="F12" s="152"/>
      <c r="G12" s="152"/>
      <c r="H12" s="95"/>
    </row>
    <row r="13" spans="2:8" x14ac:dyDescent="0.35">
      <c r="B13" s="95">
        <v>7</v>
      </c>
      <c r="C13" s="304"/>
      <c r="D13" s="153" t="s">
        <v>192</v>
      </c>
      <c r="E13" s="95"/>
      <c r="F13" s="152"/>
      <c r="G13" s="152"/>
      <c r="H13" s="95"/>
    </row>
    <row r="14" spans="2:8" x14ac:dyDescent="0.35">
      <c r="B14" s="95">
        <v>8</v>
      </c>
      <c r="C14" s="304"/>
      <c r="D14" s="95" t="s">
        <v>287</v>
      </c>
      <c r="E14" s="95"/>
      <c r="F14" s="152"/>
      <c r="G14" s="152"/>
      <c r="H14" s="95"/>
    </row>
    <row r="15" spans="2:8" x14ac:dyDescent="0.35">
      <c r="B15" s="95">
        <v>9</v>
      </c>
      <c r="C15" s="304"/>
      <c r="D15" s="153" t="s">
        <v>193</v>
      </c>
      <c r="E15" s="95"/>
      <c r="F15" s="152"/>
      <c r="G15" s="152"/>
      <c r="H15" s="95"/>
    </row>
    <row r="16" spans="2:8" x14ac:dyDescent="0.35">
      <c r="B16" s="95">
        <v>10</v>
      </c>
      <c r="C16" s="304"/>
      <c r="D16" s="153" t="s">
        <v>362</v>
      </c>
      <c r="E16" s="95"/>
      <c r="F16" s="152"/>
      <c r="G16" s="152"/>
      <c r="H16" s="95"/>
    </row>
    <row r="17" spans="1:8" x14ac:dyDescent="0.35">
      <c r="B17" s="95">
        <v>11</v>
      </c>
      <c r="C17" s="305"/>
      <c r="D17" s="95" t="s">
        <v>360</v>
      </c>
      <c r="E17" s="95"/>
      <c r="F17" s="152"/>
      <c r="G17" s="152"/>
      <c r="H17" s="95"/>
    </row>
    <row r="20" spans="1:8" x14ac:dyDescent="0.3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ht="29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&amp;CET
I lisa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topLeftCell="A4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29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3"/>
    </row>
    <row r="12" spans="2:4" x14ac:dyDescent="0.35">
      <c r="B12" s="166" t="s">
        <v>28</v>
      </c>
      <c r="C12" s="44" t="s">
        <v>54</v>
      </c>
      <c r="D12" s="234"/>
    </row>
    <row r="13" spans="2:4" x14ac:dyDescent="0.35">
      <c r="B13" s="166" t="s">
        <v>55</v>
      </c>
      <c r="C13" s="44" t="s">
        <v>56</v>
      </c>
      <c r="D13" s="234"/>
    </row>
    <row r="14" spans="2:4" x14ac:dyDescent="0.35">
      <c r="B14" s="166" t="s">
        <v>57</v>
      </c>
      <c r="C14" s="44" t="s">
        <v>58</v>
      </c>
      <c r="D14" s="234"/>
    </row>
    <row r="15" spans="2:4" x14ac:dyDescent="0.35">
      <c r="B15" s="166" t="s">
        <v>59</v>
      </c>
      <c r="C15" s="44" t="s">
        <v>60</v>
      </c>
      <c r="D15" s="235"/>
    </row>
    <row r="16" spans="2:4" ht="43.5" x14ac:dyDescent="0.35">
      <c r="B16" s="158" t="s">
        <v>20</v>
      </c>
      <c r="C16" s="33" t="s">
        <v>61</v>
      </c>
      <c r="D16" s="33"/>
    </row>
    <row r="17" spans="2:4" x14ac:dyDescent="0.35">
      <c r="B17" s="158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67</v>
      </c>
      <c r="D23" s="33"/>
    </row>
    <row r="24" spans="2:4" ht="29" x14ac:dyDescent="0.35">
      <c r="B24" s="32" t="s">
        <v>35</v>
      </c>
      <c r="C24" s="33" t="s">
        <v>68</v>
      </c>
      <c r="D24" s="33"/>
    </row>
    <row r="25" spans="2:4" ht="29" x14ac:dyDescent="0.35">
      <c r="B25" s="32" t="s">
        <v>37</v>
      </c>
      <c r="C25" s="33" t="s">
        <v>69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&amp;CET
I lisa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70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71</v>
      </c>
      <c r="D7" s="48"/>
    </row>
    <row r="8" spans="2:4" ht="31" x14ac:dyDescent="0.35">
      <c r="B8" s="32" t="s">
        <v>13</v>
      </c>
      <c r="C8" s="47" t="s">
        <v>72</v>
      </c>
      <c r="D8" s="48"/>
    </row>
    <row r="9" spans="2:4" ht="31" x14ac:dyDescent="0.35">
      <c r="B9" s="32" t="s">
        <v>15</v>
      </c>
      <c r="C9" s="47" t="s">
        <v>73</v>
      </c>
      <c r="D9" s="239"/>
    </row>
    <row r="10" spans="2:4" ht="15.5" x14ac:dyDescent="0.35">
      <c r="B10" s="147" t="s">
        <v>28</v>
      </c>
      <c r="C10" s="49" t="s">
        <v>74</v>
      </c>
      <c r="D10" s="240"/>
    </row>
    <row r="11" spans="2:4" ht="15.5" x14ac:dyDescent="0.35">
      <c r="B11" s="147" t="s">
        <v>55</v>
      </c>
      <c r="C11" s="49" t="s">
        <v>75</v>
      </c>
      <c r="D11" s="240"/>
    </row>
    <row r="12" spans="2:4" ht="15.5" x14ac:dyDescent="0.35">
      <c r="B12" s="147" t="s">
        <v>57</v>
      </c>
      <c r="C12" s="49" t="s">
        <v>76</v>
      </c>
      <c r="D12" s="240"/>
    </row>
    <row r="13" spans="2:4" ht="15.5" x14ac:dyDescent="0.35">
      <c r="B13" s="147" t="s">
        <v>59</v>
      </c>
      <c r="C13" s="49" t="s">
        <v>77</v>
      </c>
      <c r="D13" s="240"/>
    </row>
    <row r="14" spans="2:4" s="84" customFormat="1" ht="15.5" x14ac:dyDescent="0.35">
      <c r="B14" s="142" t="s">
        <v>78</v>
      </c>
      <c r="C14" s="156" t="s">
        <v>79</v>
      </c>
      <c r="D14" s="240"/>
    </row>
    <row r="15" spans="2:4" s="84" customFormat="1" ht="15.5" x14ac:dyDescent="0.35">
      <c r="B15" s="142" t="s">
        <v>80</v>
      </c>
      <c r="C15" s="156" t="s">
        <v>81</v>
      </c>
      <c r="D15" s="241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82</v>
      </c>
      <c r="D17" s="236"/>
    </row>
    <row r="18" spans="2:4" ht="15.5" x14ac:dyDescent="0.35">
      <c r="B18" s="147" t="s">
        <v>28</v>
      </c>
      <c r="C18" s="49" t="s">
        <v>74</v>
      </c>
      <c r="D18" s="237"/>
    </row>
    <row r="19" spans="2:4" ht="15.5" x14ac:dyDescent="0.35">
      <c r="B19" s="147" t="s">
        <v>55</v>
      </c>
      <c r="C19" s="49" t="s">
        <v>75</v>
      </c>
      <c r="D19" s="237"/>
    </row>
    <row r="20" spans="2:4" ht="15.5" x14ac:dyDescent="0.35">
      <c r="B20" s="147" t="s">
        <v>57</v>
      </c>
      <c r="C20" s="49" t="s">
        <v>76</v>
      </c>
      <c r="D20" s="237"/>
    </row>
    <row r="21" spans="2:4" s="84" customFormat="1" ht="15.5" x14ac:dyDescent="0.35">
      <c r="B21" s="147" t="s">
        <v>59</v>
      </c>
      <c r="C21" s="49" t="s">
        <v>77</v>
      </c>
      <c r="D21" s="237"/>
    </row>
    <row r="22" spans="2:4" s="84" customFormat="1" ht="15.5" x14ac:dyDescent="0.35">
      <c r="B22" s="147" t="s">
        <v>78</v>
      </c>
      <c r="C22" s="156" t="s">
        <v>79</v>
      </c>
      <c r="D22" s="237"/>
    </row>
    <row r="23" spans="2:4" ht="15.5" x14ac:dyDescent="0.35">
      <c r="B23" s="147" t="s">
        <v>80</v>
      </c>
      <c r="C23" s="156" t="s">
        <v>81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&amp;CET
I lisa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83</v>
      </c>
    </row>
    <row r="3" spans="2:19" ht="15" customHeight="1" x14ac:dyDescent="0.3">
      <c r="C3" s="96" t="s">
        <v>84</v>
      </c>
      <c r="D3" s="3" t="s">
        <v>85</v>
      </c>
      <c r="E3" s="3" t="s">
        <v>86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  <c r="S3" s="3" t="s">
        <v>100</v>
      </c>
    </row>
    <row r="4" spans="2:19" ht="76.5" customHeight="1" x14ac:dyDescent="0.3">
      <c r="C4" s="97"/>
      <c r="D4" s="244" t="s">
        <v>101</v>
      </c>
      <c r="E4" s="246"/>
      <c r="F4" s="246"/>
      <c r="G4" s="246"/>
      <c r="H4" s="245"/>
      <c r="I4" s="244" t="s">
        <v>102</v>
      </c>
      <c r="J4" s="246"/>
      <c r="K4" s="245"/>
      <c r="L4" s="244" t="s">
        <v>103</v>
      </c>
      <c r="M4" s="245"/>
      <c r="N4" s="242" t="s">
        <v>104</v>
      </c>
      <c r="O4" s="242" t="s">
        <v>105</v>
      </c>
      <c r="P4" s="242" t="s">
        <v>106</v>
      </c>
      <c r="Q4" s="242" t="s">
        <v>107</v>
      </c>
      <c r="R4" s="242" t="s">
        <v>108</v>
      </c>
      <c r="S4" s="242" t="s">
        <v>109</v>
      </c>
    </row>
    <row r="5" spans="2:19" ht="91" x14ac:dyDescent="0.3">
      <c r="C5" s="97"/>
      <c r="D5" s="6"/>
      <c r="E5" s="4" t="s">
        <v>110</v>
      </c>
      <c r="F5" s="4" t="s">
        <v>111</v>
      </c>
      <c r="G5" s="120" t="s">
        <v>112</v>
      </c>
      <c r="H5" s="120" t="s">
        <v>113</v>
      </c>
      <c r="I5" s="51"/>
      <c r="J5" s="4" t="s">
        <v>112</v>
      </c>
      <c r="K5" s="4" t="s">
        <v>113</v>
      </c>
      <c r="L5" s="115"/>
      <c r="M5" s="118" t="s">
        <v>114</v>
      </c>
      <c r="N5" s="243"/>
      <c r="O5" s="243"/>
      <c r="P5" s="243"/>
      <c r="Q5" s="243"/>
      <c r="R5" s="243"/>
      <c r="S5" s="243"/>
    </row>
    <row r="6" spans="2:19" ht="26" x14ac:dyDescent="0.3">
      <c r="B6" s="7">
        <v>1</v>
      </c>
      <c r="C6" s="8" t="s">
        <v>115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116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117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118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119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120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121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122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123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124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125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126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127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128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129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130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131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132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133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134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135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136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137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138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139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140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141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142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143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144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145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146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147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148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149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150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151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152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153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154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155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156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157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158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159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160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161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162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163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164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3" t="s">
        <v>165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3">
      <c r="A57" s="56"/>
      <c r="B57" s="7">
        <v>52</v>
      </c>
      <c r="C57" s="11" t="s">
        <v>166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ht="26" x14ac:dyDescent="0.3">
      <c r="A58" s="56"/>
      <c r="B58" s="7">
        <v>53</v>
      </c>
      <c r="C58" s="182" t="s">
        <v>167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3" t="s">
        <v>168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4" t="s">
        <v>169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5" t="s">
        <v>170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6" t="s">
        <v>171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172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85</v>
      </c>
      <c r="E4" s="3" t="s">
        <v>86</v>
      </c>
      <c r="F4" s="3" t="s">
        <v>87</v>
      </c>
      <c r="G4" s="3" t="s">
        <v>88</v>
      </c>
      <c r="H4" s="3" t="s">
        <v>89</v>
      </c>
      <c r="I4" s="3" t="s">
        <v>90</v>
      </c>
      <c r="J4" s="3" t="s">
        <v>91</v>
      </c>
      <c r="K4" s="3" t="s">
        <v>92</v>
      </c>
      <c r="L4" s="3" t="s">
        <v>93</v>
      </c>
      <c r="M4" s="3" t="s">
        <v>94</v>
      </c>
      <c r="N4" s="3" t="s">
        <v>95</v>
      </c>
      <c r="O4" s="3" t="s">
        <v>96</v>
      </c>
      <c r="P4" s="3" t="s">
        <v>97</v>
      </c>
      <c r="Q4" s="3" t="s">
        <v>98</v>
      </c>
      <c r="R4" s="3" t="s">
        <v>99</v>
      </c>
      <c r="S4" s="3" t="s">
        <v>100</v>
      </c>
    </row>
    <row r="5" spans="2:24" s="1" customFormat="1" ht="24" customHeight="1" x14ac:dyDescent="0.3">
      <c r="C5" s="4" t="s">
        <v>173</v>
      </c>
      <c r="D5" s="250" t="s">
        <v>101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174</v>
      </c>
      <c r="F6" s="248"/>
      <c r="G6" s="248"/>
      <c r="H6" s="248"/>
      <c r="I6" s="248"/>
      <c r="J6" s="248"/>
      <c r="K6" s="247" t="s">
        <v>175</v>
      </c>
      <c r="L6" s="248"/>
      <c r="M6" s="248"/>
      <c r="N6" s="248"/>
      <c r="O6" s="248"/>
      <c r="P6" s="248"/>
      <c r="Q6" s="249"/>
      <c r="R6" s="250" t="s">
        <v>176</v>
      </c>
      <c r="S6" s="252"/>
      <c r="T6" s="50"/>
    </row>
    <row r="7" spans="2:24" s="1" customFormat="1" ht="43.75" customHeight="1" x14ac:dyDescent="0.3">
      <c r="C7" s="5"/>
      <c r="D7" s="53"/>
      <c r="E7" s="54" t="s">
        <v>177</v>
      </c>
      <c r="F7" s="54" t="s">
        <v>178</v>
      </c>
      <c r="G7" s="54" t="s">
        <v>179</v>
      </c>
      <c r="H7" s="54" t="s">
        <v>180</v>
      </c>
      <c r="I7" s="54" t="s">
        <v>181</v>
      </c>
      <c r="J7" s="54" t="s">
        <v>182</v>
      </c>
      <c r="K7" s="53" t="s">
        <v>183</v>
      </c>
      <c r="L7" s="53" t="s">
        <v>184</v>
      </c>
      <c r="M7" s="53" t="s">
        <v>185</v>
      </c>
      <c r="N7" s="53" t="s">
        <v>186</v>
      </c>
      <c r="O7" s="53" t="s">
        <v>187</v>
      </c>
      <c r="P7" s="53" t="s">
        <v>188</v>
      </c>
      <c r="Q7" s="53" t="s">
        <v>189</v>
      </c>
      <c r="R7" s="98"/>
      <c r="S7" s="206" t="s">
        <v>190</v>
      </c>
      <c r="T7" s="50"/>
    </row>
    <row r="8" spans="2:24" s="1" customFormat="1" ht="13" x14ac:dyDescent="0.3">
      <c r="B8" s="3">
        <v>1</v>
      </c>
      <c r="C8" s="179" t="s">
        <v>191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192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193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194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1" t="s">
        <v>190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191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192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193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194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1" t="s">
        <v>190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4"/>
    <col min="2" max="2" width="3.453125" style="204" bestFit="1" customWidth="1"/>
    <col min="3" max="3" width="41.1796875" style="204" customWidth="1"/>
    <col min="4" max="4" width="24.54296875" style="204" bestFit="1" customWidth="1"/>
    <col min="5" max="5" width="29.453125" style="204" customWidth="1"/>
    <col min="6" max="6" width="26.54296875" style="204" customWidth="1"/>
    <col min="7" max="7" width="22.453125" style="204"/>
    <col min="8" max="8" width="32.453125" style="204" customWidth="1"/>
    <col min="9" max="10" width="26.453125" style="204" customWidth="1"/>
    <col min="11" max="16384" width="22.453125" style="204"/>
  </cols>
  <sheetData>
    <row r="2" spans="2:9" s="56" customFormat="1" x14ac:dyDescent="0.35">
      <c r="C2" s="2" t="s">
        <v>195</v>
      </c>
      <c r="D2" s="192"/>
    </row>
    <row r="3" spans="2:9" s="56" customFormat="1" ht="13" x14ac:dyDescent="0.3">
      <c r="C3" s="193" t="s">
        <v>85</v>
      </c>
      <c r="D3" s="193" t="s">
        <v>86</v>
      </c>
      <c r="E3" s="193" t="s">
        <v>87</v>
      </c>
      <c r="F3" s="193" t="s">
        <v>88</v>
      </c>
      <c r="G3" s="193" t="s">
        <v>89</v>
      </c>
      <c r="H3" s="193" t="s">
        <v>90</v>
      </c>
      <c r="I3" s="193" t="s">
        <v>91</v>
      </c>
    </row>
    <row r="4" spans="2:9" s="56" customFormat="1" ht="39" x14ac:dyDescent="0.3">
      <c r="C4" s="194" t="s">
        <v>196</v>
      </c>
      <c r="D4" s="194" t="s">
        <v>197</v>
      </c>
      <c r="E4" s="194" t="s">
        <v>198</v>
      </c>
      <c r="F4" s="194" t="s">
        <v>199</v>
      </c>
      <c r="G4" s="194" t="s">
        <v>200</v>
      </c>
      <c r="H4" s="194" t="s">
        <v>201</v>
      </c>
      <c r="I4" s="194" t="s">
        <v>202</v>
      </c>
    </row>
    <row r="5" spans="2:9" s="56" customFormat="1" ht="13" x14ac:dyDescent="0.3">
      <c r="B5" s="195">
        <v>1</v>
      </c>
      <c r="C5" s="196" t="s">
        <v>203</v>
      </c>
      <c r="D5" s="253" t="s">
        <v>204</v>
      </c>
      <c r="E5" s="197"/>
      <c r="F5" s="197"/>
      <c r="G5" s="198"/>
      <c r="H5" s="198"/>
      <c r="I5" s="198"/>
    </row>
    <row r="6" spans="2:9" s="56" customFormat="1" ht="13" x14ac:dyDescent="0.3">
      <c r="B6" s="195">
        <v>2</v>
      </c>
      <c r="C6" s="196" t="s">
        <v>205</v>
      </c>
      <c r="D6" s="254"/>
      <c r="E6" s="197"/>
      <c r="F6" s="197"/>
      <c r="G6" s="198"/>
      <c r="H6" s="198"/>
      <c r="I6" s="198"/>
    </row>
    <row r="7" spans="2:9" s="56" customFormat="1" ht="13" x14ac:dyDescent="0.3">
      <c r="B7" s="195">
        <v>3</v>
      </c>
      <c r="C7" s="196" t="s">
        <v>206</v>
      </c>
      <c r="D7" s="254"/>
      <c r="E7" s="197"/>
      <c r="F7" s="197"/>
      <c r="G7" s="197"/>
      <c r="H7" s="198"/>
      <c r="I7" s="198"/>
    </row>
    <row r="8" spans="2:9" s="56" customFormat="1" ht="13" x14ac:dyDescent="0.3">
      <c r="B8" s="195">
        <v>4</v>
      </c>
      <c r="C8" s="199" t="s">
        <v>207</v>
      </c>
      <c r="D8" s="254"/>
      <c r="E8" s="197"/>
      <c r="F8" s="197"/>
      <c r="G8" s="197"/>
      <c r="H8" s="198"/>
      <c r="I8" s="198"/>
    </row>
    <row r="9" spans="2:9" s="203" customFormat="1" ht="13" x14ac:dyDescent="0.3">
      <c r="B9" s="195">
        <v>5</v>
      </c>
      <c r="C9" s="200" t="s">
        <v>208</v>
      </c>
      <c r="D9" s="254"/>
      <c r="E9" s="201"/>
      <c r="F9" s="201"/>
      <c r="G9" s="201"/>
      <c r="H9" s="202"/>
      <c r="I9" s="202"/>
    </row>
    <row r="10" spans="2:9" s="56" customFormat="1" ht="13" x14ac:dyDescent="0.3">
      <c r="B10" s="195">
        <v>6</v>
      </c>
      <c r="C10" s="199" t="s">
        <v>209</v>
      </c>
      <c r="D10" s="254"/>
      <c r="E10" s="199"/>
      <c r="F10" s="199"/>
      <c r="G10" s="199"/>
      <c r="H10" s="198"/>
      <c r="I10" s="198"/>
    </row>
    <row r="11" spans="2:9" s="56" customFormat="1" ht="13" x14ac:dyDescent="0.3">
      <c r="B11" s="195">
        <v>7</v>
      </c>
      <c r="C11" s="199" t="s">
        <v>210</v>
      </c>
      <c r="D11" s="254"/>
      <c r="E11" s="198"/>
      <c r="F11" s="198"/>
      <c r="G11" s="198"/>
      <c r="H11" s="198"/>
      <c r="I11" s="198"/>
    </row>
    <row r="12" spans="2:9" s="56" customFormat="1" ht="13" x14ac:dyDescent="0.3">
      <c r="B12" s="195">
        <v>8</v>
      </c>
      <c r="C12" s="199" t="s">
        <v>211</v>
      </c>
      <c r="D12" s="254"/>
      <c r="E12" s="198"/>
      <c r="F12" s="198"/>
      <c r="G12" s="198"/>
      <c r="H12" s="198"/>
      <c r="I12" s="198"/>
    </row>
    <row r="13" spans="2:9" s="56" customFormat="1" ht="45" customHeight="1" x14ac:dyDescent="0.3">
      <c r="B13" s="59">
        <v>9</v>
      </c>
      <c r="C13" s="199" t="s">
        <v>212</v>
      </c>
      <c r="D13" s="255"/>
      <c r="E13" s="198"/>
      <c r="F13" s="198"/>
      <c r="G13" s="198"/>
      <c r="H13" s="198"/>
      <c r="I13" s="198"/>
    </row>
    <row r="14" spans="2:9" x14ac:dyDescent="0.35">
      <c r="C14" s="92" t="s">
        <v>213</v>
      </c>
    </row>
    <row r="16" spans="2:9" x14ac:dyDescent="0.35">
      <c r="C16" s="204" t="s">
        <v>214</v>
      </c>
    </row>
    <row r="17" spans="2:8" ht="62.25" customHeight="1" x14ac:dyDescent="0.35">
      <c r="C17" s="113" t="s">
        <v>215</v>
      </c>
      <c r="D17" s="256" t="s">
        <v>216</v>
      </c>
      <c r="E17" s="257"/>
      <c r="F17" s="258" t="s">
        <v>217</v>
      </c>
      <c r="G17" s="205"/>
      <c r="H17" s="205"/>
    </row>
    <row r="18" spans="2:8" x14ac:dyDescent="0.35">
      <c r="C18" s="113" t="s">
        <v>218</v>
      </c>
      <c r="D18" s="112" t="s">
        <v>219</v>
      </c>
      <c r="E18" s="112" t="s">
        <v>220</v>
      </c>
      <c r="F18" s="259"/>
      <c r="G18" s="177"/>
      <c r="H18" s="177"/>
    </row>
    <row r="19" spans="2:8" x14ac:dyDescent="0.35">
      <c r="B19" s="111"/>
      <c r="C19" s="113" t="s">
        <v>208</v>
      </c>
      <c r="D19" s="113" t="s">
        <v>221</v>
      </c>
      <c r="E19" s="113">
        <v>301</v>
      </c>
      <c r="F19" s="258" t="s">
        <v>222</v>
      </c>
      <c r="G19" s="178"/>
      <c r="H19" s="178"/>
    </row>
    <row r="20" spans="2:8" x14ac:dyDescent="0.35">
      <c r="B20" s="111"/>
      <c r="C20" s="113" t="s">
        <v>208</v>
      </c>
      <c r="D20" s="113" t="s">
        <v>221</v>
      </c>
      <c r="E20" s="113">
        <v>3011</v>
      </c>
      <c r="F20" s="259"/>
      <c r="G20" s="178"/>
      <c r="H20" s="178"/>
    </row>
    <row r="21" spans="2:8" x14ac:dyDescent="0.35">
      <c r="B21" s="111"/>
      <c r="C21" s="113" t="s">
        <v>208</v>
      </c>
      <c r="D21" s="113" t="s">
        <v>221</v>
      </c>
      <c r="E21" s="113">
        <v>3012</v>
      </c>
      <c r="F21" s="259"/>
      <c r="G21" s="178"/>
      <c r="H21" s="178"/>
    </row>
    <row r="22" spans="2:8" x14ac:dyDescent="0.35">
      <c r="B22" s="111"/>
      <c r="C22" s="113" t="s">
        <v>208</v>
      </c>
      <c r="D22" s="113" t="s">
        <v>221</v>
      </c>
      <c r="E22" s="113">
        <v>3315</v>
      </c>
      <c r="F22" s="259"/>
      <c r="G22" s="178"/>
      <c r="H22" s="178"/>
    </row>
    <row r="23" spans="2:8" x14ac:dyDescent="0.35">
      <c r="B23" s="111"/>
      <c r="C23" s="113" t="s">
        <v>208</v>
      </c>
      <c r="D23" s="113" t="s">
        <v>221</v>
      </c>
      <c r="E23" s="113">
        <v>50</v>
      </c>
      <c r="F23" s="259"/>
      <c r="G23" s="178"/>
      <c r="H23" s="178"/>
    </row>
    <row r="24" spans="2:8" x14ac:dyDescent="0.35">
      <c r="B24" s="111"/>
      <c r="C24" s="113" t="s">
        <v>208</v>
      </c>
      <c r="D24" s="113" t="s">
        <v>221</v>
      </c>
      <c r="E24" s="113">
        <v>501</v>
      </c>
      <c r="F24" s="259"/>
      <c r="G24" s="178"/>
      <c r="H24" s="178"/>
    </row>
    <row r="25" spans="2:8" x14ac:dyDescent="0.35">
      <c r="B25" s="111"/>
      <c r="C25" s="113" t="s">
        <v>208</v>
      </c>
      <c r="D25" s="113" t="s">
        <v>221</v>
      </c>
      <c r="E25" s="113">
        <v>5010</v>
      </c>
      <c r="F25" s="259"/>
      <c r="G25" s="178"/>
      <c r="H25" s="178"/>
    </row>
    <row r="26" spans="2:8" x14ac:dyDescent="0.35">
      <c r="B26" s="111"/>
      <c r="C26" s="113" t="s">
        <v>208</v>
      </c>
      <c r="D26" s="113" t="s">
        <v>221</v>
      </c>
      <c r="E26" s="113">
        <v>502</v>
      </c>
      <c r="F26" s="259"/>
      <c r="G26" s="178"/>
      <c r="H26" s="178"/>
    </row>
    <row r="27" spans="2:8" x14ac:dyDescent="0.35">
      <c r="B27" s="111"/>
      <c r="C27" s="113" t="s">
        <v>208</v>
      </c>
      <c r="D27" s="113" t="s">
        <v>221</v>
      </c>
      <c r="E27" s="113">
        <v>5020</v>
      </c>
      <c r="F27" s="259"/>
      <c r="G27" s="178"/>
      <c r="H27" s="178"/>
    </row>
    <row r="28" spans="2:8" x14ac:dyDescent="0.35">
      <c r="B28" s="111"/>
      <c r="C28" s="113" t="s">
        <v>208</v>
      </c>
      <c r="D28" s="113" t="s">
        <v>221</v>
      </c>
      <c r="E28" s="113">
        <v>5222</v>
      </c>
      <c r="F28" s="259"/>
      <c r="G28" s="178"/>
      <c r="H28" s="178"/>
    </row>
    <row r="29" spans="2:8" x14ac:dyDescent="0.35">
      <c r="B29" s="111"/>
      <c r="C29" s="113" t="s">
        <v>208</v>
      </c>
      <c r="D29" s="113" t="s">
        <v>221</v>
      </c>
      <c r="E29" s="113">
        <v>5224</v>
      </c>
      <c r="F29" s="259"/>
      <c r="G29" s="178"/>
      <c r="H29" s="178"/>
    </row>
    <row r="30" spans="2:8" x14ac:dyDescent="0.35">
      <c r="B30" s="111"/>
      <c r="C30" s="113" t="s">
        <v>208</v>
      </c>
      <c r="D30" s="113" t="s">
        <v>221</v>
      </c>
      <c r="E30" s="113">
        <v>5229</v>
      </c>
      <c r="F30" s="207"/>
      <c r="G30" s="178"/>
      <c r="H30" s="178"/>
    </row>
    <row r="31" spans="2:8" x14ac:dyDescent="0.35">
      <c r="B31" s="111"/>
      <c r="C31" s="113" t="s">
        <v>203</v>
      </c>
      <c r="D31" s="113" t="s">
        <v>223</v>
      </c>
      <c r="E31" s="113">
        <v>27</v>
      </c>
      <c r="F31" s="258" t="s">
        <v>224</v>
      </c>
      <c r="G31" s="178"/>
    </row>
    <row r="32" spans="2:8" x14ac:dyDescent="0.35">
      <c r="B32" s="111"/>
      <c r="C32" s="113" t="s">
        <v>203</v>
      </c>
      <c r="D32" s="113" t="s">
        <v>223</v>
      </c>
      <c r="E32" s="113">
        <v>2712</v>
      </c>
      <c r="F32" s="259"/>
      <c r="G32" s="178"/>
    </row>
    <row r="33" spans="2:7" x14ac:dyDescent="0.35">
      <c r="B33" s="111"/>
      <c r="C33" s="113" t="s">
        <v>203</v>
      </c>
      <c r="D33" s="113" t="s">
        <v>223</v>
      </c>
      <c r="E33" s="113">
        <v>3314</v>
      </c>
      <c r="F33" s="259"/>
      <c r="G33" s="178"/>
    </row>
    <row r="34" spans="2:7" x14ac:dyDescent="0.35">
      <c r="B34" s="111"/>
      <c r="C34" s="113" t="s">
        <v>203</v>
      </c>
      <c r="D34" s="113" t="s">
        <v>223</v>
      </c>
      <c r="E34" s="113">
        <v>35</v>
      </c>
      <c r="F34" s="259"/>
      <c r="G34" s="178"/>
    </row>
    <row r="35" spans="2:7" x14ac:dyDescent="0.35">
      <c r="B35" s="111"/>
      <c r="C35" s="113" t="s">
        <v>203</v>
      </c>
      <c r="D35" s="113" t="s">
        <v>223</v>
      </c>
      <c r="E35" s="113">
        <v>351</v>
      </c>
      <c r="F35" s="259"/>
      <c r="G35" s="178"/>
    </row>
    <row r="36" spans="2:7" x14ac:dyDescent="0.35">
      <c r="B36" s="111"/>
      <c r="C36" s="113" t="s">
        <v>203</v>
      </c>
      <c r="D36" s="113" t="s">
        <v>223</v>
      </c>
      <c r="E36" s="113">
        <v>3511</v>
      </c>
      <c r="F36" s="259"/>
      <c r="G36" s="178"/>
    </row>
    <row r="37" spans="2:7" x14ac:dyDescent="0.35">
      <c r="B37" s="111"/>
      <c r="C37" s="113" t="s">
        <v>203</v>
      </c>
      <c r="D37" s="113" t="s">
        <v>223</v>
      </c>
      <c r="E37" s="113">
        <v>3512</v>
      </c>
      <c r="F37" s="259"/>
      <c r="G37" s="178"/>
    </row>
    <row r="38" spans="2:7" x14ac:dyDescent="0.35">
      <c r="B38" s="111"/>
      <c r="C38" s="113" t="s">
        <v>203</v>
      </c>
      <c r="D38" s="113" t="s">
        <v>223</v>
      </c>
      <c r="E38" s="113">
        <v>3513</v>
      </c>
      <c r="F38" s="259"/>
    </row>
    <row r="39" spans="2:7" x14ac:dyDescent="0.35">
      <c r="B39" s="111"/>
      <c r="C39" s="113" t="s">
        <v>203</v>
      </c>
      <c r="D39" s="113" t="s">
        <v>223</v>
      </c>
      <c r="E39" s="113">
        <v>3514</v>
      </c>
      <c r="F39" s="259"/>
    </row>
    <row r="40" spans="2:7" x14ac:dyDescent="0.35">
      <c r="B40" s="111"/>
      <c r="C40" s="113" t="s">
        <v>203</v>
      </c>
      <c r="D40" s="113" t="s">
        <v>223</v>
      </c>
      <c r="E40" s="113">
        <v>4321</v>
      </c>
      <c r="F40" s="260"/>
    </row>
    <row r="41" spans="2:7" x14ac:dyDescent="0.35">
      <c r="B41" s="111"/>
      <c r="C41" s="113" t="s">
        <v>205</v>
      </c>
      <c r="D41" s="113" t="s">
        <v>225</v>
      </c>
      <c r="E41" s="113">
        <v>91</v>
      </c>
      <c r="F41" s="258" t="s">
        <v>226</v>
      </c>
    </row>
    <row r="42" spans="2:7" x14ac:dyDescent="0.35">
      <c r="B42" s="111"/>
      <c r="C42" s="113" t="s">
        <v>205</v>
      </c>
      <c r="D42" s="113" t="s">
        <v>225</v>
      </c>
      <c r="E42" s="113">
        <v>910</v>
      </c>
      <c r="F42" s="259"/>
    </row>
    <row r="43" spans="2:7" x14ac:dyDescent="0.35">
      <c r="B43" s="111"/>
      <c r="C43" s="113" t="s">
        <v>205</v>
      </c>
      <c r="D43" s="113" t="s">
        <v>225</v>
      </c>
      <c r="E43" s="113">
        <v>192</v>
      </c>
      <c r="F43" s="259"/>
    </row>
    <row r="44" spans="2:7" x14ac:dyDescent="0.35">
      <c r="B44" s="111"/>
      <c r="C44" s="113" t="s">
        <v>205</v>
      </c>
      <c r="D44" s="113" t="s">
        <v>225</v>
      </c>
      <c r="E44" s="113">
        <v>1920</v>
      </c>
      <c r="F44" s="259"/>
    </row>
    <row r="45" spans="2:7" x14ac:dyDescent="0.35">
      <c r="B45" s="111"/>
      <c r="C45" s="113" t="s">
        <v>205</v>
      </c>
      <c r="D45" s="113" t="s">
        <v>225</v>
      </c>
      <c r="E45" s="113">
        <v>2014</v>
      </c>
      <c r="F45" s="259"/>
    </row>
    <row r="46" spans="2:7" x14ac:dyDescent="0.35">
      <c r="B46" s="111"/>
      <c r="C46" s="113" t="s">
        <v>205</v>
      </c>
      <c r="D46" s="113" t="s">
        <v>225</v>
      </c>
      <c r="E46" s="113">
        <v>352</v>
      </c>
      <c r="F46" s="259"/>
    </row>
    <row r="47" spans="2:7" x14ac:dyDescent="0.35">
      <c r="B47" s="111"/>
      <c r="C47" s="113" t="s">
        <v>205</v>
      </c>
      <c r="D47" s="113" t="s">
        <v>225</v>
      </c>
      <c r="E47" s="113">
        <v>3521</v>
      </c>
      <c r="F47" s="259"/>
    </row>
    <row r="48" spans="2:7" x14ac:dyDescent="0.35">
      <c r="B48" s="111"/>
      <c r="C48" s="113" t="s">
        <v>205</v>
      </c>
      <c r="D48" s="113" t="s">
        <v>225</v>
      </c>
      <c r="E48" s="113">
        <v>3522</v>
      </c>
      <c r="F48" s="259"/>
    </row>
    <row r="49" spans="2:6" x14ac:dyDescent="0.35">
      <c r="B49" s="111"/>
      <c r="C49" s="113" t="s">
        <v>205</v>
      </c>
      <c r="D49" s="113" t="s">
        <v>225</v>
      </c>
      <c r="E49" s="113">
        <v>3523</v>
      </c>
      <c r="F49" s="259"/>
    </row>
    <row r="50" spans="2:6" x14ac:dyDescent="0.35">
      <c r="B50" s="111"/>
      <c r="C50" s="113" t="s">
        <v>205</v>
      </c>
      <c r="D50" s="113" t="s">
        <v>225</v>
      </c>
      <c r="E50" s="113">
        <v>4612</v>
      </c>
      <c r="F50" s="259"/>
    </row>
    <row r="51" spans="2:6" x14ac:dyDescent="0.35">
      <c r="B51" s="111"/>
      <c r="C51" s="113" t="s">
        <v>205</v>
      </c>
      <c r="D51" s="113" t="s">
        <v>225</v>
      </c>
      <c r="E51" s="113">
        <v>4671</v>
      </c>
      <c r="F51" s="259"/>
    </row>
    <row r="52" spans="2:6" x14ac:dyDescent="0.35">
      <c r="B52" s="111"/>
      <c r="C52" s="113" t="s">
        <v>205</v>
      </c>
      <c r="D52" s="113" t="s">
        <v>225</v>
      </c>
      <c r="E52" s="113">
        <v>6</v>
      </c>
      <c r="F52" s="259"/>
    </row>
    <row r="53" spans="2:6" x14ac:dyDescent="0.35">
      <c r="B53" s="111"/>
      <c r="C53" s="113" t="s">
        <v>205</v>
      </c>
      <c r="D53" s="113" t="s">
        <v>225</v>
      </c>
      <c r="E53" s="113">
        <v>61</v>
      </c>
      <c r="F53" s="259"/>
    </row>
    <row r="54" spans="2:6" x14ac:dyDescent="0.35">
      <c r="B54" s="111"/>
      <c r="C54" s="113" t="s">
        <v>205</v>
      </c>
      <c r="D54" s="113" t="s">
        <v>225</v>
      </c>
      <c r="E54" s="113">
        <v>610</v>
      </c>
      <c r="F54" s="259"/>
    </row>
    <row r="55" spans="2:6" x14ac:dyDescent="0.35">
      <c r="B55" s="111"/>
      <c r="C55" s="113" t="s">
        <v>205</v>
      </c>
      <c r="D55" s="113" t="s">
        <v>225</v>
      </c>
      <c r="E55" s="113">
        <v>62</v>
      </c>
      <c r="F55" s="259"/>
    </row>
    <row r="56" spans="2:6" x14ac:dyDescent="0.35">
      <c r="B56" s="111"/>
      <c r="C56" s="113" t="s">
        <v>205</v>
      </c>
      <c r="D56" s="113" t="s">
        <v>225</v>
      </c>
      <c r="E56" s="113">
        <v>620</v>
      </c>
      <c r="F56" s="259"/>
    </row>
    <row r="57" spans="2:6" x14ac:dyDescent="0.35">
      <c r="B57" s="111"/>
      <c r="C57" s="230" t="s">
        <v>210</v>
      </c>
      <c r="D57" s="113" t="s">
        <v>227</v>
      </c>
      <c r="E57" s="113">
        <v>24</v>
      </c>
      <c r="F57" s="258" t="s">
        <v>228</v>
      </c>
    </row>
    <row r="58" spans="2:6" x14ac:dyDescent="0.35">
      <c r="B58" s="111"/>
      <c r="C58" s="230" t="s">
        <v>210</v>
      </c>
      <c r="D58" s="113" t="s">
        <v>227</v>
      </c>
      <c r="E58" s="113">
        <v>241</v>
      </c>
      <c r="F58" s="259"/>
    </row>
    <row r="59" spans="2:6" x14ac:dyDescent="0.35">
      <c r="B59" s="111"/>
      <c r="C59" s="230" t="s">
        <v>210</v>
      </c>
      <c r="D59" s="113" t="s">
        <v>227</v>
      </c>
      <c r="E59" s="113">
        <v>2410</v>
      </c>
      <c r="F59" s="259"/>
    </row>
    <row r="60" spans="2:6" x14ac:dyDescent="0.35">
      <c r="B60" s="111"/>
      <c r="C60" s="230" t="s">
        <v>210</v>
      </c>
      <c r="D60" s="113" t="s">
        <v>227</v>
      </c>
      <c r="E60" s="113">
        <v>242</v>
      </c>
      <c r="F60" s="259"/>
    </row>
    <row r="61" spans="2:6" x14ac:dyDescent="0.35">
      <c r="B61" s="111"/>
      <c r="C61" s="230" t="s">
        <v>210</v>
      </c>
      <c r="D61" s="113" t="s">
        <v>227</v>
      </c>
      <c r="E61" s="113">
        <v>2420</v>
      </c>
      <c r="F61" s="259"/>
    </row>
    <row r="62" spans="2:6" x14ac:dyDescent="0.35">
      <c r="B62" s="111"/>
      <c r="C62" s="230" t="s">
        <v>210</v>
      </c>
      <c r="D62" s="113" t="s">
        <v>227</v>
      </c>
      <c r="E62" s="113">
        <v>2434</v>
      </c>
      <c r="F62" s="259"/>
    </row>
    <row r="63" spans="2:6" x14ac:dyDescent="0.35">
      <c r="B63" s="111"/>
      <c r="C63" s="230" t="s">
        <v>210</v>
      </c>
      <c r="D63" s="113" t="s">
        <v>227</v>
      </c>
      <c r="E63" s="113">
        <v>244</v>
      </c>
      <c r="F63" s="259"/>
    </row>
    <row r="64" spans="2:6" x14ac:dyDescent="0.35">
      <c r="B64" s="111"/>
      <c r="C64" s="230" t="s">
        <v>210</v>
      </c>
      <c r="D64" s="113" t="s">
        <v>227</v>
      </c>
      <c r="E64" s="113">
        <v>2442</v>
      </c>
      <c r="F64" s="259"/>
    </row>
    <row r="65" spans="2:6" x14ac:dyDescent="0.35">
      <c r="B65" s="111"/>
      <c r="C65" s="230" t="s">
        <v>210</v>
      </c>
      <c r="D65" s="113" t="s">
        <v>227</v>
      </c>
      <c r="E65" s="113">
        <v>2444</v>
      </c>
      <c r="F65" s="259"/>
    </row>
    <row r="66" spans="2:6" x14ac:dyDescent="0.35">
      <c r="B66" s="111"/>
      <c r="C66" s="230" t="s">
        <v>210</v>
      </c>
      <c r="D66" s="113" t="s">
        <v>227</v>
      </c>
      <c r="E66" s="113">
        <v>2445</v>
      </c>
      <c r="F66" s="259"/>
    </row>
    <row r="67" spans="2:6" x14ac:dyDescent="0.35">
      <c r="B67" s="111"/>
      <c r="C67" s="230" t="s">
        <v>210</v>
      </c>
      <c r="D67" s="113" t="s">
        <v>227</v>
      </c>
      <c r="E67" s="113">
        <v>245</v>
      </c>
      <c r="F67" s="259"/>
    </row>
    <row r="68" spans="2:6" x14ac:dyDescent="0.35">
      <c r="B68" s="111"/>
      <c r="C68" s="230" t="s">
        <v>210</v>
      </c>
      <c r="D68" s="113" t="s">
        <v>227</v>
      </c>
      <c r="E68" s="113">
        <v>2451</v>
      </c>
      <c r="F68" s="259"/>
    </row>
    <row r="69" spans="2:6" x14ac:dyDescent="0.35">
      <c r="B69" s="111"/>
      <c r="C69" s="230" t="s">
        <v>210</v>
      </c>
      <c r="D69" s="113" t="s">
        <v>227</v>
      </c>
      <c r="E69" s="113">
        <v>2452</v>
      </c>
      <c r="F69" s="259"/>
    </row>
    <row r="70" spans="2:6" x14ac:dyDescent="0.35">
      <c r="B70" s="111"/>
      <c r="C70" s="230" t="s">
        <v>210</v>
      </c>
      <c r="D70" s="113" t="s">
        <v>227</v>
      </c>
      <c r="E70" s="113">
        <v>25</v>
      </c>
      <c r="F70" s="259"/>
    </row>
    <row r="71" spans="2:6" x14ac:dyDescent="0.35">
      <c r="B71" s="111"/>
      <c r="C71" s="230" t="s">
        <v>210</v>
      </c>
      <c r="D71" s="113" t="s">
        <v>227</v>
      </c>
      <c r="E71" s="113">
        <v>251</v>
      </c>
      <c r="F71" s="259"/>
    </row>
    <row r="72" spans="2:6" x14ac:dyDescent="0.35">
      <c r="B72" s="111"/>
      <c r="C72" s="230" t="s">
        <v>210</v>
      </c>
      <c r="D72" s="113" t="s">
        <v>227</v>
      </c>
      <c r="E72" s="113">
        <v>2511</v>
      </c>
      <c r="F72" s="259"/>
    </row>
    <row r="73" spans="2:6" x14ac:dyDescent="0.35">
      <c r="B73" s="111"/>
      <c r="C73" s="230" t="s">
        <v>210</v>
      </c>
      <c r="D73" s="113" t="s">
        <v>227</v>
      </c>
      <c r="E73" s="113">
        <v>4672</v>
      </c>
      <c r="F73" s="259"/>
    </row>
    <row r="74" spans="2:6" x14ac:dyDescent="0.35">
      <c r="B74" s="111"/>
      <c r="C74" s="230" t="s">
        <v>210</v>
      </c>
      <c r="D74" s="113" t="s">
        <v>229</v>
      </c>
      <c r="E74" s="113">
        <v>5</v>
      </c>
      <c r="F74" s="259"/>
    </row>
    <row r="75" spans="2:6" x14ac:dyDescent="0.35">
      <c r="B75" s="111"/>
      <c r="C75" s="230" t="s">
        <v>210</v>
      </c>
      <c r="D75" s="113" t="s">
        <v>229</v>
      </c>
      <c r="E75" s="113">
        <v>51</v>
      </c>
      <c r="F75" s="259"/>
    </row>
    <row r="76" spans="2:6" x14ac:dyDescent="0.35">
      <c r="B76" s="111"/>
      <c r="C76" s="230" t="s">
        <v>210</v>
      </c>
      <c r="D76" s="113" t="s">
        <v>229</v>
      </c>
      <c r="E76" s="113">
        <v>510</v>
      </c>
      <c r="F76" s="259"/>
    </row>
    <row r="77" spans="2:6" x14ac:dyDescent="0.35">
      <c r="B77" s="111"/>
      <c r="C77" s="230" t="s">
        <v>210</v>
      </c>
      <c r="D77" s="113" t="s">
        <v>229</v>
      </c>
      <c r="E77" s="113">
        <v>52</v>
      </c>
      <c r="F77" s="259"/>
    </row>
    <row r="78" spans="2:6" x14ac:dyDescent="0.35">
      <c r="B78" s="111"/>
      <c r="C78" s="230" t="s">
        <v>210</v>
      </c>
      <c r="D78" s="113" t="s">
        <v>229</v>
      </c>
      <c r="E78" s="113">
        <v>520</v>
      </c>
      <c r="F78" s="259"/>
    </row>
    <row r="79" spans="2:6" x14ac:dyDescent="0.35">
      <c r="B79" s="111"/>
      <c r="C79" s="230" t="s">
        <v>210</v>
      </c>
      <c r="D79" s="113" t="s">
        <v>227</v>
      </c>
      <c r="E79" s="113">
        <v>7</v>
      </c>
      <c r="F79" s="259"/>
    </row>
    <row r="80" spans="2:6" x14ac:dyDescent="0.35">
      <c r="B80" s="111"/>
      <c r="C80" s="230" t="s">
        <v>210</v>
      </c>
      <c r="D80" s="113" t="s">
        <v>227</v>
      </c>
      <c r="E80" s="113">
        <v>72</v>
      </c>
      <c r="F80" s="259"/>
    </row>
    <row r="81" spans="2:6" x14ac:dyDescent="0.35">
      <c r="B81" s="111"/>
      <c r="C81" s="230" t="s">
        <v>210</v>
      </c>
      <c r="D81" s="113" t="s">
        <v>227</v>
      </c>
      <c r="E81" s="113">
        <v>729</v>
      </c>
      <c r="F81" s="260"/>
    </row>
    <row r="82" spans="2:6" x14ac:dyDescent="0.35">
      <c r="B82" s="111"/>
      <c r="C82" s="113" t="s">
        <v>205</v>
      </c>
      <c r="D82" s="113" t="s">
        <v>229</v>
      </c>
      <c r="E82" s="113">
        <v>8</v>
      </c>
      <c r="F82" s="258" t="s">
        <v>230</v>
      </c>
    </row>
    <row r="83" spans="2:6" x14ac:dyDescent="0.35">
      <c r="B83" s="111"/>
      <c r="C83" s="113" t="s">
        <v>205</v>
      </c>
      <c r="D83" s="113" t="s">
        <v>229</v>
      </c>
      <c r="E83" s="113">
        <v>9</v>
      </c>
      <c r="F83" s="259"/>
    </row>
    <row r="84" spans="2:6" x14ac:dyDescent="0.35">
      <c r="B84" s="111"/>
      <c r="C84" s="113" t="s">
        <v>209</v>
      </c>
      <c r="D84" s="113" t="s">
        <v>231</v>
      </c>
      <c r="E84" s="113">
        <v>235</v>
      </c>
      <c r="F84" s="258" t="s">
        <v>232</v>
      </c>
    </row>
    <row r="85" spans="2:6" x14ac:dyDescent="0.35">
      <c r="B85" s="111"/>
      <c r="C85" s="113" t="s">
        <v>209</v>
      </c>
      <c r="D85" s="113" t="s">
        <v>231</v>
      </c>
      <c r="E85" s="113">
        <v>2351</v>
      </c>
      <c r="F85" s="259"/>
    </row>
    <row r="86" spans="2:6" x14ac:dyDescent="0.35">
      <c r="B86" s="111"/>
      <c r="C86" s="113" t="s">
        <v>209</v>
      </c>
      <c r="D86" s="113" t="s">
        <v>231</v>
      </c>
      <c r="E86" s="113">
        <v>2352</v>
      </c>
      <c r="F86" s="259"/>
    </row>
    <row r="87" spans="2:6" x14ac:dyDescent="0.35">
      <c r="B87" s="111"/>
      <c r="C87" s="113" t="s">
        <v>209</v>
      </c>
      <c r="D87" s="113" t="s">
        <v>231</v>
      </c>
      <c r="E87" s="113">
        <v>236</v>
      </c>
      <c r="F87" s="259"/>
    </row>
    <row r="88" spans="2:6" x14ac:dyDescent="0.35">
      <c r="B88" s="111"/>
      <c r="C88" s="113" t="s">
        <v>209</v>
      </c>
      <c r="D88" s="113" t="s">
        <v>231</v>
      </c>
      <c r="E88" s="113">
        <v>2361</v>
      </c>
      <c r="F88" s="259"/>
    </row>
    <row r="89" spans="2:6" x14ac:dyDescent="0.35">
      <c r="B89" s="111"/>
      <c r="C89" s="113" t="s">
        <v>209</v>
      </c>
      <c r="D89" s="113" t="s">
        <v>231</v>
      </c>
      <c r="E89" s="113">
        <v>2363</v>
      </c>
      <c r="F89" s="259"/>
    </row>
    <row r="90" spans="2:6" x14ac:dyDescent="0.35">
      <c r="B90" s="111"/>
      <c r="C90" s="113" t="s">
        <v>209</v>
      </c>
      <c r="D90" s="113" t="s">
        <v>231</v>
      </c>
      <c r="E90" s="113">
        <v>2364</v>
      </c>
      <c r="F90" s="259"/>
    </row>
    <row r="91" spans="2:6" x14ac:dyDescent="0.35">
      <c r="B91" s="111"/>
      <c r="C91" s="113" t="s">
        <v>209</v>
      </c>
      <c r="D91" s="113" t="s">
        <v>231</v>
      </c>
      <c r="E91" s="113">
        <v>811</v>
      </c>
      <c r="F91" s="259"/>
    </row>
    <row r="92" spans="2:6" x14ac:dyDescent="0.35">
      <c r="B92" s="111"/>
      <c r="C92" s="113" t="s">
        <v>209</v>
      </c>
      <c r="D92" s="113" t="s">
        <v>231</v>
      </c>
      <c r="E92" s="113">
        <v>89</v>
      </c>
      <c r="F92" s="260"/>
    </row>
    <row r="93" spans="2:6" x14ac:dyDescent="0.35">
      <c r="B93" s="111"/>
      <c r="C93" s="113" t="s">
        <v>233</v>
      </c>
      <c r="D93" s="113" t="s">
        <v>233</v>
      </c>
      <c r="E93" s="113">
        <v>3030</v>
      </c>
      <c r="F93" s="258" t="s">
        <v>234</v>
      </c>
    </row>
    <row r="94" spans="2:6" x14ac:dyDescent="0.35">
      <c r="B94" s="111"/>
      <c r="C94" s="113" t="s">
        <v>233</v>
      </c>
      <c r="D94" s="113" t="s">
        <v>233</v>
      </c>
      <c r="E94" s="113">
        <v>3316</v>
      </c>
      <c r="F94" s="259"/>
    </row>
    <row r="95" spans="2:6" x14ac:dyDescent="0.35">
      <c r="B95" s="111"/>
      <c r="C95" s="113" t="s">
        <v>233</v>
      </c>
      <c r="D95" s="113" t="s">
        <v>233</v>
      </c>
      <c r="E95" s="113">
        <v>511</v>
      </c>
      <c r="F95" s="259"/>
    </row>
    <row r="96" spans="2:6" x14ac:dyDescent="0.35">
      <c r="B96" s="111"/>
      <c r="C96" s="113" t="s">
        <v>233</v>
      </c>
      <c r="D96" s="113" t="s">
        <v>233</v>
      </c>
      <c r="E96" s="113">
        <v>5110</v>
      </c>
      <c r="F96" s="259"/>
    </row>
    <row r="97" spans="2:6" x14ac:dyDescent="0.35">
      <c r="B97" s="111"/>
      <c r="C97" s="113" t="s">
        <v>233</v>
      </c>
      <c r="D97" s="113" t="s">
        <v>233</v>
      </c>
      <c r="E97" s="113">
        <v>512</v>
      </c>
      <c r="F97" s="259"/>
    </row>
    <row r="98" spans="2:6" x14ac:dyDescent="0.35">
      <c r="B98" s="111"/>
      <c r="C98" s="113" t="s">
        <v>233</v>
      </c>
      <c r="D98" s="113" t="s">
        <v>233</v>
      </c>
      <c r="E98" s="113">
        <v>5121</v>
      </c>
      <c r="F98" s="259"/>
    </row>
    <row r="99" spans="2:6" x14ac:dyDescent="0.35">
      <c r="B99" s="111"/>
      <c r="C99" s="113" t="s">
        <v>233</v>
      </c>
      <c r="D99" s="113" t="s">
        <v>233</v>
      </c>
      <c r="E99" s="113">
        <v>5223</v>
      </c>
      <c r="F99" s="260"/>
    </row>
    <row r="100" spans="2:6" x14ac:dyDescent="0.35">
      <c r="B100" s="111"/>
      <c r="C100" s="113" t="s">
        <v>235</v>
      </c>
      <c r="D100" s="113" t="s">
        <v>235</v>
      </c>
      <c r="E100" s="113">
        <v>2815</v>
      </c>
      <c r="F100" s="258" t="s">
        <v>236</v>
      </c>
    </row>
    <row r="101" spans="2:6" x14ac:dyDescent="0.35">
      <c r="B101" s="111"/>
      <c r="C101" s="113" t="s">
        <v>235</v>
      </c>
      <c r="D101" s="113" t="s">
        <v>235</v>
      </c>
      <c r="E101" s="113">
        <v>29</v>
      </c>
      <c r="F101" s="259"/>
    </row>
    <row r="102" spans="2:6" x14ac:dyDescent="0.35">
      <c r="B102" s="111"/>
      <c r="C102" s="113" t="s">
        <v>235</v>
      </c>
      <c r="D102" s="113" t="s">
        <v>235</v>
      </c>
      <c r="E102" s="113">
        <v>291</v>
      </c>
      <c r="F102" s="259"/>
    </row>
    <row r="103" spans="2:6" x14ac:dyDescent="0.35">
      <c r="B103" s="111"/>
      <c r="C103" s="113" t="s">
        <v>235</v>
      </c>
      <c r="D103" s="113" t="s">
        <v>235</v>
      </c>
      <c r="E103" s="113">
        <v>2910</v>
      </c>
      <c r="F103" s="259"/>
    </row>
    <row r="104" spans="2:6" x14ac:dyDescent="0.35">
      <c r="B104" s="111"/>
      <c r="C104" s="113" t="s">
        <v>235</v>
      </c>
      <c r="D104" s="113" t="s">
        <v>235</v>
      </c>
      <c r="E104" s="113">
        <v>292</v>
      </c>
      <c r="F104" s="259"/>
    </row>
    <row r="105" spans="2:6" x14ac:dyDescent="0.35">
      <c r="B105" s="111"/>
      <c r="C105" s="113" t="s">
        <v>235</v>
      </c>
      <c r="D105" s="113" t="s">
        <v>235</v>
      </c>
      <c r="E105" s="113">
        <v>2920</v>
      </c>
      <c r="F105" s="259"/>
    </row>
    <row r="106" spans="2:6" x14ac:dyDescent="0.35">
      <c r="B106" s="111"/>
      <c r="C106" s="113" t="s">
        <v>235</v>
      </c>
      <c r="D106" s="113" t="s">
        <v>235</v>
      </c>
      <c r="E106" s="113">
        <v>293</v>
      </c>
      <c r="F106" s="259"/>
    </row>
    <row r="107" spans="2:6" x14ac:dyDescent="0.35">
      <c r="B107" s="111"/>
      <c r="C107" s="113" t="s">
        <v>235</v>
      </c>
      <c r="D107" s="113" t="s">
        <v>235</v>
      </c>
      <c r="E107" s="113">
        <v>2932</v>
      </c>
      <c r="F107" s="260"/>
    </row>
    <row r="108" spans="2:6" x14ac:dyDescent="0.35">
      <c r="F108" s="208"/>
    </row>
    <row r="109" spans="2:6" x14ac:dyDescent="0.35">
      <c r="F109" s="208"/>
    </row>
    <row r="110" spans="2:6" x14ac:dyDescent="0.35">
      <c r="F110" s="208"/>
    </row>
    <row r="111" spans="2:6" x14ac:dyDescent="0.35">
      <c r="F111" s="208"/>
    </row>
  </sheetData>
  <mergeCells count="11">
    <mergeCell ref="F100:F107"/>
    <mergeCell ref="F41:F56"/>
    <mergeCell ref="F57:F81"/>
    <mergeCell ref="F82:F83"/>
    <mergeCell ref="F84:F92"/>
    <mergeCell ref="F93:F99"/>
    <mergeCell ref="D5:D13"/>
    <mergeCell ref="D17:E17"/>
    <mergeCell ref="F17:F18"/>
    <mergeCell ref="F19:F29"/>
    <mergeCell ref="F31:F40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ht="16.5" x14ac:dyDescent="0.45">
      <c r="C2" s="2" t="s">
        <v>237</v>
      </c>
    </row>
    <row r="4" spans="2:7" x14ac:dyDescent="0.35">
      <c r="C4" s="105" t="s">
        <v>85</v>
      </c>
      <c r="D4" s="105" t="s">
        <v>86</v>
      </c>
      <c r="E4" s="105" t="s">
        <v>87</v>
      </c>
      <c r="F4" s="149" t="s">
        <v>88</v>
      </c>
      <c r="G4" s="105" t="s">
        <v>89</v>
      </c>
    </row>
    <row r="5" spans="2:7" ht="84" x14ac:dyDescent="0.35">
      <c r="C5" s="106" t="s">
        <v>238</v>
      </c>
      <c r="D5" s="106" t="s">
        <v>239</v>
      </c>
      <c r="E5" s="106" t="s">
        <v>111</v>
      </c>
      <c r="F5" s="150" t="s">
        <v>109</v>
      </c>
      <c r="G5" s="107" t="s">
        <v>240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ht="15" x14ac:dyDescent="0.4">
      <c r="C7" s="110" t="s">
        <v>241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C20" sqref="C2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242</v>
      </c>
    </row>
    <row r="4" spans="2:17" x14ac:dyDescent="0.3">
      <c r="C4" s="57" t="s">
        <v>85</v>
      </c>
      <c r="D4" s="159" t="s">
        <v>86</v>
      </c>
      <c r="E4" s="159" t="s">
        <v>87</v>
      </c>
      <c r="F4" s="159" t="s">
        <v>88</v>
      </c>
      <c r="G4" s="159" t="s">
        <v>89</v>
      </c>
      <c r="H4" s="159" t="s">
        <v>90</v>
      </c>
      <c r="I4" s="159" t="s">
        <v>91</v>
      </c>
      <c r="J4" s="159" t="s">
        <v>92</v>
      </c>
      <c r="K4" s="159" t="s">
        <v>93</v>
      </c>
      <c r="L4" s="159" t="s">
        <v>94</v>
      </c>
      <c r="M4" s="159" t="s">
        <v>95</v>
      </c>
      <c r="N4" s="121" t="s">
        <v>96</v>
      </c>
      <c r="O4" s="121" t="s">
        <v>97</v>
      </c>
      <c r="P4" s="121" t="s">
        <v>98</v>
      </c>
      <c r="Q4" s="121" t="s">
        <v>243</v>
      </c>
    </row>
    <row r="5" spans="2:17" x14ac:dyDescent="0.3">
      <c r="C5" s="261" t="s">
        <v>244</v>
      </c>
      <c r="D5" s="264" t="s">
        <v>101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245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246</v>
      </c>
      <c r="F7" s="268"/>
      <c r="G7" s="268"/>
      <c r="H7" s="268"/>
      <c r="I7" s="269"/>
      <c r="J7" s="275" t="s">
        <v>247</v>
      </c>
      <c r="K7" s="275" t="s">
        <v>248</v>
      </c>
      <c r="L7" s="273" t="s">
        <v>249</v>
      </c>
      <c r="M7" s="261" t="s">
        <v>112</v>
      </c>
      <c r="N7" s="261" t="s">
        <v>113</v>
      </c>
      <c r="O7" s="270" t="s">
        <v>250</v>
      </c>
      <c r="P7" s="271"/>
      <c r="Q7" s="272"/>
    </row>
    <row r="8" spans="2:17" ht="26" x14ac:dyDescent="0.3">
      <c r="C8" s="263"/>
      <c r="D8" s="119"/>
      <c r="E8" s="117" t="s">
        <v>105</v>
      </c>
      <c r="F8" s="117" t="s">
        <v>106</v>
      </c>
      <c r="G8" s="117" t="s">
        <v>107</v>
      </c>
      <c r="H8" s="117" t="s">
        <v>108</v>
      </c>
      <c r="I8" s="4" t="s">
        <v>109</v>
      </c>
      <c r="J8" s="276"/>
      <c r="K8" s="276"/>
      <c r="L8" s="274"/>
      <c r="M8" s="263"/>
      <c r="N8" s="263"/>
      <c r="O8" s="124"/>
      <c r="P8" s="122" t="s">
        <v>112</v>
      </c>
      <c r="Q8" s="122" t="s">
        <v>113</v>
      </c>
    </row>
    <row r="9" spans="2:17" x14ac:dyDescent="0.3">
      <c r="B9" s="58">
        <v>1</v>
      </c>
      <c r="C9" s="59" t="s">
        <v>116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117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123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148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153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154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158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159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166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251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252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253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254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XXXIX lisa – indeks</vt:lpstr>
      <vt:lpstr>Kval. teave – keskkonnarisk</vt:lpstr>
      <vt:lpstr>Kval. teave – sotsiaalne risk</vt:lpstr>
      <vt:lpstr>Kval. teave – juhtimisrisk</vt:lpstr>
      <vt:lpstr>1. KM üleminekurisk – PP</vt:lpstr>
      <vt:lpstr>2. KM üleminek – PP.KV tagatis</vt:lpstr>
      <vt:lpstr>3. KM üleminek – PP.järgimisn.</vt:lpstr>
      <vt:lpstr>4. KM üleminek – CO2.mah.ettev.</vt:lpstr>
      <vt:lpstr>5. KM füüsiline risk</vt:lpstr>
      <vt:lpstr>6. Kokkuvõte GAR </vt:lpstr>
      <vt:lpstr>7. Leevendusmeetmed – GAR varad</vt:lpstr>
      <vt:lpstr>8. Leevendusmeetmed – GAR %</vt:lpstr>
      <vt:lpstr>9. Leevendusmeetmed – BTAR</vt:lpstr>
      <vt:lpstr>10. Muud leevendusmeetmed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PETERSON Simone (DGT)</cp:lastModifiedBy>
  <cp:lastPrinted>2022-11-17T13:26:36Z</cp:lastPrinted>
  <dcterms:created xsi:type="dcterms:W3CDTF">2021-09-06T12:20:44Z</dcterms:created>
  <dcterms:modified xsi:type="dcterms:W3CDTF">2022-11-22T12:53:34Z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