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1300 - Climate Risk Sensitivity Exercise 2020\19 - EBA strategy on CRiST\One off exercise\03 - Model and Templates\Template\Data Collection\"/>
    </mc:Choice>
  </mc:AlternateContent>
  <xr:revisionPtr revIDLastSave="0" documentId="13_ncr:1_{234FFC7F-7AB0-42D1-A90B-5FF3BEB08289}" xr6:coauthVersionLast="47" xr6:coauthVersionMax="47" xr10:uidLastSave="{00000000-0000-0000-0000-000000000000}"/>
  <workbookProtection workbookAlgorithmName="SHA-512" workbookHashValue="dR/9+KgQfViOwsmzxwrwtZNOXjioAwzffPiv2huE49E4W+B++5FzQEh+xdU/0DqN8/PrfZFtWfui57oHZVR+xw==" workbookSaltValue="oVaJz88OAb+guJs9Raud6A==" workbookSpinCount="100000" lockStructure="1"/>
  <bookViews>
    <workbookView xWindow="-120" yWindow="-120" windowWidth="29040" windowHeight="17640" xr2:uid="{A664CD0D-14E6-438E-8451-61A548A7CDDE}"/>
  </bookViews>
  <sheets>
    <sheet name="Instructions" sheetId="21" r:id="rId1"/>
    <sheet name="Input" sheetId="19" r:id="rId2"/>
    <sheet name="CR_Top_Counterp" sheetId="8" r:id="rId3"/>
    <sheet name="CR_Aggregated_Data" sheetId="9" r:id="rId4"/>
    <sheet name="II_FCI" sheetId="11" r:id="rId5"/>
    <sheet name="MR_Top_Counterp" sheetId="12" r:id="rId6"/>
    <sheet name="MR_Aggregated_Data" sheetId="13" r:id="rId7"/>
    <sheet name="RE_Transition_Risk" sheetId="18" r:id="rId8"/>
    <sheet name="RE_Physical_Risk" sheetId="22" r:id="rId9"/>
  </sheets>
  <definedNames>
    <definedName name="_xlnm._FilterDatabase" localSheetId="3" hidden="1">CR_Aggregated_Data!$B$13:$N$13</definedName>
    <definedName name="_xlnm._FilterDatabase" localSheetId="2" hidden="1">CR_Top_Counterp!$B$11:$AK$11</definedName>
    <definedName name="_xlnm._FilterDatabase" localSheetId="4" hidden="1">II_FCI!$B$9:$G$9</definedName>
    <definedName name="_xlnm._FilterDatabase" localSheetId="6" hidden="1">MR_Aggregated_Data!$B$11:$O$11</definedName>
    <definedName name="_xlnm._FilterDatabase" localSheetId="5" hidden="1">MR_Top_Counterp!$B$12:$AL$12</definedName>
    <definedName name="_xlnm._FilterDatabase" localSheetId="8" hidden="1">RE_Physical_Risk!$B$11:$J$11</definedName>
    <definedName name="_xlnm._FilterDatabase" localSheetId="7" hidden="1">RE_Transition_Risk!$C$12:$L$12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3" i="9" l="1"/>
  <c r="E293" i="9" s="1"/>
  <c r="E279" i="9"/>
  <c r="E284" i="9"/>
  <c r="E294" i="9"/>
  <c r="E298" i="9"/>
  <c r="E304" i="9"/>
  <c r="E416" i="9" s="1"/>
  <c r="E329" i="9"/>
  <c r="E335" i="9"/>
  <c r="E349" i="9" s="1"/>
  <c r="E340" i="9"/>
  <c r="E350" i="9"/>
  <c r="E354" i="9"/>
  <c r="E360" i="9"/>
  <c r="E385" i="9"/>
  <c r="E391" i="9"/>
  <c r="E396" i="9"/>
  <c r="E405" i="9" s="1"/>
  <c r="E407" i="9"/>
  <c r="E408" i="9"/>
  <c r="E409" i="9"/>
  <c r="E410" i="9"/>
  <c r="E411" i="9"/>
  <c r="E412" i="9"/>
  <c r="E413" i="9"/>
  <c r="E414" i="9"/>
  <c r="E415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2" i="9"/>
  <c r="E443" i="9"/>
  <c r="E444" i="9"/>
  <c r="E445" i="9"/>
  <c r="E446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N460" i="9"/>
  <c r="N459" i="9"/>
  <c r="N458" i="9"/>
  <c r="N457" i="9"/>
  <c r="N456" i="9"/>
  <c r="N455" i="9"/>
  <c r="N454" i="9"/>
  <c r="N453" i="9"/>
  <c r="N451" i="9"/>
  <c r="N450" i="9"/>
  <c r="N449" i="9"/>
  <c r="N448" i="9"/>
  <c r="N446" i="9"/>
  <c r="N445" i="9"/>
  <c r="N444" i="9"/>
  <c r="N443" i="9"/>
  <c r="N442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5" i="9"/>
  <c r="N414" i="9"/>
  <c r="N413" i="9"/>
  <c r="N412" i="9"/>
  <c r="N411" i="9"/>
  <c r="N409" i="9"/>
  <c r="N408" i="9"/>
  <c r="N407" i="9"/>
  <c r="F407" i="9"/>
  <c r="F408" i="9"/>
  <c r="F409" i="9"/>
  <c r="F411" i="9"/>
  <c r="F412" i="9"/>
  <c r="F413" i="9"/>
  <c r="F414" i="9"/>
  <c r="F415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2" i="9"/>
  <c r="F443" i="9"/>
  <c r="F444" i="9"/>
  <c r="F445" i="9"/>
  <c r="F446" i="9"/>
  <c r="F448" i="9"/>
  <c r="F449" i="9"/>
  <c r="F450" i="9"/>
  <c r="F451" i="9"/>
  <c r="F453" i="9"/>
  <c r="F454" i="9"/>
  <c r="F455" i="9"/>
  <c r="F456" i="9"/>
  <c r="F457" i="9"/>
  <c r="F458" i="9"/>
  <c r="F459" i="9"/>
  <c r="F460" i="9"/>
  <c r="N396" i="9"/>
  <c r="F396" i="9"/>
  <c r="N391" i="9"/>
  <c r="F391" i="9"/>
  <c r="N385" i="9"/>
  <c r="F385" i="9"/>
  <c r="N360" i="9"/>
  <c r="F360" i="9"/>
  <c r="N354" i="9"/>
  <c r="F354" i="9"/>
  <c r="N350" i="9"/>
  <c r="F350" i="9"/>
  <c r="F340" i="9"/>
  <c r="F335" i="9"/>
  <c r="F329" i="9"/>
  <c r="F304" i="9"/>
  <c r="F298" i="9"/>
  <c r="F294" i="9"/>
  <c r="F284" i="9"/>
  <c r="F279" i="9"/>
  <c r="F273" i="9"/>
  <c r="F248" i="9"/>
  <c r="F242" i="9"/>
  <c r="F238" i="9"/>
  <c r="F228" i="9"/>
  <c r="F223" i="9"/>
  <c r="F217" i="9"/>
  <c r="F192" i="9"/>
  <c r="F186" i="9"/>
  <c r="F182" i="9"/>
  <c r="F172" i="9"/>
  <c r="F167" i="9"/>
  <c r="F161" i="9"/>
  <c r="F136" i="9"/>
  <c r="F130" i="9"/>
  <c r="F126" i="9"/>
  <c r="F116" i="9"/>
  <c r="F111" i="9"/>
  <c r="F105" i="9"/>
  <c r="F80" i="9"/>
  <c r="F74" i="9"/>
  <c r="F70" i="9"/>
  <c r="F60" i="9"/>
  <c r="F55" i="9"/>
  <c r="F49" i="9"/>
  <c r="F24" i="9"/>
  <c r="F18" i="9"/>
  <c r="F14" i="9"/>
  <c r="K12" i="11"/>
  <c r="L12" i="11"/>
  <c r="M12" i="11"/>
  <c r="N12" i="11"/>
  <c r="O12" i="11"/>
  <c r="K13" i="11"/>
  <c r="L13" i="11"/>
  <c r="M13" i="11"/>
  <c r="N13" i="11"/>
  <c r="O13" i="11"/>
  <c r="K14" i="11"/>
  <c r="L14" i="11"/>
  <c r="M14" i="11"/>
  <c r="N14" i="11"/>
  <c r="O14" i="11"/>
  <c r="K20" i="11"/>
  <c r="L20" i="11"/>
  <c r="M20" i="11"/>
  <c r="N20" i="11"/>
  <c r="O20" i="11"/>
  <c r="K21" i="11"/>
  <c r="K29" i="11" s="1"/>
  <c r="L21" i="11"/>
  <c r="L29" i="11" s="1"/>
  <c r="M21" i="11"/>
  <c r="M29" i="11" s="1"/>
  <c r="N21" i="11"/>
  <c r="N29" i="11" s="1"/>
  <c r="O21" i="11"/>
  <c r="O29" i="11" s="1"/>
  <c r="K22" i="11"/>
  <c r="K30" i="11" s="1"/>
  <c r="L22" i="11"/>
  <c r="L30" i="11" s="1"/>
  <c r="M22" i="11"/>
  <c r="M30" i="11" s="1"/>
  <c r="N22" i="11"/>
  <c r="N30" i="11" s="1"/>
  <c r="O22" i="11"/>
  <c r="O30" i="11" s="1"/>
  <c r="K23" i="11"/>
  <c r="K31" i="11" s="1" a="1"/>
  <c r="K31" i="11" s="1"/>
  <c r="L23" i="11"/>
  <c r="L31" i="11" s="1"/>
  <c r="M23" i="11"/>
  <c r="M31" i="11" s="1"/>
  <c r="N23" i="11"/>
  <c r="N31" i="11" s="1"/>
  <c r="O23" i="11"/>
  <c r="O31" i="11" s="1"/>
  <c r="K28" i="11"/>
  <c r="L28" i="11"/>
  <c r="M28" i="11"/>
  <c r="N28" i="11"/>
  <c r="O28" i="11"/>
  <c r="I58" i="13"/>
  <c r="I53" i="13"/>
  <c r="I47" i="13"/>
  <c r="I22" i="13"/>
  <c r="I16" i="13"/>
  <c r="I12" i="13"/>
  <c r="F103" i="13"/>
  <c r="F47" i="13"/>
  <c r="N340" i="9"/>
  <c r="N335" i="9"/>
  <c r="N329" i="9"/>
  <c r="N304" i="9"/>
  <c r="N298" i="9"/>
  <c r="N294" i="9"/>
  <c r="N284" i="9"/>
  <c r="N279" i="9"/>
  <c r="N273" i="9"/>
  <c r="N248" i="9"/>
  <c r="N242" i="9"/>
  <c r="N238" i="9"/>
  <c r="N228" i="9"/>
  <c r="N223" i="9"/>
  <c r="N217" i="9"/>
  <c r="N192" i="9"/>
  <c r="N186" i="9"/>
  <c r="N182" i="9"/>
  <c r="N172" i="9"/>
  <c r="N167" i="9"/>
  <c r="N161" i="9"/>
  <c r="N136" i="9"/>
  <c r="N130" i="9"/>
  <c r="N126" i="9"/>
  <c r="N116" i="9"/>
  <c r="N111" i="9"/>
  <c r="N105" i="9"/>
  <c r="N80" i="9"/>
  <c r="N74" i="9"/>
  <c r="N70" i="9"/>
  <c r="N60" i="9"/>
  <c r="N55" i="9"/>
  <c r="N49" i="9"/>
  <c r="N24" i="9"/>
  <c r="N18" i="9"/>
  <c r="N14" i="9"/>
  <c r="E217" i="9"/>
  <c r="E161" i="9"/>
  <c r="E105" i="9"/>
  <c r="E49" i="9"/>
  <c r="F58" i="13"/>
  <c r="F114" i="13"/>
  <c r="F109" i="13"/>
  <c r="F78" i="13"/>
  <c r="F72" i="13"/>
  <c r="F68" i="13"/>
  <c r="F22" i="13"/>
  <c r="F53" i="13"/>
  <c r="F16" i="13"/>
  <c r="F12" i="13"/>
  <c r="E248" i="9"/>
  <c r="E242" i="9"/>
  <c r="E238" i="9"/>
  <c r="E228" i="9"/>
  <c r="E223" i="9"/>
  <c r="E192" i="9"/>
  <c r="E186" i="9"/>
  <c r="E182" i="9"/>
  <c r="E172" i="9"/>
  <c r="E167" i="9"/>
  <c r="E136" i="9"/>
  <c r="E130" i="9"/>
  <c r="E126" i="9"/>
  <c r="E116" i="9"/>
  <c r="E111" i="9"/>
  <c r="E80" i="9"/>
  <c r="E74" i="9"/>
  <c r="E70" i="9"/>
  <c r="E60" i="9"/>
  <c r="E55" i="9"/>
  <c r="E24" i="9"/>
  <c r="E18" i="9"/>
  <c r="E14" i="9"/>
  <c r="G148" i="11"/>
  <c r="F148" i="11"/>
  <c r="E148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77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61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45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29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13" i="18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02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79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56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33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0" i="11"/>
  <c r="E406" i="9" l="1"/>
  <c r="E447" i="9"/>
  <c r="E441" i="9"/>
  <c r="N452" i="9"/>
  <c r="F447" i="9"/>
  <c r="F405" i="9"/>
  <c r="F452" i="9"/>
  <c r="N447" i="9"/>
  <c r="N406" i="9"/>
  <c r="N441" i="9"/>
  <c r="F406" i="9"/>
  <c r="N416" i="9"/>
  <c r="N410" i="9"/>
  <c r="F416" i="9"/>
  <c r="F410" i="9"/>
  <c r="F441" i="9"/>
  <c r="F69" i="9"/>
  <c r="N405" i="9"/>
  <c r="I67" i="13"/>
  <c r="F237" i="9"/>
  <c r="F293" i="9"/>
  <c r="F125" i="9"/>
  <c r="F349" i="9"/>
  <c r="F181" i="9"/>
  <c r="F123" i="13"/>
  <c r="N181" i="9"/>
  <c r="N237" i="9"/>
  <c r="E237" i="9"/>
  <c r="N69" i="9"/>
  <c r="E181" i="9"/>
  <c r="N349" i="9"/>
  <c r="E125" i="9"/>
  <c r="N293" i="9"/>
  <c r="N125" i="9"/>
  <c r="F67" i="13"/>
  <c r="E69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38" i="9"/>
  <c r="C237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182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26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70" i="9"/>
  <c r="C11" i="19" l="1"/>
  <c r="F9" i="19" s="1"/>
  <c r="C19" i="9" l="1"/>
  <c r="C18" i="9"/>
  <c r="C36" i="9"/>
  <c r="C34" i="9"/>
  <c r="C30" i="9"/>
  <c r="C67" i="9"/>
  <c r="C66" i="9"/>
  <c r="C49" i="9"/>
  <c r="C46" i="9"/>
  <c r="C45" i="9"/>
  <c r="C27" i="9"/>
  <c r="C52" i="9"/>
  <c r="C51" i="9"/>
  <c r="C65" i="9"/>
  <c r="C64" i="9"/>
  <c r="C63" i="9"/>
  <c r="C61" i="9"/>
  <c r="C26" i="9"/>
  <c r="C20" i="9"/>
  <c r="C32" i="9"/>
  <c r="C47" i="9"/>
  <c r="C25" i="9"/>
  <c r="C68" i="9"/>
  <c r="C17" i="9"/>
  <c r="C48" i="9"/>
  <c r="C31" i="9"/>
  <c r="C40" i="9"/>
  <c r="C50" i="9"/>
  <c r="C57" i="9"/>
  <c r="C35" i="9"/>
  <c r="C33" i="9"/>
  <c r="C16" i="9"/>
  <c r="C15" i="9"/>
  <c r="C62" i="9"/>
  <c r="C29" i="9"/>
  <c r="C60" i="9"/>
  <c r="C44" i="9"/>
  <c r="C28" i="9"/>
  <c r="C59" i="9"/>
  <c r="C43" i="9"/>
  <c r="C58" i="9"/>
  <c r="C42" i="9"/>
  <c r="C41" i="9"/>
  <c r="C56" i="9"/>
  <c r="C24" i="9"/>
  <c r="C55" i="9"/>
  <c r="C39" i="9"/>
  <c r="C23" i="9"/>
  <c r="C14" i="9"/>
  <c r="C54" i="9"/>
  <c r="C38" i="9"/>
  <c r="C22" i="9"/>
  <c r="C69" i="9"/>
  <c r="C53" i="9"/>
  <c r="C37" i="9"/>
  <c r="C2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B14AF9-FB4B-40BD-A844-E246931F0DE6}" keepAlive="1" name="Query - List of sectors" description="Connection to the 'List of sectors' query in the workbook." type="5" refreshedVersion="0" background="1">
    <dbPr connection="Provider=Microsoft.Mashup.OleDb.1;Data Source=$Workbook$;Location=&quot;List of sectors&quot;;Extended Properties=&quot;&quot;" command="SELECT * FROM [List of sector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<sst xmlns="http://schemas.openxmlformats.org/spreadsheetml/2006/main" count="17732" uniqueCount="4037">
  <si>
    <t>NACE sectors</t>
  </si>
  <si>
    <t>Country</t>
  </si>
  <si>
    <t>2022</t>
  </si>
  <si>
    <t>Summary table</t>
  </si>
  <si>
    <t>Summary Table</t>
  </si>
  <si>
    <t>Total</t>
  </si>
  <si>
    <t xml:space="preserve">Data as of Q4 2022 </t>
  </si>
  <si>
    <t>CLIMATE RELATED INFORMATION</t>
  </si>
  <si>
    <t>FINANCIAL INFORMATION</t>
  </si>
  <si>
    <t>CREDIT RISK INFORMATION</t>
  </si>
  <si>
    <t xml:space="preserve">MARKET RISK INFORMATION </t>
  </si>
  <si>
    <t>MARKET RISK INFORMATION</t>
  </si>
  <si>
    <t>Bond</t>
  </si>
  <si>
    <t>LEI Code</t>
  </si>
  <si>
    <t xml:space="preserve">LEI Code </t>
  </si>
  <si>
    <t>NUTS 3 code</t>
  </si>
  <si>
    <t>EPC bucket</t>
  </si>
  <si>
    <t>RIAD code (if available)</t>
  </si>
  <si>
    <t>TOTAL</t>
  </si>
  <si>
    <t xml:space="preserve">Credit Risk - Aggregated exposures to countries and sectors </t>
  </si>
  <si>
    <t>Equity</t>
  </si>
  <si>
    <t xml:space="preserve">for total  countries </t>
  </si>
  <si>
    <t>Market Risk - Aggregated exposures to sectors</t>
  </si>
  <si>
    <t>COMPANY'S INFORMATION</t>
  </si>
  <si>
    <t>Share of proxies out of total EPC data (%)</t>
  </si>
  <si>
    <t>REAL ESTATE RISK INFORMATION  (Transition Risk)</t>
  </si>
  <si>
    <t>REAL ESTATE RISK INFORMATION (Physical Risk)</t>
  </si>
  <si>
    <t>Interest income (%)</t>
  </si>
  <si>
    <t>Fees and commissions income (%)</t>
  </si>
  <si>
    <t>General input tables</t>
  </si>
  <si>
    <t>Lookup tables</t>
  </si>
  <si>
    <t>(to be filled by all banks)</t>
  </si>
  <si>
    <t>(not to be filled in)</t>
  </si>
  <si>
    <t>Country of bank selected</t>
  </si>
  <si>
    <t>Bank name</t>
  </si>
  <si>
    <t>Please select the bank</t>
  </si>
  <si>
    <t>Sample of banks</t>
  </si>
  <si>
    <t>LEI</t>
  </si>
  <si>
    <t xml:space="preserve"> </t>
  </si>
  <si>
    <t>ABANCA Corporación Bancaria S.A.</t>
  </si>
  <si>
    <t>54930056IRBXK0Q1FP96</t>
  </si>
  <si>
    <t>ES</t>
  </si>
  <si>
    <t>AUSTRIA</t>
  </si>
  <si>
    <t>Countries</t>
  </si>
  <si>
    <t>ABN AMRO Bank N.V.</t>
  </si>
  <si>
    <t>BFXS5XCH7N0Y05NIXW11</t>
  </si>
  <si>
    <t>NL</t>
  </si>
  <si>
    <t>BELGIUM</t>
  </si>
  <si>
    <t>Country #1</t>
  </si>
  <si>
    <t>AIB Group plc</t>
  </si>
  <si>
    <t>635400AKJBGNS5WNQL34</t>
  </si>
  <si>
    <t>IE</t>
  </si>
  <si>
    <t>BULGARIA</t>
  </si>
  <si>
    <t>Country #2</t>
  </si>
  <si>
    <t>ALPHA SERVICES &amp; HOLDINGS S.A.</t>
  </si>
  <si>
    <t>5299009N55YRQC69CN08</t>
  </si>
  <si>
    <t>GR</t>
  </si>
  <si>
    <t>CYPRUS</t>
  </si>
  <si>
    <t>Country #3</t>
  </si>
  <si>
    <t xml:space="preserve">BANCA MONTE DEI PASCHI DI SIENA S.p.A.        </t>
  </si>
  <si>
    <t>J4CP7MHCXR8DAQMKIL78</t>
  </si>
  <si>
    <t>IT</t>
  </si>
  <si>
    <t>CZECH REPUBLIC</t>
  </si>
  <si>
    <t>Country #4</t>
  </si>
  <si>
    <t>Banco Bilbao Vizcaya Argentaria, S.A.</t>
  </si>
  <si>
    <t>K8MS7FD7N5Z2WQ51AZ71</t>
  </si>
  <si>
    <t>DENMARK</t>
  </si>
  <si>
    <t>Country #5</t>
  </si>
  <si>
    <t>Banco BPM S.p.A.</t>
  </si>
  <si>
    <t>815600E4E6DCD2D25E30</t>
  </si>
  <si>
    <t>ESTONIA</t>
  </si>
  <si>
    <t>Banco Comercial Português, SA</t>
  </si>
  <si>
    <t>JU1U6S0DG9YLT7N8ZV32</t>
  </si>
  <si>
    <t>PT</t>
  </si>
  <si>
    <t>FINLAND</t>
  </si>
  <si>
    <t>Banco de Sabadell, S.A.</t>
  </si>
  <si>
    <t>SI5RG2M0WQQLZCXKRM20</t>
  </si>
  <si>
    <t>FRANCE</t>
  </si>
  <si>
    <t>Banco Santander, S.A.</t>
  </si>
  <si>
    <t>5493006QMFDDMYWIAM13</t>
  </si>
  <si>
    <t>GERMANY</t>
  </si>
  <si>
    <t>Bank of Ireland Group plc</t>
  </si>
  <si>
    <t>635400C8EK6DRI12LJ39</t>
  </si>
  <si>
    <t>GREECE</t>
  </si>
  <si>
    <t>PL</t>
  </si>
  <si>
    <t>HUNGARY</t>
  </si>
  <si>
    <t>Bankinter, S.A.</t>
  </si>
  <si>
    <t>VWMYAEQSTOPNV0SUGU82</t>
  </si>
  <si>
    <t>IRELAND</t>
  </si>
  <si>
    <t>Barclays Bank Ireland PLC</t>
  </si>
  <si>
    <t>2G5BKIC2CB69PRJH1W31</t>
  </si>
  <si>
    <t>ITALY</t>
  </si>
  <si>
    <t>Bayerische Landesbank</t>
  </si>
  <si>
    <t>VDYMYTQGZZ6DU0912C88</t>
  </si>
  <si>
    <t>DE</t>
  </si>
  <si>
    <t>Belfius Banque SA</t>
  </si>
  <si>
    <t>A5GWLFH3KM7YV2SFQL84</t>
  </si>
  <si>
    <t>BE</t>
  </si>
  <si>
    <t>LATVIA</t>
  </si>
  <si>
    <t>BNP Paribas S.A.</t>
  </si>
  <si>
    <t>R0MUWSFPU8MPRO8K5P83</t>
  </si>
  <si>
    <t>FR</t>
  </si>
  <si>
    <t>LITHUANIA</t>
  </si>
  <si>
    <t>BofA Securities Europe SA</t>
  </si>
  <si>
    <t>549300FH0WJAPEHTIQ77</t>
  </si>
  <si>
    <t>LUXEMBOURG</t>
  </si>
  <si>
    <t>BPER Banca S.p.A.</t>
  </si>
  <si>
    <t>N747OI7JINV7RUUH6190</t>
  </si>
  <si>
    <t>Caixa Geral de Depósitos, SA</t>
  </si>
  <si>
    <t>TO822O0VT80V06K0FH57</t>
  </si>
  <si>
    <t>MALTA</t>
  </si>
  <si>
    <t>CaixaBank, S.A.</t>
  </si>
  <si>
    <t>7CUNS533WID6K7DGFI87</t>
  </si>
  <si>
    <t>NETHERLANDS</t>
  </si>
  <si>
    <t>Cassa Centrale Banca - Credito Cooperativo Italiano S.p.A.</t>
  </si>
  <si>
    <t>LOO0AWXR8GF142JCO404</t>
  </si>
  <si>
    <t>Citibank Holdings Ireland Limited</t>
  </si>
  <si>
    <t>549300K7L8YW8M215U46</t>
  </si>
  <si>
    <t>POLAND</t>
  </si>
  <si>
    <t>Citigroup Global Markets Europe AG</t>
  </si>
  <si>
    <t>6TJCK1B7E7UTXP528Y04</t>
  </si>
  <si>
    <t>PORTUGAL</t>
  </si>
  <si>
    <t>COMMERZBANK Aktiengesellschaft</t>
  </si>
  <si>
    <t>851WYGNLUQLFZBSYGB56</t>
  </si>
  <si>
    <t>ROMANIA</t>
  </si>
  <si>
    <t>Confédération Nationale du Crédit Mutuel</t>
  </si>
  <si>
    <t>9695000CG7B84NLR5984</t>
  </si>
  <si>
    <t>Coöperatieve Rabobank U.A.</t>
  </si>
  <si>
    <t>DG3RU1DBUFHT4ZF9WN62</t>
  </si>
  <si>
    <t>Danske Bank A/S</t>
  </si>
  <si>
    <t>MAES062Z21O4RZ2U7M96</t>
  </si>
  <si>
    <t>DK</t>
  </si>
  <si>
    <t>SLOVAKIA</t>
  </si>
  <si>
    <t>de Volksbank N.V.</t>
  </si>
  <si>
    <t>724500A1FNICHSDF2I11</t>
  </si>
  <si>
    <t>SLOVENIA</t>
  </si>
  <si>
    <t>Deutsche Apotheker- und Ärztebank eG</t>
  </si>
  <si>
    <t>5299007S3UH5RKUYDA52</t>
  </si>
  <si>
    <t>SPAIN</t>
  </si>
  <si>
    <t>Deutsche Bank AG</t>
  </si>
  <si>
    <t>7LTWFZYICNSX8D621K86</t>
  </si>
  <si>
    <t>DNB BANK ASA</t>
  </si>
  <si>
    <t>549300GKFG0RYRRQ1414</t>
  </si>
  <si>
    <t>NO</t>
  </si>
  <si>
    <t>DZ Bank AG Deutsche Zentral-Genossenschaftsbank</t>
  </si>
  <si>
    <t>529900HNOAA1KXQJUQ27</t>
  </si>
  <si>
    <t>Erste Group Bank AG</t>
  </si>
  <si>
    <t>PQOH26KWDF7CG10L6792</t>
  </si>
  <si>
    <t>AT</t>
  </si>
  <si>
    <t>Eurobank Ergasias Services and Holdings S.A.</t>
  </si>
  <si>
    <t>JEUVK5RWVJEN8W0C9M24</t>
  </si>
  <si>
    <t>Goldman Sachs Bank Europe SE</t>
  </si>
  <si>
    <t>8IBZUGJ7JPLH368JE346</t>
  </si>
  <si>
    <t>Groupe BPCE</t>
  </si>
  <si>
    <t>FR9695005MSX1OYEMGDF</t>
  </si>
  <si>
    <t>Groupe Crédit Agricole</t>
  </si>
  <si>
    <t>FR969500TJ5KRTCJQWXH</t>
  </si>
  <si>
    <t>HASPA Finanzholding</t>
  </si>
  <si>
    <t>529900JZTYE3W7WQH904</t>
  </si>
  <si>
    <t>Iccrea Banca S.p.A. – Istituto Centrale del Credito Cooperativo</t>
  </si>
  <si>
    <t>NNVPP80YIZGEY2314M97</t>
  </si>
  <si>
    <t>ING Groep N.V.</t>
  </si>
  <si>
    <t>549300NYKK9MWM7GGW15</t>
  </si>
  <si>
    <t>Intesa Sanpaolo S.p.A.</t>
  </si>
  <si>
    <t>2W8N8UU78PMDQKZENC08</t>
  </si>
  <si>
    <t xml:space="preserve">J.P. Morgan SE </t>
  </si>
  <si>
    <t>549300ZK53CNGEEI6A29</t>
  </si>
  <si>
    <t>Jyske Bank A/S</t>
  </si>
  <si>
    <t>3M5E1GQGKL17HI6CPN30</t>
  </si>
  <si>
    <t>KBC Group NV</t>
  </si>
  <si>
    <t>213800X3Q9LSAKRUWY91</t>
  </si>
  <si>
    <t>Kutxabank, S.A.</t>
  </si>
  <si>
    <t>549300U4LIZV0REEQQ46</t>
  </si>
  <si>
    <t>La Banque Postale</t>
  </si>
  <si>
    <t>96950066U5XAAIRCPA78</t>
  </si>
  <si>
    <t>Landesbank Baden-Württemberg</t>
  </si>
  <si>
    <t>B81CK4ESI35472RHJ606</t>
  </si>
  <si>
    <t>Landesbank Hessen-Thüringen Girozentrale</t>
  </si>
  <si>
    <t>DIZES5CFO5K3I5R58746</t>
  </si>
  <si>
    <t>Länsförsäkringar Bank AB (publ)</t>
  </si>
  <si>
    <t>549300C6TUMDXNOVXS82</t>
  </si>
  <si>
    <t>SE</t>
  </si>
  <si>
    <t>Mediobanca - Banca di Credito Finanziario S.p.A.</t>
  </si>
  <si>
    <t>PSNL19R2RXX5U3QWHI44</t>
  </si>
  <si>
    <t xml:space="preserve">Morgan Stanley Europe Holding SE </t>
  </si>
  <si>
    <t>549300C9KPZR0VZ16R05</t>
  </si>
  <si>
    <t>National Bank of Greece S.A.</t>
  </si>
  <si>
    <t>5UMCZOEYKCVFAW8ZLO05</t>
  </si>
  <si>
    <t>Norddeutsche Landesbank -Girozentrale-</t>
  </si>
  <si>
    <t>DSNHHQ2B9X5N6OUJ1236</t>
  </si>
  <si>
    <t>Nordea Bank Abp</t>
  </si>
  <si>
    <t>529900ODI3047E2LIV03</t>
  </si>
  <si>
    <t>FI</t>
  </si>
  <si>
    <t>Nykredit Realkredit A/S</t>
  </si>
  <si>
    <t>LIU16F6VZJSD6UKHD557</t>
  </si>
  <si>
    <t>OP Osuuskunta</t>
  </si>
  <si>
    <t>7437003B5WFBOIEFY714</t>
  </si>
  <si>
    <t>OTP Bank Nyrt.</t>
  </si>
  <si>
    <t>529900W3MOO00A18X956</t>
  </si>
  <si>
    <t>HU</t>
  </si>
  <si>
    <t>PIRAEUS FINANCIAL HOLDINGS S.A.</t>
  </si>
  <si>
    <t>M6AD1Y1KW32H8THQ6F76</t>
  </si>
  <si>
    <t>Powszechna Kasa Oszczednosci Bank Polski S.A.</t>
  </si>
  <si>
    <t>P4GTT6GF1W40CVIMFR43</t>
  </si>
  <si>
    <t>Raiffeisen Bank International AG</t>
  </si>
  <si>
    <t>9ZHRYM6F437SQJ6OUG95</t>
  </si>
  <si>
    <t>SBAB Bank AB – group</t>
  </si>
  <si>
    <t>H0YX5LBGKDVOWCXBZ594</t>
  </si>
  <si>
    <t>Skandinaviska Enskilda Banken — group</t>
  </si>
  <si>
    <t>F3JS33DEI6XQ4ZBPTN86</t>
  </si>
  <si>
    <t>Société Générale S.A.</t>
  </si>
  <si>
    <t>O2RNE8IBXP4R0TD8PU41</t>
  </si>
  <si>
    <t>Svenska Handelsbanken — group</t>
  </si>
  <si>
    <t>NHBDILHZTYCNBV5UYZ31</t>
  </si>
  <si>
    <t>Swedbank — group</t>
  </si>
  <si>
    <t>M312WZV08Y7LYUC71685</t>
  </si>
  <si>
    <t>Sydbank A/S</t>
  </si>
  <si>
    <t>GP5DT10VX1QRQUKVBK64</t>
  </si>
  <si>
    <t>Unicaja Banco, S.A.</t>
  </si>
  <si>
    <t>5493007SJLLCTM6J6M37</t>
  </si>
  <si>
    <t>UniCredit S.p.A.</t>
  </si>
  <si>
    <t>549300TRUWO2CD2G5692</t>
  </si>
  <si>
    <t>Volkswagen Bank GmbH</t>
  </si>
  <si>
    <t>529900GJD3OQLRZCKW37</t>
  </si>
  <si>
    <t>CROATIA</t>
  </si>
  <si>
    <t>CR_Aggregated_Data</t>
  </si>
  <si>
    <t xml:space="preserve">Interest Income &amp; Fee and Commision Income </t>
  </si>
  <si>
    <t>Row Num</t>
  </si>
  <si>
    <t>Data as of Q4 2022</t>
  </si>
  <si>
    <t xml:space="preserve">Real Estate Risk - Physical Risk </t>
  </si>
  <si>
    <t xml:space="preserve">Real Estate Risk - Transition Risk </t>
  </si>
  <si>
    <t>RE_Transition_Risk</t>
  </si>
  <si>
    <t>RE_Physical_Risk</t>
  </si>
  <si>
    <t>Templates</t>
  </si>
  <si>
    <t>Template name</t>
  </si>
  <si>
    <t>Topic</t>
  </si>
  <si>
    <t>Description</t>
  </si>
  <si>
    <t>Input</t>
  </si>
  <si>
    <t>Insert Countries of bank's main exposures, insert NACE sectors of bank's main exposures</t>
  </si>
  <si>
    <t>Cell categories</t>
  </si>
  <si>
    <t>Input cell to be filled by participating banks</t>
  </si>
  <si>
    <t>Calculation cell within a sheet</t>
  </si>
  <si>
    <t>Links between sheets</t>
  </si>
  <si>
    <t>Not to be filled in (may contain calculations)</t>
  </si>
  <si>
    <t>Row header or column header</t>
  </si>
  <si>
    <t>Additional identifiers to be used for the data extraction - cells hidden apart from row and column numbers</t>
  </si>
  <si>
    <t>A</t>
  </si>
  <si>
    <t>B</t>
  </si>
  <si>
    <t>C</t>
  </si>
  <si>
    <t>D</t>
  </si>
  <si>
    <t>E</t>
  </si>
  <si>
    <t>F</t>
  </si>
  <si>
    <t>G</t>
  </si>
  <si>
    <t>Crop and animal production, hunting and related service activities</t>
  </si>
  <si>
    <t>Mining and quarrying</t>
  </si>
  <si>
    <t>Manufacture of coke and refined petroleum products</t>
  </si>
  <si>
    <t>Manufacture of chemicals and chemical products</t>
  </si>
  <si>
    <t>Manufacture of other non-metallic mineral products</t>
  </si>
  <si>
    <t>Electricity, gas, steam and air conditioning supply</t>
  </si>
  <si>
    <t>Water transport</t>
  </si>
  <si>
    <t>Air transport</t>
  </si>
  <si>
    <t>Real estate activities</t>
  </si>
  <si>
    <t xml:space="preserve">Others </t>
  </si>
  <si>
    <t>Land transport and transport via pipelines</t>
  </si>
  <si>
    <t>II / FCI</t>
  </si>
  <si>
    <t>NACE 4 sector of the issuer</t>
  </si>
  <si>
    <t>RRE</t>
  </si>
  <si>
    <t>CRE</t>
  </si>
  <si>
    <t>Asset class</t>
  </si>
  <si>
    <t>CR_Top_Counterp</t>
  </si>
  <si>
    <t>List methodology for estimation</t>
  </si>
  <si>
    <t>Physical-activity based proxies</t>
  </si>
  <si>
    <t>Economic-activity based proxies</t>
  </si>
  <si>
    <t>Other methods</t>
  </si>
  <si>
    <t>NACE 2 Sector</t>
  </si>
  <si>
    <t>Credit Risk - Top 10 Counterparties for each climate relevant NACE 2 Sector</t>
  </si>
  <si>
    <t>Market Risk - Top 10 Counterparties for each climate relevant NACE 2 Sector</t>
  </si>
  <si>
    <t>Unknown</t>
  </si>
  <si>
    <t xml:space="preserve">Total </t>
  </si>
  <si>
    <t>II_FCI</t>
  </si>
  <si>
    <t>MR_Top_Counterp</t>
  </si>
  <si>
    <t>MR_Aggregated_Data</t>
  </si>
  <si>
    <t xml:space="preserve">Credit Risk </t>
  </si>
  <si>
    <t>Interest Income and Fee and Commission Income</t>
  </si>
  <si>
    <t xml:space="preserve">Market Risk </t>
  </si>
  <si>
    <t xml:space="preserve">Real Estate Risk </t>
  </si>
  <si>
    <t>Collect exposures, risk parameters and climate-related data aggregated  by climate relevant sectors</t>
  </si>
  <si>
    <t>Collect income (i.e. Interest Income and Fee and Commision Income) figures for main climate relevant sectors and top 5 countries</t>
  </si>
  <si>
    <t>Collect carrying amount and climate-related data aggregated  by climate relevant sectors</t>
  </si>
  <si>
    <t xml:space="preserve">Collect country level data (i.e. exposures, geolocation and climate-related data) of the RE exposures potentially impacted by Transition risk for the different EPC label </t>
  </si>
  <si>
    <t>SWEDEN</t>
  </si>
  <si>
    <t>Estimated S1 GHG emissions (Y / N)</t>
  </si>
  <si>
    <t>Estimated S2 GHG emissions (Y / N)</t>
  </si>
  <si>
    <t>Estimated S3 GHG emissions (Y / N)</t>
  </si>
  <si>
    <t>Methodology for estimation of S2 GHG emissions</t>
  </si>
  <si>
    <t>Methodology for estimation of S1 GHG emissions</t>
  </si>
  <si>
    <t>Methodology for estimation of S3 GHG emissions</t>
  </si>
  <si>
    <t>Estimated data</t>
  </si>
  <si>
    <t xml:space="preserve">Yes </t>
  </si>
  <si>
    <t>No</t>
  </si>
  <si>
    <t xml:space="preserve">Description </t>
  </si>
  <si>
    <t>Raising of dairy cattle</t>
  </si>
  <si>
    <t>Support activities for crop production</t>
  </si>
  <si>
    <t>Silviculture and other forestry activities</t>
  </si>
  <si>
    <t>Logging</t>
  </si>
  <si>
    <t>Support services to forestry</t>
  </si>
  <si>
    <t>Gathering of wild growing non-wood products</t>
  </si>
  <si>
    <t>Marine fishing</t>
  </si>
  <si>
    <t>Freshwater fishing</t>
  </si>
  <si>
    <t>Freshwater aquaculture</t>
  </si>
  <si>
    <t>Mining of hard coal</t>
  </si>
  <si>
    <t>Extraction of crude petroleum</t>
  </si>
  <si>
    <t>Extraction of natural gas</t>
  </si>
  <si>
    <t>Mining of iron ores</t>
  </si>
  <si>
    <t>Mining of uranium and thorium ores</t>
  </si>
  <si>
    <t>Mining of other non-ferrous metal ores</t>
  </si>
  <si>
    <t>Quarrying of ornamental and building stone, limestone, gypsum, chalk and slate</t>
  </si>
  <si>
    <t>Operation of gravel and sand pits; mining of clays and kaolin</t>
  </si>
  <si>
    <t>Mining of chemical and fertiliser minerals</t>
  </si>
  <si>
    <t>Support activities for petroleum and natural gas extraction</t>
  </si>
  <si>
    <t>Support activities for other mining and quarrying</t>
  </si>
  <si>
    <t>Processing and preserving of meat</t>
  </si>
  <si>
    <t>Processing and preserving of potatoes</t>
  </si>
  <si>
    <t>Manufacture of oils and fats</t>
  </si>
  <si>
    <t>Manufacture of margarine and similar edible fats</t>
  </si>
  <si>
    <t>Manufacture of ice cream</t>
  </si>
  <si>
    <t>Manufacture of grain mill products</t>
  </si>
  <si>
    <t>Manufacture of starches and starch products</t>
  </si>
  <si>
    <t>Manufacture of bread; manufacture of fresh pastry goods and cakes</t>
  </si>
  <si>
    <t>Manufacture of sugar</t>
  </si>
  <si>
    <t>Preparation and spinning of textile fibres</t>
  </si>
  <si>
    <t>Finishing of textiles</t>
  </si>
  <si>
    <t>C14.1.9</t>
  </si>
  <si>
    <t>Manufacture of articles of fur</t>
  </si>
  <si>
    <t>C20.1.1</t>
  </si>
  <si>
    <t>C20.1.3</t>
  </si>
  <si>
    <t>D35.2.3</t>
  </si>
  <si>
    <t>E38.1.1</t>
  </si>
  <si>
    <t>H53.2.0</t>
  </si>
  <si>
    <t xml:space="preserve">D35.3 </t>
  </si>
  <si>
    <t>Weaving of textiles</t>
  </si>
  <si>
    <t xml:space="preserve">A </t>
  </si>
  <si>
    <t xml:space="preserve">B </t>
  </si>
  <si>
    <t xml:space="preserve">C </t>
  </si>
  <si>
    <t xml:space="preserve">D </t>
  </si>
  <si>
    <t xml:space="preserve">D35.1 </t>
  </si>
  <si>
    <t xml:space="preserve">D35.2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</si>
  <si>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</si>
  <si>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</si>
  <si>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</si>
  <si>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</si>
  <si>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</si>
  <si>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L </t>
  </si>
  <si>
    <t>Exposure value (mln EUR)</t>
  </si>
  <si>
    <t>Interest rate applied (%)</t>
  </si>
  <si>
    <t>PD starting point (%)</t>
  </si>
  <si>
    <t>LGD starting point (%)</t>
  </si>
  <si>
    <t>REA (mln EUR)</t>
  </si>
  <si>
    <t>Absolute S1 GHG emissions (tCO2e)</t>
  </si>
  <si>
    <t>Absolute S2 GHG emissions (tCO2e)</t>
  </si>
  <si>
    <t>Absolute S3 GHG emissions (tCO2e)</t>
  </si>
  <si>
    <t>Total assets (mln EUR)</t>
  </si>
  <si>
    <t>Total revenues (mln EUR)</t>
  </si>
  <si>
    <t>Total operating expenses (mln EUR)</t>
  </si>
  <si>
    <t>Total debt (mln EUR)</t>
  </si>
  <si>
    <t>Interest Income (mln EUR)</t>
  </si>
  <si>
    <t>Fees and commissions income (mln EUR)</t>
  </si>
  <si>
    <t xml:space="preserve">Fair value (mln EUR) </t>
  </si>
  <si>
    <t>Aggregated market value of properties (mln EUR)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</si>
  <si>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</si>
  <si>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</si>
  <si>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</si>
  <si>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</si>
  <si>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</si>
  <si>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</si>
  <si>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</si>
  <si>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</si>
  <si>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</si>
  <si>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</si>
  <si>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THE 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</si>
  <si>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</si>
  <si>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</si>
  <si>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</si>
  <si>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</si>
  <si>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</si>
  <si>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</si>
  <si>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</si>
  <si>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</si>
  <si>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</si>
  <si>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</si>
  <si>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</si>
  <si>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</si>
  <si>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</si>
  <si>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</si>
  <si>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</si>
  <si>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</si>
  <si>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</si>
  <si>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</si>
  <si>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</si>
  <si>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</si>
  <si>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</si>
  <si>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</si>
  <si>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</si>
  <si>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</si>
  <si>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</si>
  <si>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</si>
  <si>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</si>
  <si>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CÔTE D’IVOIRE</t>
  </si>
  <si>
    <t>CUBA</t>
  </si>
  <si>
    <t>DJIBOUTI</t>
  </si>
  <si>
    <t>DOMINICA</t>
  </si>
  <si>
    <t>DOMINICAN REPUBLIC</t>
  </si>
  <si>
    <t>EAST TIMOR (TIMOR-LESTE)</t>
  </si>
  <si>
    <t>ECUADOR</t>
  </si>
  <si>
    <t>EGYPT</t>
  </si>
  <si>
    <t>EL SALVADOR</t>
  </si>
  <si>
    <t>EQUATORIAL GUINEA</t>
  </si>
  <si>
    <t>ERITREA</t>
  </si>
  <si>
    <t>ESWATINI</t>
  </si>
  <si>
    <t>ETHIOPIA</t>
  </si>
  <si>
    <t>FIJI</t>
  </si>
  <si>
    <t>GABON</t>
  </si>
  <si>
    <t>THE GAMBIA</t>
  </si>
  <si>
    <t>GEORGIA</t>
  </si>
  <si>
    <t>GHANA</t>
  </si>
  <si>
    <t>GRENADA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</si>
  <si>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</si>
  <si>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</si>
  <si>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</si>
  <si>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</si>
  <si>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</si>
  <si>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</si>
  <si>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</si>
  <si>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</si>
  <si>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</si>
  <si>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</si>
  <si>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</si>
  <si>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</si>
  <si>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</si>
  <si>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</si>
  <si>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</si>
  <si>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</si>
  <si>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</si>
  <si>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</si>
  <si>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</si>
  <si>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</si>
  <si>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</si>
  <si>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</si>
  <si>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</si>
  <si>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</si>
  <si>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</si>
  <si>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</si>
  <si>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</si>
  <si>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</si>
  <si>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LIECHTENSTEIN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</si>
  <si>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</si>
  <si>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</si>
  <si>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</si>
  <si>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</si>
  <si>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</si>
  <si>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</si>
  <si>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</si>
  <si>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</si>
  <si>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</si>
  <si>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</si>
  <si>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</si>
  <si>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</si>
  <si>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</si>
  <si>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MONTENEGRO</t>
  </si>
  <si>
    <t>MOROCCO</t>
  </si>
  <si>
    <t>MOZAMBIQUE</t>
  </si>
  <si>
    <t>MYANMAR (BURMA)</t>
  </si>
  <si>
    <t>NAMIBIA</t>
  </si>
  <si>
    <t>NAURU</t>
  </si>
  <si>
    <t>NEPAL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</si>
  <si>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</si>
  <si>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</si>
  <si>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</si>
  <si>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</si>
  <si>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</si>
  <si>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</si>
  <si>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</si>
  <si>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</si>
  <si>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</si>
  <si>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</si>
  <si>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</si>
  <si>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</si>
  <si>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</si>
  <si>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</si>
  <si>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QATAR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</si>
  <si>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</si>
  <si>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</si>
  <si>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</si>
  <si>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</si>
  <si>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</si>
  <si>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</si>
  <si>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</si>
  <si>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</si>
  <si>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</si>
  <si>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</si>
  <si>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</si>
  <si>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</si>
  <si>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</si>
  <si>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</si>
  <si>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</si>
  <si>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</si>
  <si>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</si>
  <si>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SRI LANKA</t>
  </si>
  <si>
    <t>SUDAN</t>
  </si>
  <si>
    <t>SUDAN, SOUTH</t>
  </si>
  <si>
    <t>SURINAME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</si>
  <si>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</si>
  <si>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</si>
  <si>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</si>
  <si>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</si>
  <si>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</si>
  <si>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</si>
  <si>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</si>
  <si>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</si>
  <si>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</si>
  <si>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</si>
  <si>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</si>
  <si>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</si>
  <si>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</si>
  <si>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</si>
  <si>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</si>
  <si>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</si>
  <si>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</si>
  <si>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</si>
  <si>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</si>
  <si>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</si>
  <si>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</si>
  <si>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</si>
  <si>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</si>
  <si>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</si>
  <si>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</si>
  <si>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</si>
  <si>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</si>
  <si>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Weighted Average S1 GHG emissions intensity (weighted by exposure) (tCO2e/€)</t>
  </si>
  <si>
    <t>Weighted Average S2 GHG emissions intensity (weighted by exposure) (tCO2e/€)</t>
  </si>
  <si>
    <t>Weighted Average S3 GHG emissions intensity (weighted by exposure) (tCO2e/€)</t>
  </si>
  <si>
    <t xml:space="preserve">OFF-BALANCE SHEET </t>
  </si>
  <si>
    <t>List of countries for counterparties data</t>
  </si>
  <si>
    <t>List of countries for aggregated data</t>
  </si>
  <si>
    <t>GREAT BRITAIN</t>
  </si>
  <si>
    <t>REPUBLIC OF CYPRUS</t>
  </si>
  <si>
    <t/>
  </si>
  <si>
    <t>Of which Non Performing (mln EUR)</t>
  </si>
  <si>
    <t>NACE Sector</t>
  </si>
  <si>
    <t>Manufacture of basic pharmaceutical products and pharmaceutical preparations</t>
  </si>
  <si>
    <t>Manufacture of rubber and plastic products</t>
  </si>
  <si>
    <t>Printing and reproduction of recorded media</t>
  </si>
  <si>
    <t>Manufacture of paper and paper products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</si>
  <si>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</si>
  <si>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</si>
  <si>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</si>
  <si>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</si>
  <si>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</si>
  <si>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</si>
  <si>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</si>
  <si>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</si>
  <si>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</si>
  <si>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</si>
  <si>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</si>
  <si>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</si>
  <si>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</si>
  <si>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</si>
  <si>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</si>
  <si>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</si>
  <si>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</si>
  <si>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</si>
  <si>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</si>
  <si>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</si>
  <si>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</si>
  <si>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</si>
  <si>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</si>
  <si>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</si>
  <si>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</si>
  <si>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</si>
  <si>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</si>
  <si>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</si>
  <si>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</si>
  <si>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Mining of lignite</t>
  </si>
  <si>
    <t>Extraction of peat</t>
  </si>
  <si>
    <t>Extraction of salt</t>
  </si>
  <si>
    <t>Other mining and quarrying n.e.c.</t>
  </si>
  <si>
    <t>Processing and preserving of poultry meat</t>
  </si>
  <si>
    <t>Production of meat and poultry meat products</t>
  </si>
  <si>
    <t>Processing and preserving of fish, crustaceans and molluscs</t>
  </si>
  <si>
    <t>Manufacture of fruit and vegetable juice</t>
  </si>
  <si>
    <t>Other processing and preserving of fruit and vegetables</t>
  </si>
  <si>
    <t>Manufacture of rusks and biscuits; manufacture of preserved pastry goods and cakes</t>
  </si>
  <si>
    <t>Manufacture of macaroni, noodles, couscous and similar farinaceous products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</si>
  <si>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</si>
  <si>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</si>
  <si>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</si>
  <si>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</si>
  <si>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</si>
  <si>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</si>
  <si>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feeds for farm animals</t>
  </si>
  <si>
    <t>Manufacture of prepared pet foods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</si>
  <si>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</si>
  <si>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</si>
  <si>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</si>
  <si>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</si>
  <si>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</si>
  <si>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</si>
  <si>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</si>
  <si>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</si>
  <si>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</si>
  <si>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</si>
  <si>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</si>
  <si>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</si>
  <si>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</si>
  <si>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</si>
  <si>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</si>
  <si>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leather clothes</t>
  </si>
  <si>
    <t>Manufacture of workwear</t>
  </si>
  <si>
    <t>Manufacture of other outerwear</t>
  </si>
  <si>
    <t>Manufacture of underwear</t>
  </si>
  <si>
    <t>Manufacture of other wearing apparel and accessories</t>
  </si>
  <si>
    <t>Manufacture of knitted and crocheted hosiery</t>
  </si>
  <si>
    <t>Manufacture of other knitted and crocheted apparel</t>
  </si>
  <si>
    <t>Tanning and dressing of leather; dressing and dyeing of fur</t>
  </si>
  <si>
    <t>Manufacture of luggage, handbags and the like, saddlery and harness</t>
  </si>
  <si>
    <t>Manufacture of footwear</t>
  </si>
  <si>
    <t>Sawmilling and planing of wood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</si>
  <si>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</si>
  <si>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</si>
  <si>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</si>
  <si>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</si>
  <si>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</si>
  <si>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pulp</t>
  </si>
  <si>
    <t>Manufacture of paper and paperboard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</si>
  <si>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</si>
  <si>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</si>
  <si>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</si>
  <si>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</si>
  <si>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</si>
  <si>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</si>
  <si>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</si>
  <si>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</si>
  <si>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</si>
  <si>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</si>
  <si>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oven products</t>
  </si>
  <si>
    <t>Manufacture of refined petroleum products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</si>
  <si>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</si>
  <si>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</si>
  <si>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</si>
  <si>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</si>
  <si>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</si>
  <si>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</si>
  <si>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</si>
  <si>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</si>
  <si>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</si>
  <si>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</t>
  </si>
  <si>
    <t>Manufacture of perfumes and toilet preparations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</si>
  <si>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</si>
  <si>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</si>
  <si>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</si>
  <si>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</si>
  <si>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</si>
  <si>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</t>
  </si>
  <si>
    <t>Manufacture of pharmaceutical preparations</t>
  </si>
  <si>
    <t>Manufacture of rubber tyres and tubes; retreading and rebuilding of rubber tyres</t>
  </si>
  <si>
    <t>Manufacture of other rubber products</t>
  </si>
  <si>
    <t>Manufacture of plastic packing goods</t>
  </si>
  <si>
    <t>Manufacture of builders’ ware of plastic</t>
  </si>
  <si>
    <t>Manufacture of other plastic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</si>
  <si>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</si>
  <si>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</si>
  <si>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</si>
  <si>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</si>
  <si>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</si>
  <si>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</si>
  <si>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ceramic tiles and flags</t>
  </si>
  <si>
    <t>Manufacture of bricks, tiles and construction products, in baked clay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</si>
  <si>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</si>
  <si>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</si>
  <si>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</si>
  <si>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</si>
  <si>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</si>
  <si>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</t>
  </si>
  <si>
    <t>Manufacture of lime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</si>
  <si>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</si>
  <si>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</si>
  <si>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</si>
  <si>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</si>
  <si>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</si>
  <si>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</si>
  <si>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</si>
  <si>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Production of abrasive products</t>
  </si>
  <si>
    <t>Manufacture of other non-metallic mineral products n.e.c.</t>
  </si>
  <si>
    <t>Manufacture of basic iron and steel and of ferro-alloys</t>
  </si>
  <si>
    <t>Manufacture of tubes, pipes, hollow profiles and related fittings, of steel</t>
  </si>
  <si>
    <t>Cold drawing of bars</t>
  </si>
  <si>
    <t>Cold rolling of narrow strip</t>
  </si>
  <si>
    <t>Cold forming or folding</t>
  </si>
  <si>
    <t>Cold drawing of wire</t>
  </si>
  <si>
    <t>Precious metals production</t>
  </si>
  <si>
    <t>Aluminium production</t>
  </si>
  <si>
    <t>Lead, zinc and tin production</t>
  </si>
  <si>
    <t>Copper production</t>
  </si>
  <si>
    <t>Other non-ferrous metal production</t>
  </si>
  <si>
    <t>Processing of nuclear fuel</t>
  </si>
  <si>
    <t>Casting of iron</t>
  </si>
  <si>
    <t>Casting of steel</t>
  </si>
  <si>
    <t>Casting of light metals</t>
  </si>
  <si>
    <t>Casting of other non-ferrous metals</t>
  </si>
  <si>
    <t>Manufacture of metal structures and parts of structures</t>
  </si>
  <si>
    <t>Manufacture of doors and windows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</si>
  <si>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</si>
  <si>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</si>
  <si>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</si>
  <si>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</si>
  <si>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</si>
  <si>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</t>
  </si>
  <si>
    <t>Machining</t>
  </si>
  <si>
    <t>Manufacture of cutlery</t>
  </si>
  <si>
    <t>Manufacture of locks and hinges</t>
  </si>
  <si>
    <t>Manufacture of tools</t>
  </si>
  <si>
    <t>Manufacture of steel drums and similar containers</t>
  </si>
  <si>
    <t>Manufacture of light metal packaging</t>
  </si>
  <si>
    <t>Manufacture of wire products, chain and springs</t>
  </si>
  <si>
    <t>Manufacture of fasteners and screw machine products</t>
  </si>
  <si>
    <t>Manufacture of other fabricated metal products n.e.c.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</si>
  <si>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</si>
  <si>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</si>
  <si>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</si>
  <si>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</si>
  <si>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</si>
  <si>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</si>
  <si>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</si>
  <si>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</si>
  <si>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</si>
  <si>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</si>
  <si>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</si>
  <si>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</si>
  <si>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</si>
  <si>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</si>
  <si>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</si>
  <si>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</si>
  <si>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</si>
  <si>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electric domestic appliances</t>
  </si>
  <si>
    <t>Manufacture of non-electric domestic appliances</t>
  </si>
  <si>
    <t>Manufacture of other electrical equipment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</si>
  <si>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</si>
  <si>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</si>
  <si>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</si>
  <si>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</si>
  <si>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</si>
  <si>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</si>
  <si>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</si>
  <si>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</si>
  <si>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</si>
  <si>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</si>
  <si>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</si>
  <si>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</si>
  <si>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Manufacture of metal forming machinery</t>
  </si>
  <si>
    <t>Manufacture of other machine tools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</si>
  <si>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</si>
  <si>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</si>
  <si>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</si>
  <si>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</si>
  <si>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</si>
  <si>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plastics and rubber machinery</t>
  </si>
  <si>
    <t>Manufacture of other special-purpose machinery n.e.c.</t>
  </si>
  <si>
    <t>Manufacture of motor vehicles</t>
  </si>
  <si>
    <t>Manufacture of bodies (coachwork) for motor vehicles; manufacture of trailers and semi-trailers</t>
  </si>
  <si>
    <t>Manufacture of electrical and electronic equipment for motor vehicles</t>
  </si>
  <si>
    <t>Manufacture of other parts and accessories for motor vehicles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</si>
  <si>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</si>
  <si>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</si>
  <si>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</si>
  <si>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</si>
  <si>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</si>
  <si>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motorcycles</t>
  </si>
  <si>
    <t>Manufacture of bicycles and invalid carriages</t>
  </si>
  <si>
    <t>Manufacture of other transport equipment n.e.c.</t>
  </si>
  <si>
    <t>Manufacture of office and shop furniture</t>
  </si>
  <si>
    <t>Manufacture of kitchen furniture</t>
  </si>
  <si>
    <t>Manufacture of mattresses</t>
  </si>
  <si>
    <t>Manufacture of other furniture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</si>
  <si>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</si>
  <si>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</si>
  <si>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</si>
  <si>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</si>
  <si>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</si>
  <si>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</si>
  <si>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</si>
  <si>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Manufacture of brooms and brushes</t>
  </si>
  <si>
    <t>Other manufacturing n.e.c.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</si>
  <si>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</si>
  <si>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</si>
  <si>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</si>
  <si>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</si>
  <si>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</si>
  <si>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</si>
  <si>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</si>
  <si>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</si>
  <si>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</si>
  <si>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Production of electricity</t>
  </si>
  <si>
    <t>Transmission of electricity</t>
  </si>
  <si>
    <t>Distribution of electricity</t>
  </si>
  <si>
    <t>Trade of electricity</t>
  </si>
  <si>
    <t>Manufacture of gas</t>
  </si>
  <si>
    <t>Distribution of gaseous fuels through mains</t>
  </si>
  <si>
    <t>Trade of gas through mains</t>
  </si>
  <si>
    <t>Steam and air conditioning supply</t>
  </si>
  <si>
    <t>Water collection, treatment and supply</t>
  </si>
  <si>
    <t>Sewerage</t>
  </si>
  <si>
    <t>Collection of non-hazardous waste</t>
  </si>
  <si>
    <t>Collection of hazardous waste</t>
  </si>
  <si>
    <t>Treatment and disposal of non-hazardous waste</t>
  </si>
  <si>
    <t>Treatment and disposal of hazardous waste</t>
  </si>
  <si>
    <t>Dismantling of wrecks</t>
  </si>
  <si>
    <t>Recovery of sorted materials</t>
  </si>
  <si>
    <t>Remediation activities and other waste management services</t>
  </si>
  <si>
    <t>Development of building projects</t>
  </si>
  <si>
    <t>Construction of residential and non-residential buildings</t>
  </si>
  <si>
    <t>Construction of roads and motorways</t>
  </si>
  <si>
    <t>Construction of railways and underground railways</t>
  </si>
  <si>
    <t>Construction of bridges and tunnels</t>
  </si>
  <si>
    <t>Construction of utility projects for fluids</t>
  </si>
  <si>
    <t>Construction of utility projects for electricity and telecommunications</t>
  </si>
  <si>
    <t>Construction of water projects</t>
  </si>
  <si>
    <t>Construction of other civil engineering projects n.e.c.</t>
  </si>
  <si>
    <t>Demolition</t>
  </si>
  <si>
    <t>Site preparation</t>
  </si>
  <si>
    <t>Test drilling and boring</t>
  </si>
  <si>
    <t>Electrical installation</t>
  </si>
  <si>
    <t>Plumbing, heat and air-conditioning installation</t>
  </si>
  <si>
    <t>Other construction installation</t>
  </si>
  <si>
    <t>Plastering</t>
  </si>
  <si>
    <t>Joinery installation</t>
  </si>
  <si>
    <t>Floor and wall covering</t>
  </si>
  <si>
    <t>Painting and glazing</t>
  </si>
  <si>
    <t>Other building completion and finishing</t>
  </si>
  <si>
    <t>Roofing activities</t>
  </si>
  <si>
    <t>Other specialised construction activities n.e.c.</t>
  </si>
  <si>
    <t>Sale of cars and light motor vehicles</t>
  </si>
  <si>
    <t>Sale of other motor vehicles</t>
  </si>
  <si>
    <t>Maintenance and repair of motor vehicles</t>
  </si>
  <si>
    <t>Wholesale trade of motor vehicle parts and accessories</t>
  </si>
  <si>
    <t>Retail trade of motor vehicle parts and accessories</t>
  </si>
  <si>
    <t>Sale, maintenance and repair of motorcycles and related parts and accessories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</si>
  <si>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</si>
  <si>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</si>
  <si>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</si>
  <si>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</si>
  <si>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</si>
  <si>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</si>
  <si>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</si>
  <si>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</si>
  <si>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</si>
  <si>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</si>
  <si>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</si>
  <si>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</si>
  <si>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</si>
  <si>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</si>
  <si>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</si>
  <si>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</si>
  <si>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</si>
  <si>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</si>
  <si>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</si>
  <si>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</si>
  <si>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</si>
  <si>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</si>
  <si>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</si>
  <si>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</si>
  <si>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</si>
  <si>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</si>
  <si>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</si>
  <si>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</si>
  <si>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</si>
  <si>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</si>
  <si>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</si>
  <si>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computers, computer peripheral equipment and software</t>
  </si>
  <si>
    <t>Wholesale of electronic and telecommunications equipment and parts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</si>
  <si>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</si>
  <si>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</si>
  <si>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</si>
  <si>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</si>
  <si>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</si>
  <si>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</si>
  <si>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</si>
  <si>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</si>
  <si>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</si>
  <si>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</si>
  <si>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</si>
  <si>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</si>
  <si>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</si>
  <si>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</si>
  <si>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</si>
  <si>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sale in non-specialised stores with food, beverages or tobacco predominating</t>
  </si>
  <si>
    <t>Other retail sale in non-specialised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</si>
  <si>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</si>
  <si>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</si>
  <si>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</si>
  <si>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</si>
  <si>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</si>
  <si>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</si>
  <si>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</si>
  <si>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</si>
  <si>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</si>
  <si>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</si>
  <si>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</si>
  <si>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</si>
  <si>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</si>
  <si>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</si>
  <si>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</si>
  <si>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</si>
  <si>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books in specialised stores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</si>
  <si>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</si>
  <si>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</si>
  <si>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</si>
  <si>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</si>
  <si>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</si>
  <si>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</si>
  <si>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</si>
  <si>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</si>
  <si>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</si>
  <si>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</si>
  <si>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</si>
  <si>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</si>
  <si>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</si>
  <si>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</si>
  <si>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</si>
  <si>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</si>
  <si>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sale via mail order houses or via Internet</t>
  </si>
  <si>
    <t>Other retail sale not in stores, stalls or markets</t>
  </si>
  <si>
    <t>Passenger rail transport, interurban</t>
  </si>
  <si>
    <t>Freight rail transport</t>
  </si>
  <si>
    <t>Urban and suburban passenger land transport</t>
  </si>
  <si>
    <t>Taxi operation</t>
  </si>
  <si>
    <t>Other passenger land transport n.e.c.</t>
  </si>
  <si>
    <t>Freight transport by road</t>
  </si>
  <si>
    <t>Removal services</t>
  </si>
  <si>
    <t>Transport via pipeline</t>
  </si>
  <si>
    <t>Sea and coastal passenger water transport</t>
  </si>
  <si>
    <t>Sea and coastal freight water transport</t>
  </si>
  <si>
    <t>Inland passenger water transport</t>
  </si>
  <si>
    <t>Inland freight water transport</t>
  </si>
  <si>
    <t>Passenger air transport</t>
  </si>
  <si>
    <t>Freight air transport</t>
  </si>
  <si>
    <t>Space transport</t>
  </si>
  <si>
    <t>Warehousing and storage</t>
  </si>
  <si>
    <t>Service activities incidental to land transportation</t>
  </si>
  <si>
    <t>Service activities incidental to water transportation</t>
  </si>
  <si>
    <t>Service activities incidental to air transportation</t>
  </si>
  <si>
    <t>Cargo handling</t>
  </si>
  <si>
    <t>Other transportation support activities</t>
  </si>
  <si>
    <t>Postal activities under universal service obligation</t>
  </si>
  <si>
    <t>Other postal and courier activities</t>
  </si>
  <si>
    <t>Buying and selling of own real estate</t>
  </si>
  <si>
    <t>Renting and operating of own or leased real estate</t>
  </si>
  <si>
    <t>Real estate agencies</t>
  </si>
  <si>
    <t>Management of real estate on a fee or contract basis</t>
  </si>
  <si>
    <t>Marine aquaculture</t>
  </si>
  <si>
    <t>Operation of dairies and cheese making</t>
  </si>
  <si>
    <t>Manufacture of plastic plates, sheets, tubes and profiles</t>
  </si>
  <si>
    <t xml:space="preserve">A01 </t>
  </si>
  <si>
    <t xml:space="preserve">A02 </t>
  </si>
  <si>
    <t xml:space="preserve">A03 </t>
  </si>
  <si>
    <t xml:space="preserve">B05 </t>
  </si>
  <si>
    <t xml:space="preserve">B06 </t>
  </si>
  <si>
    <t xml:space="preserve">B07 </t>
  </si>
  <si>
    <t xml:space="preserve">B08 </t>
  </si>
  <si>
    <t xml:space="preserve">B09 </t>
  </si>
  <si>
    <t xml:space="preserve">C10 </t>
  </si>
  <si>
    <t xml:space="preserve">C11 </t>
  </si>
  <si>
    <t xml:space="preserve">C12 </t>
  </si>
  <si>
    <t xml:space="preserve">C13 </t>
  </si>
  <si>
    <t xml:space="preserve">C14 </t>
  </si>
  <si>
    <t xml:space="preserve">C15 </t>
  </si>
  <si>
    <t xml:space="preserve">C16 </t>
  </si>
  <si>
    <t xml:space="preserve">C17 </t>
  </si>
  <si>
    <t xml:space="preserve">C18 </t>
  </si>
  <si>
    <t xml:space="preserve">C19 </t>
  </si>
  <si>
    <t xml:space="preserve">C20 </t>
  </si>
  <si>
    <t xml:space="preserve">C21 </t>
  </si>
  <si>
    <t xml:space="preserve">C22 </t>
  </si>
  <si>
    <t xml:space="preserve">C23 </t>
  </si>
  <si>
    <t xml:space="preserve">C24 </t>
  </si>
  <si>
    <t xml:space="preserve">C25 </t>
  </si>
  <si>
    <t xml:space="preserve">C26 </t>
  </si>
  <si>
    <t xml:space="preserve">C27 </t>
  </si>
  <si>
    <t xml:space="preserve">C28 </t>
  </si>
  <si>
    <t xml:space="preserve">C29 </t>
  </si>
  <si>
    <t xml:space="preserve">C30 </t>
  </si>
  <si>
    <t xml:space="preserve">C31 </t>
  </si>
  <si>
    <t xml:space="preserve">C32 </t>
  </si>
  <si>
    <t xml:space="preserve">C33 </t>
  </si>
  <si>
    <t xml:space="preserve">F41 </t>
  </si>
  <si>
    <t xml:space="preserve">F42 </t>
  </si>
  <si>
    <t xml:space="preserve">F43 </t>
  </si>
  <si>
    <t xml:space="preserve">H49 </t>
  </si>
  <si>
    <t xml:space="preserve">H50 </t>
  </si>
  <si>
    <t xml:space="preserve">H51 </t>
  </si>
  <si>
    <t xml:space="preserve">H52 </t>
  </si>
  <si>
    <t xml:space="preserve">H53 </t>
  </si>
  <si>
    <t>A01</t>
  </si>
  <si>
    <t>A02-A03</t>
  </si>
  <si>
    <t>B05-B09</t>
  </si>
  <si>
    <t>C10-C12</t>
  </si>
  <si>
    <t>C13-C18</t>
  </si>
  <si>
    <t>C19</t>
  </si>
  <si>
    <t>C20</t>
  </si>
  <si>
    <t>C21-C22</t>
  </si>
  <si>
    <t>C23</t>
  </si>
  <si>
    <t>C24-C25</t>
  </si>
  <si>
    <t>C26-C28</t>
  </si>
  <si>
    <t>C29-C30</t>
  </si>
  <si>
    <t>C31-C33</t>
  </si>
  <si>
    <t>D35</t>
  </si>
  <si>
    <t>E36-E39</t>
  </si>
  <si>
    <t>F41-F43</t>
  </si>
  <si>
    <t>G45-G47</t>
  </si>
  <si>
    <t>H49</t>
  </si>
  <si>
    <t>H50</t>
  </si>
  <si>
    <t>H51</t>
  </si>
  <si>
    <t>H52-H53</t>
  </si>
  <si>
    <t>L68</t>
  </si>
  <si>
    <t>List of countries for real estate templates</t>
  </si>
  <si>
    <t>Issuer name</t>
  </si>
  <si>
    <t>Issuer country</t>
  </si>
  <si>
    <t>Company country</t>
  </si>
  <si>
    <t>Parent country</t>
  </si>
  <si>
    <t>Agriculture, forestry and fishing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</si>
  <si>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</si>
  <si>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</si>
  <si>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</si>
  <si>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</si>
  <si>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</si>
  <si>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</si>
  <si>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</si>
  <si>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</si>
  <si>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</si>
  <si>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</si>
  <si>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</si>
  <si>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</si>
  <si>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</si>
  <si>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</si>
  <si>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</si>
  <si>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</si>
  <si>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</si>
  <si>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</si>
  <si>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</si>
  <si>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</si>
  <si>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</si>
  <si>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</si>
  <si>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</si>
  <si>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</si>
  <si>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 power generation, transmission and distribution</t>
  </si>
  <si>
    <t>Manufacture of gas; distribution of gaseous fuels through mains</t>
  </si>
  <si>
    <t>Water supply; sewerage, waste management and remediation activities</t>
  </si>
  <si>
    <t>Construction</t>
  </si>
  <si>
    <t>Construction of buildings</t>
  </si>
  <si>
    <t>Civil engineering</t>
  </si>
  <si>
    <t>Specialised construction activities</t>
  </si>
  <si>
    <t>Wholesale and retail trade; repair of motor vehicles and motorcycles</t>
  </si>
  <si>
    <t>Transportation and storage</t>
  </si>
  <si>
    <t>Warehousing and support activities for transportation</t>
  </si>
  <si>
    <t>Postal and courier activities</t>
  </si>
  <si>
    <t>Accommodation and food service activities</t>
  </si>
  <si>
    <t>A01.1.1</t>
  </si>
  <si>
    <t>A01.1.2</t>
  </si>
  <si>
    <t>A01.1.3</t>
  </si>
  <si>
    <t>A01.1.4</t>
  </si>
  <si>
    <t>A01.1.5</t>
  </si>
  <si>
    <t>A01.1.6</t>
  </si>
  <si>
    <t>A01.1.9</t>
  </si>
  <si>
    <t>A01.2.1</t>
  </si>
  <si>
    <t>A01.2.2</t>
  </si>
  <si>
    <t>A01.2.3</t>
  </si>
  <si>
    <t>A01.2.4</t>
  </si>
  <si>
    <t>A01.2.5</t>
  </si>
  <si>
    <t>A01.2.6</t>
  </si>
  <si>
    <t>A01.2.7</t>
  </si>
  <si>
    <t>A01.2.8</t>
  </si>
  <si>
    <t>A01.2.9</t>
  </si>
  <si>
    <t>A01.3.0</t>
  </si>
  <si>
    <t>A01.4.1</t>
  </si>
  <si>
    <t>A01.4.2</t>
  </si>
  <si>
    <t>A01.4.3</t>
  </si>
  <si>
    <t>A01.4.4</t>
  </si>
  <si>
    <t>A01.4.5</t>
  </si>
  <si>
    <t>A01.4.6</t>
  </si>
  <si>
    <t>A01.4.7</t>
  </si>
  <si>
    <t>A01.4.9</t>
  </si>
  <si>
    <t>A01.5.0</t>
  </si>
  <si>
    <t>A01.6.1</t>
  </si>
  <si>
    <t>A01.6.2</t>
  </si>
  <si>
    <t>A01.6.3</t>
  </si>
  <si>
    <t>A01.6.4</t>
  </si>
  <si>
    <t>A01.7.0</t>
  </si>
  <si>
    <t>A02.1.0</t>
  </si>
  <si>
    <t>A02.2.0</t>
  </si>
  <si>
    <t>A02.3.0</t>
  </si>
  <si>
    <t>A02.4.0</t>
  </si>
  <si>
    <t>A03.1.1</t>
  </si>
  <si>
    <t>A03.1.2</t>
  </si>
  <si>
    <t>A03.2.1</t>
  </si>
  <si>
    <t>A03.2.2</t>
  </si>
  <si>
    <t>B05.2.0</t>
  </si>
  <si>
    <t>B06.1.0</t>
  </si>
  <si>
    <t>B06.2.0</t>
  </si>
  <si>
    <t>B07.1.0</t>
  </si>
  <si>
    <t>B07.2.1</t>
  </si>
  <si>
    <t>B07.2.9</t>
  </si>
  <si>
    <t>B08.1.1</t>
  </si>
  <si>
    <t>B08.1.2</t>
  </si>
  <si>
    <t>B08.9.1</t>
  </si>
  <si>
    <t>B08.9.2</t>
  </si>
  <si>
    <t>B08.9.3</t>
  </si>
  <si>
    <t>B08.9.9</t>
  </si>
  <si>
    <t>B09.1.0</t>
  </si>
  <si>
    <t>B09.9.0</t>
  </si>
  <si>
    <t>C10.1.1</t>
  </si>
  <si>
    <t>C10.1.2</t>
  </si>
  <si>
    <t>C10.1.3</t>
  </si>
  <si>
    <t>C10.2.0</t>
  </si>
  <si>
    <t>C10.3.1</t>
  </si>
  <si>
    <t>C10.3.2</t>
  </si>
  <si>
    <t>C10.3.9</t>
  </si>
  <si>
    <t>C10.4.1</t>
  </si>
  <si>
    <t>C10.4.2</t>
  </si>
  <si>
    <t>C10.5.1</t>
  </si>
  <si>
    <t>C10.5.2</t>
  </si>
  <si>
    <t>C10.6.1</t>
  </si>
  <si>
    <t>C10.6.2</t>
  </si>
  <si>
    <t>C10.7.1</t>
  </si>
  <si>
    <t>C10.7.2</t>
  </si>
  <si>
    <t>C10.7.3</t>
  </si>
  <si>
    <t>C10.8.1</t>
  </si>
  <si>
    <t>C10.8.2</t>
  </si>
  <si>
    <t>C10.8.3</t>
  </si>
  <si>
    <t>C10.8.4</t>
  </si>
  <si>
    <t>C10.8.5</t>
  </si>
  <si>
    <t>C10.8.6</t>
  </si>
  <si>
    <t>C10.8.9</t>
  </si>
  <si>
    <t>C10.9.1</t>
  </si>
  <si>
    <t>C10.9.2</t>
  </si>
  <si>
    <t>C11.0.1</t>
  </si>
  <si>
    <t>C11.0.2</t>
  </si>
  <si>
    <t>C11.0.3</t>
  </si>
  <si>
    <t>C11.0.4</t>
  </si>
  <si>
    <t>C11.0.5</t>
  </si>
  <si>
    <t>C11.0.6</t>
  </si>
  <si>
    <t>C11.0.7</t>
  </si>
  <si>
    <t>C12.0.0</t>
  </si>
  <si>
    <t>C13.1.0</t>
  </si>
  <si>
    <t>C13.2.0</t>
  </si>
  <si>
    <t>C13.3.0</t>
  </si>
  <si>
    <t>C13.9.1</t>
  </si>
  <si>
    <t>C13.9.2</t>
  </si>
  <si>
    <t>C13.9.3</t>
  </si>
  <si>
    <t>C13.9.4</t>
  </si>
  <si>
    <t>C13.9.5</t>
  </si>
  <si>
    <t>C13.9.6</t>
  </si>
  <si>
    <t>C13.9.9</t>
  </si>
  <si>
    <t>C14.1.1</t>
  </si>
  <si>
    <t>C14.1.2</t>
  </si>
  <si>
    <t>C14.1.3</t>
  </si>
  <si>
    <t>C14.1.4</t>
  </si>
  <si>
    <t>C14.2.0</t>
  </si>
  <si>
    <t>C14.3.1</t>
  </si>
  <si>
    <t>C14.3.9</t>
  </si>
  <si>
    <t>C15.1.1</t>
  </si>
  <si>
    <t>C15.1.2</t>
  </si>
  <si>
    <t>C15.2.0</t>
  </si>
  <si>
    <t>C16.1.0</t>
  </si>
  <si>
    <t>C16.2.1</t>
  </si>
  <si>
    <t>C16.2.2</t>
  </si>
  <si>
    <t>C16.2.3</t>
  </si>
  <si>
    <t>C16.2.4</t>
  </si>
  <si>
    <t>C16.2.9</t>
  </si>
  <si>
    <t>C17.1.1</t>
  </si>
  <si>
    <t>C17.1.2</t>
  </si>
  <si>
    <t>C17.2.1</t>
  </si>
  <si>
    <t>C17.2.2</t>
  </si>
  <si>
    <t>C17.2.3</t>
  </si>
  <si>
    <t>C17.2.4</t>
  </si>
  <si>
    <t>C17.2.9</t>
  </si>
  <si>
    <t>C18.1.1</t>
  </si>
  <si>
    <t>C18.1.2</t>
  </si>
  <si>
    <t>C18.1.3</t>
  </si>
  <si>
    <t>C18.1.4</t>
  </si>
  <si>
    <t>C18.2.0</t>
  </si>
  <si>
    <t>C19.1.0</t>
  </si>
  <si>
    <t>C19.2.0</t>
  </si>
  <si>
    <t>C20.1.2</t>
  </si>
  <si>
    <t>C20.1.4</t>
  </si>
  <si>
    <t>C20.1.5</t>
  </si>
  <si>
    <t>C20.1.6</t>
  </si>
  <si>
    <t>C20.1.7</t>
  </si>
  <si>
    <t>C20.2.0</t>
  </si>
  <si>
    <t>C20.3.0</t>
  </si>
  <si>
    <t>C20.4.1</t>
  </si>
  <si>
    <t>C20.4.2</t>
  </si>
  <si>
    <t>C20.5.1</t>
  </si>
  <si>
    <t>C20.5.2</t>
  </si>
  <si>
    <t>C20.5.3</t>
  </si>
  <si>
    <t>C20.5.9</t>
  </si>
  <si>
    <t>C20.6.0</t>
  </si>
  <si>
    <t>C21.1.0</t>
  </si>
  <si>
    <t>C21.2.0</t>
  </si>
  <si>
    <t>C22.1.1</t>
  </si>
  <si>
    <t>C22.1.9</t>
  </si>
  <si>
    <t>C22.2.1</t>
  </si>
  <si>
    <t>C22.2.2</t>
  </si>
  <si>
    <t>C22.2.3</t>
  </si>
  <si>
    <t>C22.2.9</t>
  </si>
  <si>
    <t>C23.1.1</t>
  </si>
  <si>
    <t>C23.1.2</t>
  </si>
  <si>
    <t>C23.1.3</t>
  </si>
  <si>
    <t>C23.1.4</t>
  </si>
  <si>
    <t>C23.1.9</t>
  </si>
  <si>
    <t>C23.2.0</t>
  </si>
  <si>
    <t>C23.3.1</t>
  </si>
  <si>
    <t>C23.3.2</t>
  </si>
  <si>
    <t>C23.4.1</t>
  </si>
  <si>
    <t>C23.4.2</t>
  </si>
  <si>
    <t>C23.4.3</t>
  </si>
  <si>
    <t>C23.4.4</t>
  </si>
  <si>
    <t>C23.4.9</t>
  </si>
  <si>
    <t>C23.5.1</t>
  </si>
  <si>
    <t>C23.5.2</t>
  </si>
  <si>
    <t>C23.6.1</t>
  </si>
  <si>
    <t>C23.6.2</t>
  </si>
  <si>
    <t>C23.6.3</t>
  </si>
  <si>
    <t>C23.6.4</t>
  </si>
  <si>
    <t>C23.6.5</t>
  </si>
  <si>
    <t>C23.6.9</t>
  </si>
  <si>
    <t>C23.7.0</t>
  </si>
  <si>
    <t>C23.9.1</t>
  </si>
  <si>
    <t>C23.9.9</t>
  </si>
  <si>
    <t>C24.1.0</t>
  </si>
  <si>
    <t>C24.2.0</t>
  </si>
  <si>
    <t>C24.3.1</t>
  </si>
  <si>
    <t>C24.3.2</t>
  </si>
  <si>
    <t>C24.3.3</t>
  </si>
  <si>
    <t>C24.3.4</t>
  </si>
  <si>
    <t>C24.4.1</t>
  </si>
  <si>
    <t>C24.4.2</t>
  </si>
  <si>
    <t>C24.4.3</t>
  </si>
  <si>
    <t>C24.4.4</t>
  </si>
  <si>
    <t>C24.4.5</t>
  </si>
  <si>
    <t>C24.4.6</t>
  </si>
  <si>
    <t>C24.5.1</t>
  </si>
  <si>
    <t>C24.5.2</t>
  </si>
  <si>
    <t>C24.5.3</t>
  </si>
  <si>
    <t>C24.5.4</t>
  </si>
  <si>
    <t>C25.1.1</t>
  </si>
  <si>
    <t>C25.1.2</t>
  </si>
  <si>
    <t>C25.2.1</t>
  </si>
  <si>
    <t>C25.2.9</t>
  </si>
  <si>
    <t>C25.3.0</t>
  </si>
  <si>
    <t>C25.4.0</t>
  </si>
  <si>
    <t>C25.5.0</t>
  </si>
  <si>
    <t>C25.6.1</t>
  </si>
  <si>
    <t>C25.6.2</t>
  </si>
  <si>
    <t>C25.7.1</t>
  </si>
  <si>
    <t>C25.7.2</t>
  </si>
  <si>
    <t>C25.7.3</t>
  </si>
  <si>
    <t>C25.9.1</t>
  </si>
  <si>
    <t>C25.9.2</t>
  </si>
  <si>
    <t>C25.9.3</t>
  </si>
  <si>
    <t>C25.9.4</t>
  </si>
  <si>
    <t>C25.9.9</t>
  </si>
  <si>
    <t>C26.1.1</t>
  </si>
  <si>
    <t>C26.1.2</t>
  </si>
  <si>
    <t>C26.2.0</t>
  </si>
  <si>
    <t>C26.3.0</t>
  </si>
  <si>
    <t>C26.4.0</t>
  </si>
  <si>
    <t>C26.5.1</t>
  </si>
  <si>
    <t>C26.5.2</t>
  </si>
  <si>
    <t>C26.6.0</t>
  </si>
  <si>
    <t>C26.7.0</t>
  </si>
  <si>
    <t>C26.8.0</t>
  </si>
  <si>
    <t>C27.1.1</t>
  </si>
  <si>
    <t>C27.1.2</t>
  </si>
  <si>
    <t>C27.2.0</t>
  </si>
  <si>
    <t>C27.3.1</t>
  </si>
  <si>
    <t>C27.3.2</t>
  </si>
  <si>
    <t>C27.3.3</t>
  </si>
  <si>
    <t>C27.4.0</t>
  </si>
  <si>
    <t>C27.5.1</t>
  </si>
  <si>
    <t>C27.5.2</t>
  </si>
  <si>
    <t>C27.9.0</t>
  </si>
  <si>
    <t>C28.1.1</t>
  </si>
  <si>
    <t>C28.1.2</t>
  </si>
  <si>
    <t>C28.1.3</t>
  </si>
  <si>
    <t>C28.1.4</t>
  </si>
  <si>
    <t>C28.1.5</t>
  </si>
  <si>
    <t>C28.2.1</t>
  </si>
  <si>
    <t>C28.2.2</t>
  </si>
  <si>
    <t>C28.2.3</t>
  </si>
  <si>
    <t>C28.2.4</t>
  </si>
  <si>
    <t>C28.2.5</t>
  </si>
  <si>
    <t>C28.2.9</t>
  </si>
  <si>
    <t>C28.3.0</t>
  </si>
  <si>
    <t>C28.4.1</t>
  </si>
  <si>
    <t>C28.4.9</t>
  </si>
  <si>
    <t>C28.9.1</t>
  </si>
  <si>
    <t>C28.9.2</t>
  </si>
  <si>
    <t>C28.9.3</t>
  </si>
  <si>
    <t>C28.9.4</t>
  </si>
  <si>
    <t>C28.9.5</t>
  </si>
  <si>
    <t>C28.9.6</t>
  </si>
  <si>
    <t>C28.9.9</t>
  </si>
  <si>
    <t>C29.1.0</t>
  </si>
  <si>
    <t>C29.2.0</t>
  </si>
  <si>
    <t>C29.3.1</t>
  </si>
  <si>
    <t>C29.3.2</t>
  </si>
  <si>
    <t>C30.1.1</t>
  </si>
  <si>
    <t>C30.1.2</t>
  </si>
  <si>
    <t>C30.2.0</t>
  </si>
  <si>
    <t>C30.3.0</t>
  </si>
  <si>
    <t>C30.4.0</t>
  </si>
  <si>
    <t>C30.9.1</t>
  </si>
  <si>
    <t>C30.9.2</t>
  </si>
  <si>
    <t>C30.9.9</t>
  </si>
  <si>
    <t>C31.0.1</t>
  </si>
  <si>
    <t>C31.0.2</t>
  </si>
  <si>
    <t>C31.0.3</t>
  </si>
  <si>
    <t>C31.0.9</t>
  </si>
  <si>
    <t>C32.1.1</t>
  </si>
  <si>
    <t>C32.1.2</t>
  </si>
  <si>
    <t>C32.1.3</t>
  </si>
  <si>
    <t>C32.2.0</t>
  </si>
  <si>
    <t>C32.3.0</t>
  </si>
  <si>
    <t>C32.4.0</t>
  </si>
  <si>
    <t>C32.5.0</t>
  </si>
  <si>
    <t>C32.9.1</t>
  </si>
  <si>
    <t>C32.9.9</t>
  </si>
  <si>
    <t>C33.1.1</t>
  </si>
  <si>
    <t>C33.1.2</t>
  </si>
  <si>
    <t>C33.1.3</t>
  </si>
  <si>
    <t>C33.1.4</t>
  </si>
  <si>
    <t>C33.1.5</t>
  </si>
  <si>
    <t>C33.1.6</t>
  </si>
  <si>
    <t>C33.1.7</t>
  </si>
  <si>
    <t>C33.1.9</t>
  </si>
  <si>
    <t>C33.2.0</t>
  </si>
  <si>
    <t>D35.1.1</t>
  </si>
  <si>
    <t>D35.1.2</t>
  </si>
  <si>
    <t>D35.1.3</t>
  </si>
  <si>
    <t>D35.1.4</t>
  </si>
  <si>
    <t>D35.2.1</t>
  </si>
  <si>
    <t>D35.2.2</t>
  </si>
  <si>
    <t>D35.3.0</t>
  </si>
  <si>
    <t>E36.0.0</t>
  </si>
  <si>
    <t>E37.0.0</t>
  </si>
  <si>
    <t>E38.1.2</t>
  </si>
  <si>
    <t>E38.2.1</t>
  </si>
  <si>
    <t>E38.2.2</t>
  </si>
  <si>
    <t>E38.3.1</t>
  </si>
  <si>
    <t>E38.3.2</t>
  </si>
  <si>
    <t>E39.0.0</t>
  </si>
  <si>
    <t>F41.1.0</t>
  </si>
  <si>
    <t>F41.2.0</t>
  </si>
  <si>
    <t>F42.1.1</t>
  </si>
  <si>
    <t>F42.1.2</t>
  </si>
  <si>
    <t>F42.1.3</t>
  </si>
  <si>
    <t>F42.2.1</t>
  </si>
  <si>
    <t>F42.2.2</t>
  </si>
  <si>
    <t>F42.9.1</t>
  </si>
  <si>
    <t>F42.9.9</t>
  </si>
  <si>
    <t>F43.1.1</t>
  </si>
  <si>
    <t>F43.1.2</t>
  </si>
  <si>
    <t>F43.1.3</t>
  </si>
  <si>
    <t>F43.2.1</t>
  </si>
  <si>
    <t>F43.2.2</t>
  </si>
  <si>
    <t>F43.2.9</t>
  </si>
  <si>
    <t>F43.3.1</t>
  </si>
  <si>
    <t>F43.3.2</t>
  </si>
  <si>
    <t>F43.3.3</t>
  </si>
  <si>
    <t>F43.3.4</t>
  </si>
  <si>
    <t>F43.3.9</t>
  </si>
  <si>
    <t>F43.9.1</t>
  </si>
  <si>
    <t>F43.9.9</t>
  </si>
  <si>
    <t>G45.1.1</t>
  </si>
  <si>
    <t>G45.1.9</t>
  </si>
  <si>
    <t>G45.2.0</t>
  </si>
  <si>
    <t>G45.3.1</t>
  </si>
  <si>
    <t>G45.3.2</t>
  </si>
  <si>
    <t>G45.4.0</t>
  </si>
  <si>
    <t>G46.1.1</t>
  </si>
  <si>
    <t>G46.1.2</t>
  </si>
  <si>
    <t>G46.1.3</t>
  </si>
  <si>
    <t>G46.1.4</t>
  </si>
  <si>
    <t>G46.1.5</t>
  </si>
  <si>
    <t>G46.1.6</t>
  </si>
  <si>
    <t>G46.1.7</t>
  </si>
  <si>
    <t>G46.1.8</t>
  </si>
  <si>
    <t>G46.1.9</t>
  </si>
  <si>
    <t>G46.2.1</t>
  </si>
  <si>
    <t>G46.2.2</t>
  </si>
  <si>
    <t>G46.2.3</t>
  </si>
  <si>
    <t>G46.2.4</t>
  </si>
  <si>
    <t>G46.3.1</t>
  </si>
  <si>
    <t>G46.3.2</t>
  </si>
  <si>
    <t>G46.3.3</t>
  </si>
  <si>
    <t>G46.3.4</t>
  </si>
  <si>
    <t>G46.3.5</t>
  </si>
  <si>
    <t>G46.3.6</t>
  </si>
  <si>
    <t>G46.3.7</t>
  </si>
  <si>
    <t>G46.3.8</t>
  </si>
  <si>
    <t>G46.3.9</t>
  </si>
  <si>
    <t>G46.4.1</t>
  </si>
  <si>
    <t>G46.4.2</t>
  </si>
  <si>
    <t>G46.4.3</t>
  </si>
  <si>
    <t>G46.4.4</t>
  </si>
  <si>
    <t>G46.4.5</t>
  </si>
  <si>
    <t>G46.4.6</t>
  </si>
  <si>
    <t>G46.4.7</t>
  </si>
  <si>
    <t>G46.4.8</t>
  </si>
  <si>
    <t>G46.4.9</t>
  </si>
  <si>
    <t>G46.5.1</t>
  </si>
  <si>
    <t>G46.5.2</t>
  </si>
  <si>
    <t>G46.6.1</t>
  </si>
  <si>
    <t>G46.6.2</t>
  </si>
  <si>
    <t>G46.6.3</t>
  </si>
  <si>
    <t>G46.6.4</t>
  </si>
  <si>
    <t>G46.6.5</t>
  </si>
  <si>
    <t>G46.6.6</t>
  </si>
  <si>
    <t>G46.6.9</t>
  </si>
  <si>
    <t>G46.7.1</t>
  </si>
  <si>
    <t>G46.7.2</t>
  </si>
  <si>
    <t>G46.7.3</t>
  </si>
  <si>
    <t>G46.7.4</t>
  </si>
  <si>
    <t>G46.7.5</t>
  </si>
  <si>
    <t>G46.7.6</t>
  </si>
  <si>
    <t>G46.7.7</t>
  </si>
  <si>
    <t>G46.9.0</t>
  </si>
  <si>
    <t>G47.1.1</t>
  </si>
  <si>
    <t>G47.1.9</t>
  </si>
  <si>
    <t>G47.2.1</t>
  </si>
  <si>
    <t>G47.2.2</t>
  </si>
  <si>
    <t>G47.2.3</t>
  </si>
  <si>
    <t>G47.2.4</t>
  </si>
  <si>
    <t>G47.2.5</t>
  </si>
  <si>
    <t>G47.2.6</t>
  </si>
  <si>
    <t>G47.2.9</t>
  </si>
  <si>
    <t>G47.3.0</t>
  </si>
  <si>
    <t>G47.4.1</t>
  </si>
  <si>
    <t>G47.4.2</t>
  </si>
  <si>
    <t>G47.4.3</t>
  </si>
  <si>
    <t>G47.5.1</t>
  </si>
  <si>
    <t>G47.5.2</t>
  </si>
  <si>
    <t>G47.5.3</t>
  </si>
  <si>
    <t>G47.5.4</t>
  </si>
  <si>
    <t>G47.5.9</t>
  </si>
  <si>
    <t>G47.6.1</t>
  </si>
  <si>
    <t>G47.6.2</t>
  </si>
  <si>
    <t>G47.6.3</t>
  </si>
  <si>
    <t>G47.6.4</t>
  </si>
  <si>
    <t>G47.6.5</t>
  </si>
  <si>
    <t>G47.7.1</t>
  </si>
  <si>
    <t>G47.7.2</t>
  </si>
  <si>
    <t>G47.7.3</t>
  </si>
  <si>
    <t>G47.7.4</t>
  </si>
  <si>
    <t>G47.7.5</t>
  </si>
  <si>
    <t>G47.7.6</t>
  </si>
  <si>
    <t>G47.7.7</t>
  </si>
  <si>
    <t>G47.7.8</t>
  </si>
  <si>
    <t>G47.7.9</t>
  </si>
  <si>
    <t>G47.8.1</t>
  </si>
  <si>
    <t>G47.8.2</t>
  </si>
  <si>
    <t>G47.8.9</t>
  </si>
  <si>
    <t>G47.9.1</t>
  </si>
  <si>
    <t>G47.9.9</t>
  </si>
  <si>
    <t>H49.1.0</t>
  </si>
  <si>
    <t>H49.2.0</t>
  </si>
  <si>
    <t>H49.3.1</t>
  </si>
  <si>
    <t>H49.3.2</t>
  </si>
  <si>
    <t>H49.3.9</t>
  </si>
  <si>
    <t>H49.4.1</t>
  </si>
  <si>
    <t>H49.4.2</t>
  </si>
  <si>
    <t>H49.5.0</t>
  </si>
  <si>
    <t>H50.1.0</t>
  </si>
  <si>
    <t>H50.2.0</t>
  </si>
  <si>
    <t>H50.3.0</t>
  </si>
  <si>
    <t>H50.4.0</t>
  </si>
  <si>
    <t>H51.1.0</t>
  </si>
  <si>
    <t>H51.2.1</t>
  </si>
  <si>
    <t>H51.2.2</t>
  </si>
  <si>
    <t>H52.1.0</t>
  </si>
  <si>
    <t>H52.2.1</t>
  </si>
  <si>
    <t>H52.2.2</t>
  </si>
  <si>
    <t>H52.2.3</t>
  </si>
  <si>
    <t>H52.2.4</t>
  </si>
  <si>
    <t>H52.2.9</t>
  </si>
  <si>
    <t>H53.1.0</t>
  </si>
  <si>
    <t>L68.1.0</t>
  </si>
  <si>
    <t>L68.2.0</t>
  </si>
  <si>
    <t>L68.3.1</t>
  </si>
  <si>
    <t>L68.3.2</t>
  </si>
  <si>
    <t>B05.1.0</t>
  </si>
  <si>
    <t xml:space="preserve">Company name </t>
  </si>
  <si>
    <t xml:space="preserve">Parent name </t>
  </si>
  <si>
    <t>LEI code</t>
  </si>
  <si>
    <t>NACE 4 sectors</t>
  </si>
  <si>
    <t>Off-balance sheet exposures (mln EUR)</t>
  </si>
  <si>
    <t>Remaining maturity (years)</t>
  </si>
  <si>
    <t>Duration (years)</t>
  </si>
  <si>
    <t>Other EU</t>
  </si>
  <si>
    <t>Other Non-EU</t>
  </si>
  <si>
    <t xml:space="preserve">for total, top 5 countries and other </t>
  </si>
  <si>
    <t xml:space="preserve">Other </t>
  </si>
  <si>
    <t>NACE 2 sector</t>
  </si>
  <si>
    <t>Collect country level data (i.e. exposures, geolocation and climate-related data) of the RE exposures potentially impacted by Physical risk for the different NUTS 3 sectors</t>
  </si>
  <si>
    <t>Fees and commisions income (mln EUR)</t>
  </si>
  <si>
    <t>New defaulted exposures over total exposures (%)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</si>
  <si>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</si>
  <si>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</si>
  <si>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</si>
  <si>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</si>
  <si>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</si>
  <si>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</si>
  <si>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</si>
  <si>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</si>
  <si>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</si>
  <si>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</si>
  <si>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</si>
  <si>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</si>
  <si>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</si>
  <si>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</si>
  <si>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</si>
  <si>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</si>
  <si>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</si>
  <si>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</si>
  <si>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</si>
  <si>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</si>
  <si>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</si>
  <si>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Wien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</si>
  <si>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</si>
  <si>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</si>
  <si>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</si>
  <si>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</si>
  <si>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</si>
  <si>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</si>
  <si>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</si>
  <si>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</si>
  <si>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</si>
  <si>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</si>
  <si>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</si>
  <si>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</si>
  <si>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</si>
  <si>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</si>
  <si>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</si>
  <si>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</si>
  <si>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</si>
  <si>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</si>
  <si>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</si>
  <si>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</si>
  <si>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</si>
  <si>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</si>
  <si>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</si>
  <si>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</si>
  <si>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</si>
  <si>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</si>
  <si>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</si>
  <si>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</si>
  <si>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</si>
  <si>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</si>
  <si>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</si>
  <si>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</si>
  <si>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</si>
  <si>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</si>
  <si>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</si>
  <si>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</si>
  <si>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</si>
  <si>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</si>
  <si>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</si>
  <si>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</si>
  <si>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</si>
  <si>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</si>
  <si>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</si>
  <si>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</si>
  <si>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</si>
  <si>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</si>
  <si>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</si>
  <si>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</si>
  <si>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 xml:space="preserve">BELGIUM </t>
  </si>
  <si>
    <t>BE100</t>
  </si>
  <si>
    <t>Arr. de Bruxelles-Capitale/Arr. Brussel-Hoofdstad</t>
  </si>
  <si>
    <t>BE211</t>
  </si>
  <si>
    <t>Arr. Antwerpen</t>
  </si>
  <si>
    <t>BE212</t>
  </si>
  <si>
    <t>Arr. Mechelen</t>
  </si>
  <si>
    <t>BE213</t>
  </si>
  <si>
    <t>Arr. Turnhout</t>
  </si>
  <si>
    <t>BE223</t>
  </si>
  <si>
    <t>Arr. Tongeren</t>
  </si>
  <si>
    <t>BE224</t>
  </si>
  <si>
    <t>Arr. Hasselt</t>
  </si>
  <si>
    <t>BE225</t>
  </si>
  <si>
    <t>Arr. Maaseik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</si>
  <si>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</si>
  <si>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</si>
  <si>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</si>
  <si>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</si>
  <si>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</si>
  <si>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</si>
  <si>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</si>
  <si>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</si>
  <si>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</si>
  <si>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</si>
  <si>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</si>
  <si>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</si>
  <si>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</si>
  <si>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</si>
  <si>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</si>
  <si>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</si>
  <si>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</si>
  <si>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</si>
  <si>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</si>
  <si>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</si>
  <si>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</si>
  <si>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</si>
  <si>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</si>
  <si>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</si>
  <si>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</si>
  <si>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</si>
  <si>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</si>
  <si>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</si>
  <si>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</si>
  <si>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</si>
  <si>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</si>
  <si>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</si>
  <si>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</si>
  <si>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</si>
  <si>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BE323</t>
  </si>
  <si>
    <t>Arr. Mons</t>
  </si>
  <si>
    <t>BE328</t>
  </si>
  <si>
    <t>Arr. Tournai-Mouscron</t>
  </si>
  <si>
    <t>BE329</t>
  </si>
  <si>
    <t>Arr. La Louvière</t>
  </si>
  <si>
    <t>BE32A</t>
  </si>
  <si>
    <t>Arr. Ath</t>
  </si>
  <si>
    <t>BE32B</t>
  </si>
  <si>
    <t>Arr. Charleroi</t>
  </si>
  <si>
    <t>BE32C</t>
  </si>
  <si>
    <t>Arr. Soignies</t>
  </si>
  <si>
    <t>BE32D</t>
  </si>
  <si>
    <t>Arr. Thuin</t>
  </si>
  <si>
    <t>BE331</t>
  </si>
  <si>
    <t>Arr. Huy</t>
  </si>
  <si>
    <t>BE332</t>
  </si>
  <si>
    <t>Arr. Liège</t>
  </si>
  <si>
    <t>BE334</t>
  </si>
  <si>
    <t>Arr. Waremme</t>
  </si>
  <si>
    <t>BE335</t>
  </si>
  <si>
    <t>Arr. Verviers — communes francophones</t>
  </si>
  <si>
    <t>BE336</t>
  </si>
  <si>
    <t>Bezirk Verviers — Deutschsprachige Gemeinschaft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</si>
  <si>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</si>
  <si>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</si>
  <si>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</si>
  <si>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</si>
  <si>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</si>
  <si>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</si>
  <si>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</si>
  <si>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</si>
  <si>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</si>
  <si>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</si>
  <si>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</si>
  <si>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</si>
  <si>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</si>
  <si>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</si>
  <si>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</si>
  <si>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</si>
  <si>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 xml:space="preserve">BULGARIA </t>
  </si>
  <si>
    <t>BG311</t>
  </si>
  <si>
    <t>Видин</t>
  </si>
  <si>
    <t>BG312</t>
  </si>
  <si>
    <t>Монтана</t>
  </si>
  <si>
    <t>BG313</t>
  </si>
  <si>
    <t>Враца</t>
  </si>
  <si>
    <t>BG314</t>
  </si>
  <si>
    <t>Плевен</t>
  </si>
  <si>
    <t>BG315</t>
  </si>
  <si>
    <t>Ловеч</t>
  </si>
  <si>
    <t>BG321</t>
  </si>
  <si>
    <t>Велико Търново</t>
  </si>
  <si>
    <t>BG322</t>
  </si>
  <si>
    <t>Габрово</t>
  </si>
  <si>
    <t>BG323</t>
  </si>
  <si>
    <t>Русе</t>
  </si>
  <si>
    <t>BG324</t>
  </si>
  <si>
    <t>Разград</t>
  </si>
  <si>
    <t>BG325</t>
  </si>
  <si>
    <t>Силистра</t>
  </si>
  <si>
    <t>BG331</t>
  </si>
  <si>
    <t>Варна</t>
  </si>
  <si>
    <t>BG332</t>
  </si>
  <si>
    <t>Добрич</t>
  </si>
  <si>
    <t>BG333</t>
  </si>
  <si>
    <t>Шумен</t>
  </si>
  <si>
    <t>BG334</t>
  </si>
  <si>
    <t>Търговище</t>
  </si>
  <si>
    <t>BG341</t>
  </si>
  <si>
    <t>Бургас</t>
  </si>
  <si>
    <t>BG342</t>
  </si>
  <si>
    <t>Сливен</t>
  </si>
  <si>
    <t>BG343</t>
  </si>
  <si>
    <t>Ямбол</t>
  </si>
  <si>
    <t>BG344</t>
  </si>
  <si>
    <t>Стара Загора</t>
  </si>
  <si>
    <t>BG411</t>
  </si>
  <si>
    <t>София (столица)</t>
  </si>
  <si>
    <t>BG412</t>
  </si>
  <si>
    <t>София</t>
  </si>
  <si>
    <t>BG413</t>
  </si>
  <si>
    <t>Благоевград</t>
  </si>
  <si>
    <t>BG414</t>
  </si>
  <si>
    <t>Перник</t>
  </si>
  <si>
    <t>BG415</t>
  </si>
  <si>
    <t>Кюстендил</t>
  </si>
  <si>
    <t>BG421</t>
  </si>
  <si>
    <t>Пловдив</t>
  </si>
  <si>
    <t>BG422</t>
  </si>
  <si>
    <t>Хасково</t>
  </si>
  <si>
    <t>BG423</t>
  </si>
  <si>
    <t>Пазарджик</t>
  </si>
  <si>
    <t>BG424</t>
  </si>
  <si>
    <t>Смолян</t>
  </si>
  <si>
    <t>BG425</t>
  </si>
  <si>
    <t>Кърджали</t>
  </si>
  <si>
    <t>HR021</t>
  </si>
  <si>
    <t>Bjelovarsko-bilogorska županija</t>
  </si>
  <si>
    <t>HR022</t>
  </si>
  <si>
    <t>Virovitičko-podravska županija</t>
  </si>
  <si>
    <t>HR023</t>
  </si>
  <si>
    <t>Požeško-slavonska županija</t>
  </si>
  <si>
    <t>HR024</t>
  </si>
  <si>
    <t>Brodsko-posavska županija</t>
  </si>
  <si>
    <t>HR025</t>
  </si>
  <si>
    <t>Osječko-baranjska županija</t>
  </si>
  <si>
    <t>HR026</t>
  </si>
  <si>
    <t>Vukovarsko-srijemska županija</t>
  </si>
  <si>
    <t>HR027</t>
  </si>
  <si>
    <t>Karlovačka županija</t>
  </si>
  <si>
    <t>HR028</t>
  </si>
  <si>
    <t>Sisačko-moslavačka županija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</si>
  <si>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</si>
  <si>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</si>
  <si>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</si>
  <si>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</si>
  <si>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</si>
  <si>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</si>
  <si>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</si>
  <si>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</si>
  <si>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</si>
  <si>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</si>
  <si>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</si>
  <si>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</si>
  <si>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</si>
  <si>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</si>
  <si>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HR050</t>
  </si>
  <si>
    <t>Grad Zagreb</t>
  </si>
  <si>
    <t>HR061</t>
  </si>
  <si>
    <t>Međimurska županija</t>
  </si>
  <si>
    <t>HR062</t>
  </si>
  <si>
    <t>Varaždinska županija</t>
  </si>
  <si>
    <t>HR063</t>
  </si>
  <si>
    <t>Koprivničko-križevačka županija</t>
  </si>
  <si>
    <t>HR064</t>
  </si>
  <si>
    <t>Krapinsko-zagorska županija</t>
  </si>
  <si>
    <t>HR065</t>
  </si>
  <si>
    <t>Zagrebačka županija</t>
  </si>
  <si>
    <t>CZ010</t>
  </si>
  <si>
    <t>Hlavní město Praha</t>
  </si>
  <si>
    <t>CZ020</t>
  </si>
  <si>
    <t>Středočeský kraj</t>
  </si>
  <si>
    <t>CZ031</t>
  </si>
  <si>
    <t>Jihočeský kraj</t>
  </si>
  <si>
    <t>CZ032</t>
  </si>
  <si>
    <t>Plzeňský kraj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</si>
  <si>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</si>
  <si>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</si>
  <si>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</si>
  <si>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</si>
  <si>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</si>
  <si>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</si>
  <si>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</si>
  <si>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</si>
  <si>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</si>
  <si>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</si>
  <si>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</si>
  <si>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Kraj Vysočina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</si>
  <si>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</si>
  <si>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</si>
  <si>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</si>
  <si>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</si>
  <si>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</si>
  <si>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</si>
  <si>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</si>
  <si>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</si>
  <si>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</si>
  <si>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</si>
  <si>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</si>
  <si>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</si>
  <si>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</si>
  <si>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</si>
  <si>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</si>
  <si>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</si>
  <si>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</si>
  <si>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</si>
  <si>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</si>
  <si>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</si>
  <si>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</si>
  <si>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</si>
  <si>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</si>
  <si>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</si>
  <si>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</si>
  <si>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</si>
  <si>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</si>
  <si>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</si>
  <si>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</si>
  <si>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Nordjylland</t>
  </si>
  <si>
    <t>EE001</t>
  </si>
  <si>
    <t>Põhja-Eesti</t>
  </si>
  <si>
    <t>EE004</t>
  </si>
  <si>
    <t>Lääne-Eesti</t>
  </si>
  <si>
    <t>EE008</t>
  </si>
  <si>
    <t>Lõuna-Eesti</t>
  </si>
  <si>
    <t>EE009</t>
  </si>
  <si>
    <t>Kesk-Eesti</t>
  </si>
  <si>
    <t>EE00A</t>
  </si>
  <si>
    <t>Kirde-Eesti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</si>
  <si>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</si>
  <si>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</si>
  <si>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</si>
  <si>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</si>
  <si>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</si>
  <si>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</si>
  <si>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</si>
  <si>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</si>
  <si>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</si>
  <si>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</si>
  <si>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FI1B1</t>
  </si>
  <si>
    <t>Helsinki-Uusimaa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</si>
  <si>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</si>
  <si>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</si>
  <si>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</si>
  <si>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</si>
  <si>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</si>
  <si>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</si>
  <si>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</si>
  <si>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</si>
  <si>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</si>
  <si>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</si>
  <si>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FI1D1</t>
  </si>
  <si>
    <t>Etelä-Savo</t>
  </si>
  <si>
    <t>FI1D2</t>
  </si>
  <si>
    <t>Pohjois-Savo</t>
  </si>
  <si>
    <t>FI1D3</t>
  </si>
  <si>
    <t>Pohjois-Karjala</t>
  </si>
  <si>
    <t>FI1D5</t>
  </si>
  <si>
    <t>Keski-Pohjanmaa</t>
  </si>
  <si>
    <t>FI1D7</t>
  </si>
  <si>
    <t>Lappi</t>
  </si>
  <si>
    <t>FI1D8</t>
  </si>
  <si>
    <t>Kainuu</t>
  </si>
  <si>
    <t>FI1D9</t>
  </si>
  <si>
    <t>Pohjois-Pohjanmaa</t>
  </si>
  <si>
    <t>FI200</t>
  </si>
  <si>
    <t>Åland</t>
  </si>
  <si>
    <t>FR101</t>
  </si>
  <si>
    <t>Paris</t>
  </si>
  <si>
    <t>FR102</t>
  </si>
  <si>
    <t xml:space="preserve">Seine-et-Marne </t>
  </si>
  <si>
    <t>FR103</t>
  </si>
  <si>
    <t xml:space="preserve">Yvelines </t>
  </si>
  <si>
    <t>FR104</t>
  </si>
  <si>
    <t>Essonne</t>
  </si>
  <si>
    <t>FR105</t>
  </si>
  <si>
    <t xml:space="preserve">Hauts-de-Seine </t>
  </si>
  <si>
    <t>FR106</t>
  </si>
  <si>
    <t xml:space="preserve">Seine-Saint-Denis </t>
  </si>
  <si>
    <t>FR107</t>
  </si>
  <si>
    <t>Val-de-Marne</t>
  </si>
  <si>
    <t>FR108</t>
  </si>
  <si>
    <t>Val-d’Oise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</si>
  <si>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</si>
  <si>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</si>
  <si>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</si>
  <si>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</si>
  <si>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</si>
  <si>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</si>
  <si>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</si>
  <si>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</si>
  <si>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</si>
  <si>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</si>
  <si>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</si>
  <si>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</si>
  <si>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FRC11</t>
  </si>
  <si>
    <t>Côte-d’Or</t>
  </si>
  <si>
    <t>FRC12</t>
  </si>
  <si>
    <t>Nièvre</t>
  </si>
  <si>
    <t>FRC13</t>
  </si>
  <si>
    <t>Saône-et-Loire</t>
  </si>
  <si>
    <t>FRC14</t>
  </si>
  <si>
    <t>Yonne</t>
  </si>
  <si>
    <t>FRC21</t>
  </si>
  <si>
    <t>Doubs</t>
  </si>
  <si>
    <t>FRC22</t>
  </si>
  <si>
    <t>Jura</t>
  </si>
  <si>
    <t>FRC23</t>
  </si>
  <si>
    <t>Haute-Saône</t>
  </si>
  <si>
    <t>FRC24</t>
  </si>
  <si>
    <t>Territoire de Belfort</t>
  </si>
  <si>
    <t>FRD11</t>
  </si>
  <si>
    <t xml:space="preserve">Calvados </t>
  </si>
  <si>
    <t>FRD12</t>
  </si>
  <si>
    <t xml:space="preserve">Manche </t>
  </si>
  <si>
    <t>FRD13</t>
  </si>
  <si>
    <t>Orne</t>
  </si>
  <si>
    <t>FRD21</t>
  </si>
  <si>
    <t>Eure</t>
  </si>
  <si>
    <t>FRD22</t>
  </si>
  <si>
    <t>Seine-Maritime</t>
  </si>
  <si>
    <t>FRE11</t>
  </si>
  <si>
    <t>Nord</t>
  </si>
  <si>
    <t>FRE12</t>
  </si>
  <si>
    <t>Pas-de-Calais</t>
  </si>
  <si>
    <t>FRE21</t>
  </si>
  <si>
    <t>Aisne</t>
  </si>
  <si>
    <t>FRE22</t>
  </si>
  <si>
    <t>Oise</t>
  </si>
  <si>
    <t>FRE23</t>
  </si>
  <si>
    <t>Somme</t>
  </si>
  <si>
    <t>FRF11</t>
  </si>
  <si>
    <t>Bas-Rhin</t>
  </si>
  <si>
    <t>FRF12</t>
  </si>
  <si>
    <t>Haut-Rhin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</si>
  <si>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</si>
  <si>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</si>
  <si>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</si>
  <si>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</si>
  <si>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</si>
  <si>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</si>
  <si>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</si>
  <si>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</si>
  <si>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FRF31</t>
  </si>
  <si>
    <t xml:space="preserve">Meurthe-et-Moselle </t>
  </si>
  <si>
    <t>FRF32</t>
  </si>
  <si>
    <t xml:space="preserve">Meuse </t>
  </si>
  <si>
    <t>FRF33</t>
  </si>
  <si>
    <t>Moselle</t>
  </si>
  <si>
    <t>FRF34</t>
  </si>
  <si>
    <t>Vosges</t>
  </si>
  <si>
    <t>FRG01</t>
  </si>
  <si>
    <t>Loire-Atlantique</t>
  </si>
  <si>
    <t>FRG02</t>
  </si>
  <si>
    <t>Maine-et-Loire</t>
  </si>
  <si>
    <t>FRG03</t>
  </si>
  <si>
    <t>Mayenne</t>
  </si>
  <si>
    <t>FRG04</t>
  </si>
  <si>
    <t>Sarthe</t>
  </si>
  <si>
    <t>FRG05</t>
  </si>
  <si>
    <t>Vendée</t>
  </si>
  <si>
    <t>FRH01</t>
  </si>
  <si>
    <t>Côtes-d’Armor</t>
  </si>
  <si>
    <t>FRH02</t>
  </si>
  <si>
    <t>Finistère</t>
  </si>
  <si>
    <t>FRH03</t>
  </si>
  <si>
    <t>Ille-et-Vilaine</t>
  </si>
  <si>
    <t>FRH04</t>
  </si>
  <si>
    <t>Morbihan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</si>
  <si>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</si>
  <si>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</si>
  <si>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</si>
  <si>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</si>
  <si>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</si>
  <si>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</si>
  <si>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</si>
  <si>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</si>
  <si>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</si>
  <si>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</si>
  <si>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FRI21</t>
  </si>
  <si>
    <t>Corrèze</t>
  </si>
  <si>
    <t>FRI22</t>
  </si>
  <si>
    <t>Creuse</t>
  </si>
  <si>
    <t>FRI23</t>
  </si>
  <si>
    <t>Haute-Vienne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</si>
  <si>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</si>
  <si>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</si>
  <si>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</si>
  <si>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</si>
  <si>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</si>
  <si>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</si>
  <si>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</si>
  <si>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</si>
  <si>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>FRJ11</t>
  </si>
  <si>
    <t>Aude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</si>
  <si>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</si>
  <si>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</si>
  <si>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</si>
  <si>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</si>
  <si>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</si>
  <si>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</si>
  <si>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</si>
  <si>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</si>
  <si>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</si>
  <si>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</si>
  <si>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</si>
  <si>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</si>
  <si>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</si>
  <si>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</si>
  <si>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</si>
  <si>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</si>
  <si>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</si>
  <si>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</si>
  <si>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</si>
  <si>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 xml:space="preserve">Hautes-Pyrénées </t>
  </si>
  <si>
    <t>FRJ27</t>
  </si>
  <si>
    <t>Tarn</t>
  </si>
  <si>
    <t>FRJ28</t>
  </si>
  <si>
    <t>Tarn-et-Garonne</t>
  </si>
  <si>
    <t>FRK11</t>
  </si>
  <si>
    <t>Allier</t>
  </si>
  <si>
    <t>FRK12</t>
  </si>
  <si>
    <t>Cantal</t>
  </si>
  <si>
    <t>FRK13</t>
  </si>
  <si>
    <t>Haute-Loire</t>
  </si>
  <si>
    <t>FRK14</t>
  </si>
  <si>
    <t>Puy-de-Dôme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</si>
  <si>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</si>
  <si>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</si>
  <si>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</si>
  <si>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</si>
  <si>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</si>
  <si>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</si>
  <si>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</si>
  <si>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</si>
  <si>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</si>
  <si>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</si>
  <si>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</si>
  <si>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</si>
  <si>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</si>
  <si>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</si>
  <si>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</si>
  <si>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</si>
  <si>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FRL01</t>
  </si>
  <si>
    <t>Alpes-de-Haute-Provence</t>
  </si>
  <si>
    <t>FRL02</t>
  </si>
  <si>
    <t xml:space="preserve">Hautes-Alpes 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</si>
  <si>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</si>
  <si>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</si>
  <si>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</si>
  <si>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</si>
  <si>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</si>
  <si>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</si>
  <si>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</si>
  <si>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</si>
  <si>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FRM01</t>
  </si>
  <si>
    <t>Corse-du-Sud</t>
  </si>
  <si>
    <t>FRM02</t>
  </si>
  <si>
    <t>Haute-Corse</t>
  </si>
  <si>
    <t>FRY10</t>
  </si>
  <si>
    <t>Guadeloupe</t>
  </si>
  <si>
    <t>FRY20</t>
  </si>
  <si>
    <t xml:space="preserve">Martinique </t>
  </si>
  <si>
    <t>FRY30</t>
  </si>
  <si>
    <t>Guyane</t>
  </si>
  <si>
    <t>FRY40</t>
  </si>
  <si>
    <t>La Réunion</t>
  </si>
  <si>
    <t>FRY50</t>
  </si>
  <si>
    <t xml:space="preserve">Mayotte 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</si>
  <si>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</si>
  <si>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</si>
  <si>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</si>
  <si>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</si>
  <si>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</si>
  <si>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</si>
  <si>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</si>
  <si>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</si>
  <si>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</si>
  <si>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</si>
  <si>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</si>
  <si>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</si>
  <si>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</si>
  <si>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</si>
  <si>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</si>
  <si>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</si>
  <si>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</si>
  <si>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</si>
  <si>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</si>
  <si>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</si>
  <si>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</si>
  <si>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</si>
  <si>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</si>
  <si>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</si>
  <si>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</si>
  <si>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</si>
  <si>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</si>
  <si>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</si>
  <si>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</si>
  <si>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</si>
  <si>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</si>
  <si>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</si>
  <si>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</si>
  <si>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</si>
  <si>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</si>
  <si>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</si>
  <si>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</si>
  <si>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</si>
  <si>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</si>
  <si>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</si>
  <si>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</si>
  <si>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</si>
  <si>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</si>
  <si>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</si>
  <si>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</si>
  <si>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</si>
  <si>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</si>
  <si>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</si>
  <si>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</si>
  <si>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</si>
  <si>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</si>
  <si>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</si>
  <si>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</si>
  <si>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</si>
  <si>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</si>
  <si>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</si>
  <si>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</si>
  <si>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</si>
  <si>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</si>
  <si>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</si>
  <si>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</si>
  <si>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</si>
  <si>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</si>
  <si>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</si>
  <si>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</si>
  <si>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</si>
  <si>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</si>
  <si>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</si>
  <si>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</si>
  <si>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</si>
  <si>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</si>
  <si>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</si>
  <si>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</si>
  <si>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</si>
  <si>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</si>
  <si>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</si>
  <si>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</si>
  <si>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</si>
  <si>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</si>
  <si>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</si>
  <si>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</si>
  <si>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</si>
  <si>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</si>
  <si>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</si>
  <si>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</si>
  <si>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</si>
  <si>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</si>
  <si>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</si>
  <si>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</si>
  <si>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</si>
  <si>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</si>
  <si>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</si>
  <si>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</si>
  <si>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</si>
  <si>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</si>
  <si>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</si>
  <si>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</si>
  <si>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</si>
  <si>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</si>
  <si>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</si>
  <si>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</si>
  <si>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</si>
  <si>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</si>
  <si>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</si>
  <si>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</si>
  <si>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</si>
  <si>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</si>
  <si>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</si>
  <si>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</si>
  <si>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</si>
  <si>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</si>
  <si>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</si>
  <si>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</si>
  <si>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</si>
  <si>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</si>
  <si>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</si>
  <si>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</si>
  <si>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</si>
  <si>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</si>
  <si>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</si>
  <si>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</si>
  <si>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</si>
  <si>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</si>
  <si>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</si>
  <si>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</si>
  <si>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</si>
  <si>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</si>
  <si>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</si>
  <si>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</si>
  <si>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</si>
  <si>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</si>
  <si>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</si>
  <si>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</si>
  <si>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</si>
  <si>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</si>
  <si>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</si>
  <si>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</si>
  <si>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</si>
  <si>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</si>
  <si>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</si>
  <si>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</si>
  <si>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</si>
  <si>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</si>
  <si>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</si>
  <si>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</si>
  <si>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</si>
  <si>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</si>
  <si>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</si>
  <si>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</si>
  <si>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</si>
  <si>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</si>
  <si>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</si>
  <si>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</si>
  <si>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</si>
  <si>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</si>
  <si>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</si>
  <si>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</si>
  <si>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</si>
  <si>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</si>
  <si>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</si>
  <si>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</si>
  <si>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</si>
  <si>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</si>
  <si>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</si>
  <si>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</si>
  <si>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</si>
  <si>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</si>
  <si>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</si>
  <si>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</si>
  <si>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</si>
  <si>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</si>
  <si>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</si>
  <si>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</si>
  <si>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</si>
  <si>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</si>
  <si>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</si>
  <si>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</si>
  <si>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</si>
  <si>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</si>
  <si>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</si>
  <si>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</si>
  <si>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</si>
  <si>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</si>
  <si>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</si>
  <si>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</si>
  <si>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</si>
  <si>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</si>
  <si>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</si>
  <si>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</si>
  <si>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</si>
  <si>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</si>
  <si>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</si>
  <si>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</si>
  <si>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</si>
  <si>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</si>
  <si>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</si>
  <si>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</si>
  <si>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</si>
  <si>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</si>
  <si>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</si>
  <si>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</si>
  <si>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</si>
  <si>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</si>
  <si>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</si>
  <si>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</si>
  <si>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</si>
  <si>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</si>
  <si>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</si>
  <si>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</si>
  <si>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</si>
  <si>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</si>
  <si>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</si>
  <si>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</si>
  <si>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</si>
  <si>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</si>
  <si>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</si>
  <si>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</si>
  <si>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</si>
  <si>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</si>
  <si>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</si>
  <si>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</si>
  <si>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</si>
  <si>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</si>
  <si>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</si>
  <si>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</si>
  <si>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</si>
  <si>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</si>
  <si>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</si>
  <si>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</si>
  <si>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</si>
  <si>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</si>
  <si>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</si>
  <si>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</si>
  <si>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</si>
  <si>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</si>
  <si>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</si>
  <si>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</si>
  <si>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</si>
  <si>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</si>
  <si>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</si>
  <si>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</si>
  <si>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</si>
  <si>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</si>
  <si>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</si>
  <si>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</si>
  <si>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</si>
  <si>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</si>
  <si>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</si>
  <si>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</si>
  <si>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</si>
  <si>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</si>
  <si>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</si>
  <si>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</si>
  <si>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</si>
  <si>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</si>
  <si>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</si>
  <si>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</si>
  <si>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</si>
  <si>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</si>
  <si>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</si>
  <si>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</si>
  <si>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</si>
  <si>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</si>
  <si>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</si>
  <si>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</si>
  <si>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</si>
  <si>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</si>
  <si>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</si>
  <si>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</si>
  <si>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</si>
  <si>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</si>
  <si>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</si>
  <si>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</si>
  <si>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</si>
  <si>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</si>
  <si>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</si>
  <si>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</si>
  <si>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</si>
  <si>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</si>
  <si>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</si>
  <si>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</si>
  <si>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Berlin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</si>
  <si>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</si>
  <si>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</si>
  <si>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</si>
  <si>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</si>
  <si>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</si>
  <si>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</si>
  <si>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</si>
  <si>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</si>
  <si>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</si>
  <si>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</si>
  <si>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</si>
  <si>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</si>
  <si>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</si>
  <si>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</si>
  <si>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</si>
  <si>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</si>
  <si>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</si>
  <si>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</si>
  <si>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</si>
  <si>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</si>
  <si>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</si>
  <si>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</si>
  <si>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</si>
  <si>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</si>
  <si>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</si>
  <si>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</si>
  <si>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</si>
  <si>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</si>
  <si>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</si>
  <si>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</si>
  <si>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</si>
  <si>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</si>
  <si>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</si>
  <si>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</si>
  <si>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</si>
  <si>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</si>
  <si>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DE501</t>
  </si>
  <si>
    <t>Bremen, Kreisfreie Stadt</t>
  </si>
  <si>
    <t>DE502</t>
  </si>
  <si>
    <t>Bremerhaven, Kreisfreie Stadt</t>
  </si>
  <si>
    <t>DE600</t>
  </si>
  <si>
    <t>Hamburg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</si>
  <si>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</si>
  <si>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</si>
  <si>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</si>
  <si>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</si>
  <si>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</si>
  <si>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</si>
  <si>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</si>
  <si>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</si>
  <si>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</si>
  <si>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</si>
  <si>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</si>
  <si>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</si>
  <si>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</si>
  <si>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</si>
  <si>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</si>
  <si>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</si>
  <si>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</si>
  <si>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</si>
  <si>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</si>
  <si>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</si>
  <si>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</si>
  <si>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</si>
  <si>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</si>
  <si>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</si>
  <si>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</si>
  <si>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</si>
  <si>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</si>
  <si>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</si>
  <si>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</si>
  <si>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</si>
  <si>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</si>
  <si>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</si>
  <si>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</si>
  <si>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</si>
  <si>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</si>
  <si>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</si>
  <si>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</si>
  <si>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</si>
  <si>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</si>
  <si>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</si>
  <si>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</si>
  <si>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</si>
  <si>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</si>
  <si>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</si>
  <si>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</si>
  <si>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</si>
  <si>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</si>
  <si>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</si>
  <si>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</si>
  <si>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</si>
  <si>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</si>
  <si>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</si>
  <si>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</si>
  <si>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</si>
  <si>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</si>
  <si>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</si>
  <si>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</si>
  <si>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</si>
  <si>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</si>
  <si>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</si>
  <si>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</si>
  <si>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</si>
  <si>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</si>
  <si>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</si>
  <si>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</si>
  <si>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</si>
  <si>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</si>
  <si>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</si>
  <si>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</si>
  <si>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</si>
  <si>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</si>
  <si>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</si>
  <si>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</si>
  <si>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</si>
  <si>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</si>
  <si>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</si>
  <si>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</si>
  <si>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</si>
  <si>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</si>
  <si>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</si>
  <si>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</si>
  <si>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</si>
  <si>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</si>
  <si>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</si>
  <si>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</si>
  <si>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</si>
  <si>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</si>
  <si>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</si>
  <si>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</si>
  <si>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</si>
  <si>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</si>
  <si>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</si>
  <si>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</si>
  <si>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</si>
  <si>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</si>
  <si>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</si>
  <si>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</si>
  <si>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</si>
  <si>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</si>
  <si>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</si>
  <si>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</si>
  <si>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</si>
  <si>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</si>
  <si>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</si>
  <si>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</si>
  <si>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</si>
  <si>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</si>
  <si>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</si>
  <si>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</si>
  <si>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</si>
  <si>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</si>
  <si>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</si>
  <si>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</si>
  <si>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</si>
  <si>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</si>
  <si>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</si>
  <si>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</si>
  <si>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</si>
  <si>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</si>
  <si>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</si>
  <si>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</si>
  <si>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</si>
  <si>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</si>
  <si>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</si>
  <si>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</si>
  <si>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</si>
  <si>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</si>
  <si>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</si>
  <si>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</si>
  <si>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</si>
  <si>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</si>
  <si>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</si>
  <si>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</si>
  <si>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</si>
  <si>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</si>
  <si>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</si>
  <si>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</si>
  <si>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</si>
  <si>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</si>
  <si>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</si>
  <si>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</si>
  <si>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</si>
  <si>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</si>
  <si>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</si>
  <si>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</si>
  <si>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</si>
  <si>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</si>
  <si>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</si>
  <si>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</si>
  <si>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</si>
  <si>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</si>
  <si>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</si>
  <si>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</si>
  <si>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</si>
  <si>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</si>
  <si>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</si>
  <si>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</si>
  <si>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</si>
  <si>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</si>
  <si>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</si>
  <si>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</si>
  <si>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</si>
  <si>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</si>
  <si>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</si>
  <si>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</si>
  <si>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</si>
  <si>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</si>
  <si>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</si>
  <si>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</si>
  <si>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</si>
  <si>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</si>
  <si>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</si>
  <si>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</si>
  <si>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</si>
  <si>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</si>
  <si>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</si>
  <si>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</si>
  <si>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</si>
  <si>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</si>
  <si>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</si>
  <si>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</si>
  <si>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</si>
  <si>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</si>
  <si>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</si>
  <si>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</si>
  <si>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</si>
  <si>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</si>
  <si>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</si>
  <si>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</si>
  <si>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</si>
  <si>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</si>
  <si>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</si>
  <si>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</si>
  <si>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</si>
  <si>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</si>
  <si>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</si>
  <si>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</si>
  <si>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</si>
  <si>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</si>
  <si>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</si>
  <si>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</si>
  <si>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</si>
  <si>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</si>
  <si>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</si>
  <si>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</si>
  <si>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</si>
  <si>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</si>
  <si>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</si>
  <si>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</si>
  <si>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</si>
  <si>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</si>
  <si>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</si>
  <si>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</si>
  <si>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</si>
  <si>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</si>
  <si>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</si>
  <si>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</si>
  <si>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</si>
  <si>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</si>
  <si>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</si>
  <si>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</si>
  <si>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</si>
  <si>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</si>
  <si>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</si>
  <si>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</si>
  <si>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</si>
  <si>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</si>
  <si>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</si>
  <si>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</si>
  <si>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</si>
  <si>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</si>
  <si>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</si>
  <si>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</si>
  <si>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</si>
  <si>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</si>
  <si>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</si>
  <si>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</si>
  <si>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</si>
  <si>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</si>
  <si>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</si>
  <si>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</si>
  <si>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</si>
  <si>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</si>
  <si>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</si>
  <si>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</si>
  <si>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</si>
  <si>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</si>
  <si>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</si>
  <si>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</si>
  <si>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</si>
  <si>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</si>
  <si>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</si>
  <si>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</si>
  <si>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</si>
  <si>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</si>
  <si>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</si>
  <si>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</si>
  <si>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</si>
  <si>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</si>
  <si>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</si>
  <si>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</si>
  <si>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</si>
  <si>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</si>
  <si>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</si>
  <si>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</si>
  <si>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</si>
  <si>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</si>
  <si>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</si>
  <si>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</si>
  <si>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</si>
  <si>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</si>
  <si>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</si>
  <si>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</si>
  <si>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</si>
  <si>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</si>
  <si>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</si>
  <si>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</si>
  <si>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</si>
  <si>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</si>
  <si>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</si>
  <si>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</si>
  <si>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</si>
  <si>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</si>
  <si>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</si>
  <si>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</si>
  <si>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</si>
  <si>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</si>
  <si>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</si>
  <si>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</si>
  <si>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</si>
  <si>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</si>
  <si>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</si>
  <si>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</si>
  <si>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</si>
  <si>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</si>
  <si>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</si>
  <si>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</si>
  <si>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</si>
  <si>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</si>
  <si>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</si>
  <si>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</si>
  <si>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</si>
  <si>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</si>
  <si>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</si>
  <si>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</si>
  <si>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</si>
  <si>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</si>
  <si>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</si>
  <si>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</si>
  <si>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</si>
  <si>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</si>
  <si>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</si>
  <si>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</si>
  <si>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</si>
  <si>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</si>
  <si>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</si>
  <si>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</si>
  <si>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</si>
  <si>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</si>
  <si>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</si>
  <si>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</si>
  <si>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</si>
  <si>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</si>
  <si>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</si>
  <si>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</si>
  <si>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</si>
  <si>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</si>
  <si>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</si>
  <si>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</si>
  <si>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</si>
  <si>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</si>
  <si>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</si>
  <si>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</si>
  <si>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</si>
  <si>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</si>
  <si>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</si>
  <si>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</si>
  <si>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</si>
  <si>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</si>
  <si>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</si>
  <si>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</si>
  <si>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</si>
  <si>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</si>
  <si>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</si>
  <si>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</si>
  <si>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</si>
  <si>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</si>
  <si>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</si>
  <si>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</si>
  <si>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</si>
  <si>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</si>
  <si>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</si>
  <si>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</si>
  <si>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</si>
  <si>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</si>
  <si>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</si>
  <si>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</si>
  <si>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</si>
  <si>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</si>
  <si>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</si>
  <si>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</si>
  <si>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</si>
  <si>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</si>
  <si>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</si>
  <si>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</si>
  <si>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</si>
  <si>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</si>
  <si>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</si>
  <si>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</si>
  <si>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</si>
  <si>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</si>
  <si>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Leipzig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</si>
  <si>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</si>
  <si>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</si>
  <si>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</si>
  <si>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</si>
  <si>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</si>
  <si>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</si>
  <si>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</si>
  <si>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</si>
  <si>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</si>
  <si>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</si>
  <si>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</si>
  <si>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</si>
  <si>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</si>
  <si>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</si>
  <si>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</si>
  <si>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</si>
  <si>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</si>
  <si>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</si>
  <si>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</si>
  <si>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</si>
  <si>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</si>
  <si>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</si>
  <si>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</si>
  <si>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</si>
  <si>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</si>
  <si>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</si>
  <si>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</si>
  <si>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</si>
  <si>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</si>
  <si>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</si>
  <si>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</si>
  <si>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</si>
  <si>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</si>
  <si>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</si>
  <si>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</si>
  <si>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</si>
  <si>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</si>
  <si>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</si>
  <si>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</si>
  <si>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</si>
  <si>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</si>
  <si>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</si>
  <si>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</si>
  <si>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</si>
  <si>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</si>
  <si>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</si>
  <si>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</si>
  <si>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</si>
  <si>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</si>
  <si>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</si>
  <si>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</si>
  <si>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</si>
  <si>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</si>
  <si>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</si>
  <si>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</si>
  <si>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</si>
  <si>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</si>
  <si>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</si>
  <si>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</si>
  <si>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</si>
  <si>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</si>
  <si>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</si>
  <si>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</si>
  <si>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</si>
  <si>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</si>
  <si>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</si>
  <si>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</si>
  <si>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</si>
  <si>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</si>
  <si>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</si>
  <si>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</si>
  <si>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</si>
  <si>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</si>
  <si>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</si>
  <si>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</si>
  <si>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</si>
  <si>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</si>
  <si>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</si>
  <si>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</si>
  <si>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</si>
  <si>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</si>
  <si>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</si>
  <si>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</si>
  <si>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</si>
  <si>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</si>
  <si>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</si>
  <si>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</si>
  <si>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</si>
  <si>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</si>
  <si>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</si>
  <si>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</si>
  <si>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</si>
  <si>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</si>
  <si>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</si>
  <si>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</si>
  <si>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</si>
  <si>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</si>
  <si>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</si>
  <si>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</si>
  <si>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</si>
  <si>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</si>
  <si>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</si>
  <si>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</si>
  <si>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</si>
  <si>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</si>
  <si>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</si>
  <si>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 xml:space="preserve">GREECE </t>
  </si>
  <si>
    <t>EL301</t>
  </si>
  <si>
    <t>Βόρειος Τομέας Αθηνών</t>
  </si>
  <si>
    <t>EL302</t>
  </si>
  <si>
    <t>Δυτικός Τομέας Αθηνών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</si>
  <si>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</si>
  <si>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</si>
  <si>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</si>
  <si>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</si>
  <si>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</si>
  <si>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</si>
  <si>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</si>
  <si>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</si>
  <si>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</si>
  <si>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</si>
  <si>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EL411</t>
  </si>
  <si>
    <t>Λέσβος, Λήμνος</t>
  </si>
  <si>
    <t>EL412</t>
  </si>
  <si>
    <t>Ικαρία, Σάμος</t>
  </si>
  <si>
    <t>EL413</t>
  </si>
  <si>
    <t>Χίος</t>
  </si>
  <si>
    <t>EL421</t>
  </si>
  <si>
    <t>Κάλυμνος, Κάρπαθος – Ηρωική Νήσος Κάσος, Κως, Ρόδος</t>
  </si>
  <si>
    <t>EL422</t>
  </si>
  <si>
    <t>Άνδρος, Θήρα, Κέα, Μήλος, Μύκονος, Νάξος, Πάρος, Σύρος, Τήνος</t>
  </si>
  <si>
    <t>EL431</t>
  </si>
  <si>
    <t>Ηράκλειο</t>
  </si>
  <si>
    <t>EL432</t>
  </si>
  <si>
    <t>Λασίθι</t>
  </si>
  <si>
    <t>EL433</t>
  </si>
  <si>
    <t>Ρέθυμνο</t>
  </si>
  <si>
    <t>EL434</t>
  </si>
  <si>
    <t>Χανιά</t>
  </si>
  <si>
    <t>EL511</t>
  </si>
  <si>
    <t>Έβρος</t>
  </si>
  <si>
    <t>EL512</t>
  </si>
  <si>
    <t>Ξάνθη</t>
  </si>
  <si>
    <t>EL513</t>
  </si>
  <si>
    <t>Ροδόπη</t>
  </si>
  <si>
    <t>EL514</t>
  </si>
  <si>
    <t>Δράμα</t>
  </si>
  <si>
    <t>EL515</t>
  </si>
  <si>
    <t>Θάσος, Καβάλα</t>
  </si>
  <si>
    <t>EL521</t>
  </si>
  <si>
    <t>Ημαθία</t>
  </si>
  <si>
    <t>EL522</t>
  </si>
  <si>
    <t>Θεσσαλονίκη</t>
  </si>
  <si>
    <t>EL523</t>
  </si>
  <si>
    <t>Κιλκίς</t>
  </si>
  <si>
    <t>EL524</t>
  </si>
  <si>
    <t>Πέλλα</t>
  </si>
  <si>
    <t>EL525</t>
  </si>
  <si>
    <t>Πιερία</t>
  </si>
  <si>
    <t>EL526</t>
  </si>
  <si>
    <t>Σέρρες</t>
  </si>
  <si>
    <t>EL527</t>
  </si>
  <si>
    <t>Χαλκιδική</t>
  </si>
  <si>
    <t>EL531</t>
  </si>
  <si>
    <t>Γρεβενά, Κοζάνη</t>
  </si>
  <si>
    <t>EL532</t>
  </si>
  <si>
    <t>Καστοριά</t>
  </si>
  <si>
    <t>EL533</t>
  </si>
  <si>
    <t>Φλώρινα</t>
  </si>
  <si>
    <t>EL541</t>
  </si>
  <si>
    <t>Άρτα, Πρέβεζα</t>
  </si>
  <si>
    <t>EL542</t>
  </si>
  <si>
    <t>Θεσπρωτία</t>
  </si>
  <si>
    <t>EL543</t>
  </si>
  <si>
    <t>Ιωάννινα</t>
  </si>
  <si>
    <t>EL611</t>
  </si>
  <si>
    <t>Καρδίτσα, Τρίκαλα</t>
  </si>
  <si>
    <t>EL612</t>
  </si>
  <si>
    <t>Λάρισα</t>
  </si>
  <si>
    <t>EL613</t>
  </si>
  <si>
    <t>Μαγνησία, Σποράδες</t>
  </si>
  <si>
    <t>EL621</t>
  </si>
  <si>
    <t>Ζάκυνθος</t>
  </si>
  <si>
    <t>EL622</t>
  </si>
  <si>
    <t>Κέρκυρα</t>
  </si>
  <si>
    <t>EL623</t>
  </si>
  <si>
    <t>Ιθάκη, Κεφαλληνία</t>
  </si>
  <si>
    <t>EL624</t>
  </si>
  <si>
    <t>Λευκάδα</t>
  </si>
  <si>
    <t>EL631</t>
  </si>
  <si>
    <t>Αιτωλοακαρνανία</t>
  </si>
  <si>
    <t>EL632</t>
  </si>
  <si>
    <t>Αχαΐα</t>
  </si>
  <si>
    <t>EL633</t>
  </si>
  <si>
    <t>Ηλεία</t>
  </si>
  <si>
    <t>EL641</t>
  </si>
  <si>
    <t>Βοιωτία</t>
  </si>
  <si>
    <t>EL642</t>
  </si>
  <si>
    <t>Εύβοια</t>
  </si>
  <si>
    <t>EL643</t>
  </si>
  <si>
    <t>Ευρυτανία</t>
  </si>
  <si>
    <t>EL644</t>
  </si>
  <si>
    <t>Φθιώτιδα</t>
  </si>
  <si>
    <t>EL645</t>
  </si>
  <si>
    <t>Φωκίδα</t>
  </si>
  <si>
    <t>EL651</t>
  </si>
  <si>
    <t>Αργολίδα, Αρκαδία</t>
  </si>
  <si>
    <t>EL652</t>
  </si>
  <si>
    <t>Κορινθία</t>
  </si>
  <si>
    <t>EL653</t>
  </si>
  <si>
    <t>Λακωνία, Μεσσηνία</t>
  </si>
  <si>
    <t>HU110</t>
  </si>
  <si>
    <t>Budapest</t>
  </si>
  <si>
    <t>HU120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</si>
  <si>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</si>
  <si>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</si>
  <si>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</si>
  <si>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</si>
  <si>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</si>
  <si>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</si>
  <si>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</si>
  <si>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</si>
  <si>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</si>
  <si>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</si>
  <si>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</si>
  <si>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</si>
  <si>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</si>
  <si>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</si>
  <si>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</si>
  <si>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</si>
  <si>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</si>
  <si>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</si>
  <si>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</si>
  <si>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</si>
  <si>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</si>
  <si>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</si>
  <si>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</si>
  <si>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</si>
  <si>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</si>
  <si>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</si>
  <si>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</si>
  <si>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</si>
  <si>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</si>
  <si>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</si>
  <si>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</si>
  <si>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</si>
  <si>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</si>
  <si>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</si>
  <si>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</si>
  <si>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</si>
  <si>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</si>
  <si>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IE041</t>
  </si>
  <si>
    <t>Border</t>
  </si>
  <si>
    <t>IE042</t>
  </si>
  <si>
    <t>West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</si>
  <si>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</si>
  <si>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</si>
  <si>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</si>
  <si>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</si>
  <si>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</si>
  <si>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</si>
  <si>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IE061</t>
  </si>
  <si>
    <t>Dublin</t>
  </si>
  <si>
    <t>IE062</t>
  </si>
  <si>
    <t>Mid-East</t>
  </si>
  <si>
    <t>IE063</t>
  </si>
  <si>
    <t>Midland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</si>
  <si>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</si>
  <si>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</si>
  <si>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</si>
  <si>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</si>
  <si>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</si>
  <si>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</si>
  <si>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</si>
  <si>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</si>
  <si>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</si>
  <si>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</si>
  <si>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</si>
  <si>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</si>
  <si>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</si>
  <si>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</si>
  <si>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</si>
  <si>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</si>
  <si>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</si>
  <si>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Valle d’Aosta/Vallée d’Aoste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</si>
  <si>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</si>
  <si>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</si>
  <si>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</si>
  <si>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</si>
  <si>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</si>
  <si>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</si>
  <si>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</si>
  <si>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</si>
  <si>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</si>
  <si>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</si>
  <si>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</si>
  <si>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</si>
  <si>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</si>
  <si>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</si>
  <si>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</si>
  <si>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</si>
  <si>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</si>
  <si>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</si>
  <si>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</si>
  <si>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</si>
  <si>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</si>
  <si>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</si>
  <si>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</si>
  <si>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</si>
  <si>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</si>
  <si>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</si>
  <si>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</si>
  <si>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</si>
  <si>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</si>
  <si>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</si>
  <si>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</si>
  <si>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</si>
  <si>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</si>
  <si>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</si>
  <si>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</si>
  <si>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</si>
  <si>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</si>
  <si>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</si>
  <si>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</si>
  <si>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</si>
  <si>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</si>
  <si>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</si>
  <si>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</si>
  <si>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</si>
  <si>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</si>
  <si>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</si>
  <si>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</si>
  <si>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</si>
  <si>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</si>
  <si>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</si>
  <si>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</si>
  <si>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</si>
  <si>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</si>
  <si>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</si>
  <si>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</si>
  <si>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</si>
  <si>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</si>
  <si>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</si>
  <si>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</si>
  <si>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</si>
  <si>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</si>
  <si>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</si>
  <si>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</si>
  <si>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</si>
  <si>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</si>
  <si>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</si>
  <si>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</si>
  <si>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</si>
  <si>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</si>
  <si>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</si>
  <si>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</si>
  <si>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</si>
  <si>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</si>
  <si>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</si>
  <si>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</si>
  <si>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</si>
  <si>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</si>
  <si>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</si>
  <si>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</si>
  <si>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</si>
  <si>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</si>
  <si>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</si>
  <si>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</si>
  <si>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</si>
  <si>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</si>
  <si>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</si>
  <si>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</si>
  <si>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</si>
  <si>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</si>
  <si>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</si>
  <si>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</si>
  <si>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</si>
  <si>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</si>
  <si>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</si>
  <si>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</si>
  <si>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</si>
  <si>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</si>
  <si>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</si>
  <si>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</si>
  <si>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</si>
  <si>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</si>
  <si>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</si>
  <si>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</si>
  <si>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</si>
  <si>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</si>
  <si>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</si>
  <si>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</si>
  <si>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</si>
  <si>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</si>
  <si>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</si>
  <si>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</si>
  <si>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</si>
  <si>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</si>
  <si>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</si>
  <si>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</si>
  <si>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</si>
  <si>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</si>
  <si>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</si>
  <si>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</si>
  <si>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</si>
  <si>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</si>
  <si>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</si>
  <si>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</si>
  <si>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</si>
  <si>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</si>
  <si>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</si>
  <si>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</si>
  <si>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</si>
  <si>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</si>
  <si>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</si>
  <si>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</si>
  <si>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</si>
  <si>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</si>
  <si>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</si>
  <si>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</si>
  <si>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</si>
  <si>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</si>
  <si>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</si>
  <si>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</si>
  <si>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</si>
  <si>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</si>
  <si>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</si>
  <si>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</si>
  <si>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</si>
  <si>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</si>
  <si>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</si>
  <si>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</si>
  <si>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</si>
  <si>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</si>
  <si>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</si>
  <si>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</si>
  <si>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</si>
  <si>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</si>
  <si>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</si>
  <si>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</si>
  <si>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</si>
  <si>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</si>
  <si>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</si>
  <si>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</si>
  <si>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</si>
  <si>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</si>
  <si>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</si>
  <si>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</si>
  <si>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</si>
  <si>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</si>
  <si>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</si>
  <si>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</si>
  <si>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</si>
  <si>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</si>
  <si>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</si>
  <si>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</si>
  <si>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</si>
  <si>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</si>
  <si>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</si>
  <si>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</si>
  <si>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</si>
  <si>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</si>
  <si>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</si>
  <si>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</si>
  <si>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</si>
  <si>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</si>
  <si>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</si>
  <si>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</si>
  <si>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</si>
  <si>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</si>
  <si>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</si>
  <si>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</si>
  <si>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</si>
  <si>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</si>
  <si>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</si>
  <si>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</si>
  <si>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</si>
  <si>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</si>
  <si>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</si>
  <si>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</si>
  <si>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</si>
  <si>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</si>
  <si>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</si>
  <si>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</si>
  <si>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</si>
  <si>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</si>
  <si>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</si>
  <si>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</si>
  <si>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</si>
  <si>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</si>
  <si>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</si>
  <si>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</si>
  <si>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</si>
  <si>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</si>
  <si>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</si>
  <si>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</si>
  <si>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</si>
  <si>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</si>
  <si>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</si>
  <si>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</si>
  <si>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</si>
  <si>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</si>
  <si>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</si>
  <si>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</si>
  <si>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</si>
  <si>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</si>
  <si>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</si>
  <si>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</si>
  <si>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</si>
  <si>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</si>
  <si>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</si>
  <si>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</si>
  <si>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</si>
  <si>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LU000</t>
  </si>
  <si>
    <t>Luxembourg</t>
  </si>
  <si>
    <t>MT001</t>
  </si>
  <si>
    <t>Malta</t>
  </si>
  <si>
    <t>MT002</t>
  </si>
  <si>
    <t>Gozo and Comino/Għawdex u Kemmuna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</si>
  <si>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</si>
  <si>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</si>
  <si>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</si>
  <si>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</si>
  <si>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</si>
  <si>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</si>
  <si>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</si>
  <si>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</si>
  <si>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</si>
  <si>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</si>
  <si>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</si>
  <si>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</si>
  <si>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</si>
  <si>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</si>
  <si>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</si>
  <si>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</si>
  <si>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</si>
  <si>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</si>
  <si>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</si>
  <si>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</si>
  <si>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</si>
  <si>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</si>
  <si>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</si>
  <si>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</si>
  <si>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</si>
  <si>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</si>
  <si>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</si>
  <si>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</si>
  <si>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</si>
  <si>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</si>
  <si>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</si>
  <si>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</si>
  <si>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</si>
  <si>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Flevoland</t>
  </si>
  <si>
    <t>NL310</t>
  </si>
  <si>
    <t>Utrecht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</si>
  <si>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</si>
  <si>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</si>
  <si>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</si>
  <si>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</si>
  <si>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</si>
  <si>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</si>
  <si>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</si>
  <si>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</si>
  <si>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</si>
  <si>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</si>
  <si>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</si>
  <si>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</si>
  <si>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</si>
  <si>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</si>
  <si>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</si>
  <si>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Agglomeratie ’s-Gravenhage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</si>
  <si>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</si>
  <si>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</si>
  <si>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</si>
  <si>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</si>
  <si>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</si>
  <si>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</si>
  <si>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</si>
  <si>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</si>
  <si>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</si>
  <si>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</si>
  <si>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</si>
  <si>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</si>
  <si>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</si>
  <si>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</si>
  <si>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</si>
  <si>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</si>
  <si>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</si>
  <si>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</si>
  <si>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</si>
  <si>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</si>
  <si>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</si>
  <si>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</si>
  <si>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</si>
  <si>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</si>
  <si>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</si>
  <si>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</si>
  <si>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</si>
  <si>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</si>
  <si>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</si>
  <si>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</si>
  <si>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</si>
  <si>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</si>
  <si>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</si>
  <si>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</si>
  <si>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</si>
  <si>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</si>
  <si>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</si>
  <si>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</si>
  <si>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PL21A</t>
  </si>
  <si>
    <t>Oświęcimski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</si>
  <si>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</si>
  <si>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</si>
  <si>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</si>
  <si>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</si>
  <si>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</si>
  <si>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</si>
  <si>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</si>
  <si>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</si>
  <si>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</si>
  <si>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</si>
  <si>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</si>
  <si>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</si>
  <si>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</si>
  <si>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</si>
  <si>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</si>
  <si>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</si>
  <si>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</si>
  <si>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</si>
  <si>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</si>
  <si>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</si>
  <si>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</si>
  <si>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</si>
  <si>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</si>
  <si>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</si>
  <si>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</si>
  <si>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</si>
  <si>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</si>
  <si>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</si>
  <si>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</si>
  <si>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</si>
  <si>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</si>
  <si>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</si>
  <si>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</si>
  <si>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</si>
  <si>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</si>
  <si>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</si>
  <si>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</si>
  <si>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</si>
  <si>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</si>
  <si>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</si>
  <si>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</si>
  <si>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</si>
  <si>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</si>
  <si>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</si>
  <si>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</si>
  <si>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</si>
  <si>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</si>
  <si>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</si>
  <si>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</si>
  <si>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</si>
  <si>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</si>
  <si>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</si>
  <si>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</si>
  <si>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</si>
  <si>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</si>
  <si>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</si>
  <si>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</si>
  <si>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</si>
  <si>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</si>
  <si>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</si>
  <si>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</si>
  <si>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</si>
  <si>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</si>
  <si>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</si>
  <si>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</si>
  <si>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</si>
  <si>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</si>
  <si>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</si>
  <si>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</si>
  <si>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</si>
  <si>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</si>
  <si>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</si>
  <si>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</si>
  <si>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</si>
  <si>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</si>
  <si>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</si>
  <si>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</si>
  <si>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</si>
  <si>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</si>
  <si>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</si>
  <si>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</si>
  <si>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</si>
  <si>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</si>
  <si>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</si>
  <si>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</si>
  <si>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</si>
  <si>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</si>
  <si>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</si>
  <si>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</si>
  <si>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</si>
  <si>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</si>
  <si>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</si>
  <si>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</si>
  <si>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</si>
  <si>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</si>
  <si>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</si>
  <si>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</si>
  <si>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</si>
  <si>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</si>
  <si>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</si>
  <si>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</si>
  <si>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</si>
  <si>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</si>
  <si>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</si>
  <si>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</si>
  <si>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</si>
  <si>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</si>
  <si>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</si>
  <si>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</si>
  <si>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</si>
  <si>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</si>
  <si>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</si>
  <si>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</si>
  <si>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</si>
  <si>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</si>
  <si>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</si>
  <si>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</si>
  <si>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</si>
  <si>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</si>
  <si>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</si>
  <si>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</si>
  <si>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</si>
  <si>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</si>
  <si>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</si>
  <si>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</si>
  <si>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</si>
  <si>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</si>
  <si>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</si>
  <si>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</si>
  <si>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</si>
  <si>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</si>
  <si>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</si>
  <si>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</si>
  <si>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</si>
  <si>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</si>
  <si>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</si>
  <si>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</si>
  <si>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</si>
  <si>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</si>
  <si>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</si>
  <si>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</si>
  <si>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</si>
  <si>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</si>
  <si>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</si>
  <si>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</si>
  <si>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</si>
  <si>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</si>
  <si>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</si>
  <si>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</si>
  <si>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</si>
  <si>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</si>
  <si>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Algarve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</si>
  <si>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</si>
  <si>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</si>
  <si>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</si>
  <si>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</si>
  <si>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</si>
  <si>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</si>
  <si>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</si>
  <si>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</si>
  <si>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</si>
  <si>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</si>
  <si>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</si>
  <si>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</si>
  <si>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</si>
  <si>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</si>
  <si>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</si>
  <si>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</si>
  <si>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</si>
  <si>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Área Metropolitana de Lisboa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</si>
  <si>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</si>
  <si>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</si>
  <si>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</si>
  <si>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</si>
  <si>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</si>
  <si>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</si>
  <si>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</si>
  <si>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</si>
  <si>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</si>
  <si>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</si>
  <si>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</si>
  <si>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Região Autónoma dos Açores</t>
  </si>
  <si>
    <t>PT300</t>
  </si>
  <si>
    <t>Região Autónoma da Madeira</t>
  </si>
  <si>
    <t>CY000</t>
  </si>
  <si>
    <t>Κύπρος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</si>
  <si>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</si>
  <si>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</si>
  <si>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</si>
  <si>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</si>
  <si>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</si>
  <si>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</si>
  <si>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</si>
  <si>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</si>
  <si>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</si>
  <si>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</si>
  <si>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</si>
  <si>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</si>
  <si>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</si>
  <si>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</si>
  <si>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</si>
  <si>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</si>
  <si>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</si>
  <si>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</si>
  <si>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</si>
  <si>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</si>
  <si>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</si>
  <si>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</si>
  <si>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</si>
  <si>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</si>
  <si>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</si>
  <si>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</si>
  <si>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</si>
  <si>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</si>
  <si>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</si>
  <si>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</si>
  <si>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</si>
  <si>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</si>
  <si>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</si>
  <si>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</si>
  <si>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</si>
  <si>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</si>
  <si>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</si>
  <si>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</si>
  <si>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</si>
  <si>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</si>
  <si>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</si>
  <si>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</si>
  <si>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</si>
  <si>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</si>
  <si>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</si>
  <si>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</si>
  <si>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</si>
  <si>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</si>
  <si>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</si>
  <si>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</si>
  <si>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</si>
  <si>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</si>
  <si>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</si>
  <si>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</si>
  <si>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</si>
  <si>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</si>
  <si>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</si>
  <si>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</si>
  <si>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</si>
  <si>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</si>
  <si>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</si>
  <si>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</si>
  <si>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</si>
  <si>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</si>
  <si>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</si>
  <si>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</si>
  <si>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</si>
  <si>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</si>
  <si>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</si>
  <si>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</si>
  <si>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</si>
  <si>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</si>
  <si>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</si>
  <si>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</si>
  <si>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</si>
  <si>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</si>
  <si>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</si>
  <si>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</si>
  <si>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</si>
  <si>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</si>
  <si>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</si>
  <si>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</si>
  <si>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</si>
  <si>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</si>
  <si>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SK010</t>
  </si>
  <si>
    <t>Bratislavský kraj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</si>
  <si>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</si>
  <si>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</si>
  <si>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</si>
  <si>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</si>
  <si>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</si>
  <si>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</si>
  <si>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</si>
  <si>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</si>
  <si>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</si>
  <si>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</si>
  <si>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</si>
  <si>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</si>
  <si>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</si>
  <si>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</si>
  <si>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</si>
  <si>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</si>
  <si>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</si>
  <si>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</si>
  <si>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</si>
  <si>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</si>
  <si>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</si>
  <si>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</si>
  <si>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</si>
  <si>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</si>
  <si>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</si>
  <si>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</si>
  <si>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</si>
  <si>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</si>
  <si>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</si>
  <si>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</si>
  <si>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</si>
  <si>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</si>
  <si>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</si>
  <si>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</si>
  <si>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</si>
  <si>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</si>
  <si>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</si>
  <si>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</si>
  <si>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</si>
  <si>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</si>
  <si>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</si>
  <si>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</si>
  <si>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</si>
  <si>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</si>
  <si>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</si>
  <si>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</si>
  <si>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</si>
  <si>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</si>
  <si>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</si>
  <si>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Cantabria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</si>
  <si>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</si>
  <si>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</si>
  <si>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</si>
  <si>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</si>
  <si>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</si>
  <si>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</si>
  <si>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</si>
  <si>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</si>
  <si>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</si>
  <si>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La Rioja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</si>
  <si>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</si>
  <si>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</si>
  <si>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</si>
  <si>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</si>
  <si>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</si>
  <si>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</si>
  <si>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</si>
  <si>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</si>
  <si>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</si>
  <si>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</si>
  <si>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</si>
  <si>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</si>
  <si>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</si>
  <si>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</si>
  <si>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</si>
  <si>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</si>
  <si>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</si>
  <si>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</si>
  <si>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</si>
  <si>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</si>
  <si>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</si>
  <si>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</si>
  <si>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</si>
  <si>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</si>
  <si>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</si>
  <si>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</si>
  <si>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</si>
  <si>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</si>
  <si>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</si>
  <si>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</si>
  <si>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</si>
  <si>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</si>
  <si>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</si>
  <si>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</si>
  <si>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</si>
  <si>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</si>
  <si>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</si>
  <si>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</si>
  <si>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</si>
  <si>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</si>
  <si>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</si>
  <si>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</si>
  <si>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</si>
  <si>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</si>
  <si>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</si>
  <si>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</si>
  <si>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</si>
  <si>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</si>
  <si>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</si>
  <si>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</si>
  <si>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</si>
  <si>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</si>
  <si>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</si>
  <si>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</si>
  <si>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</si>
  <si>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</si>
  <si>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</si>
  <si>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</si>
  <si>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</si>
  <si>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</si>
  <si>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</si>
  <si>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</si>
  <si>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</si>
  <si>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</si>
  <si>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</si>
  <si>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</si>
  <si>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</si>
  <si>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</si>
  <si>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</si>
  <si>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</si>
  <si>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</si>
  <si>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</si>
  <si>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</si>
  <si>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</si>
  <si>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</si>
  <si>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</si>
  <si>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</si>
  <si>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</si>
  <si>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</si>
  <si>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</si>
  <si>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</si>
  <si>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</si>
  <si>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</si>
  <si>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</si>
  <si>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</si>
  <si>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</si>
  <si>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</si>
  <si>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</si>
  <si>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</si>
  <si>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</si>
  <si>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</si>
  <si>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</si>
  <si>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</si>
  <si>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</si>
  <si>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</si>
  <si>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</si>
  <si>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</si>
  <si>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</si>
  <si>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</si>
  <si>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</si>
  <si>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</si>
  <si>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</si>
  <si>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</si>
  <si>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</si>
  <si>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</si>
  <si>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</si>
  <si>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</si>
  <si>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</si>
  <si>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</si>
  <si>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</si>
  <si>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</si>
  <si>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</si>
  <si>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</si>
  <si>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</si>
  <si>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</si>
  <si>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</si>
  <si>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</si>
  <si>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</si>
  <si>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</si>
  <si>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</si>
  <si>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</si>
  <si>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</si>
  <si>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</si>
  <si>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</si>
  <si>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</si>
  <si>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</si>
  <si>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</si>
  <si>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</si>
  <si>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</si>
  <si>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</si>
  <si>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</si>
  <si>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</si>
  <si>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</si>
  <si>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</si>
  <si>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</si>
  <si>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</si>
  <si>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</si>
  <si>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</si>
  <si>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Asset Class</t>
  </si>
  <si>
    <t>HEDGING INFORMATION</t>
  </si>
  <si>
    <t>NACE 4 Sector of the company</t>
  </si>
  <si>
    <t>Notional (only for bonds) (mln EUR)</t>
  </si>
  <si>
    <t>First order sensitivity of the hedging instrument to interest rate (only for bonds)</t>
  </si>
  <si>
    <t>First order sensitivity of the hedging instrument to credit spread (only for bonds)</t>
  </si>
  <si>
    <t>First order sensitivity of the hedging instrument to equity</t>
  </si>
  <si>
    <t>Average first order sensitivity of the hedging instrument to interest rate (only for bonds)</t>
  </si>
  <si>
    <t>Average first order sensitivity of the hedging instrument to credit spread (only for bonds)</t>
  </si>
  <si>
    <t>Average equity delta sensitivity</t>
  </si>
  <si>
    <t>Euro Stoxx</t>
  </si>
  <si>
    <t>Yes</t>
  </si>
  <si>
    <t>549300JSX0Z4CW0V5023</t>
  </si>
  <si>
    <t>C15</t>
  </si>
  <si>
    <t xml:space="preserve">Adidas AG </t>
  </si>
  <si>
    <t>724500973ODKK3IFQ447</t>
  </si>
  <si>
    <t>724500C9GNBV20UYRX36</t>
  </si>
  <si>
    <t>G47</t>
  </si>
  <si>
    <t>969500MMPQVHK671GT54</t>
  </si>
  <si>
    <t>Airbus SE</t>
  </si>
  <si>
    <t>MINO79WLOO247M1IL051</t>
  </si>
  <si>
    <t>C30</t>
  </si>
  <si>
    <t>5493008H3828EMEXB082</t>
  </si>
  <si>
    <t>C11</t>
  </si>
  <si>
    <t>724500Y6DUVHQD6OXN27</t>
  </si>
  <si>
    <t>C28</t>
  </si>
  <si>
    <t>BASF SE  </t>
  </si>
  <si>
    <t>529900PM64WH8AF1E917</t>
  </si>
  <si>
    <t>549300J4U55H3WP1XT59</t>
  </si>
  <si>
    <t>YEH5ZCD6E441RHVHD759</t>
  </si>
  <si>
    <t>549300MIDJNNTH068E74</t>
  </si>
  <si>
    <t>969500KMUQ2B6CBAF162</t>
  </si>
  <si>
    <t>Deutsche Post AG</t>
  </si>
  <si>
    <t>8ER8GIG7CSMVD8VUFE78</t>
  </si>
  <si>
    <t>Deutsche Telekom AG</t>
  </si>
  <si>
    <t>Enel SpA </t>
  </si>
  <si>
    <t>WOCMU6HCI0OJWNPRZS33</t>
  </si>
  <si>
    <t>549300V9QSIG4WX4GJ96</t>
  </si>
  <si>
    <t>BUCRF72VH5RBN7X3VL35</t>
  </si>
  <si>
    <t>549300M3VH1A3ER1TB49</t>
  </si>
  <si>
    <t>969500Y4IJGHJE2MTJ13</t>
  </si>
  <si>
    <t>5QK37QC7NWOJ8D7WVQ45</t>
  </si>
  <si>
    <t>549300TTCXZOGZM2EY83</t>
  </si>
  <si>
    <t>Infineon Technologies AG   </t>
  </si>
  <si>
    <t>TSI2PJM6EPETEQ4X1U25</t>
  </si>
  <si>
    <t>Kering SA</t>
  </si>
  <si>
    <t>549300VGEJKB7SVUZR78</t>
  </si>
  <si>
    <t>529900JI1GG6F7RKVI53</t>
  </si>
  <si>
    <t>IOG4E947OATN0KJYSD45</t>
  </si>
  <si>
    <t>Mercedes-Benz Group AG</t>
  </si>
  <si>
    <t>529900R27DL06UVNT076</t>
  </si>
  <si>
    <t>Pernod Ricard SA</t>
  </si>
  <si>
    <t>52990097YFPX9J0H5D87</t>
  </si>
  <si>
    <t>635400Z5LQ5F9OLVT688</t>
  </si>
  <si>
    <t>Safran SA</t>
  </si>
  <si>
    <t>969500UIC89GT3UL7L24</t>
  </si>
  <si>
    <t>549300E9PC51EN656011</t>
  </si>
  <si>
    <t>SAP SE </t>
  </si>
  <si>
    <t>529900D6BF99LW9R2E68</t>
  </si>
  <si>
    <t>969500A1YF1XUYYXS284</t>
  </si>
  <si>
    <t>W38RGI023J3WT1HWRP32</t>
  </si>
  <si>
    <t>549300LKT9PW7ZIBDF31</t>
  </si>
  <si>
    <t>TotalEnergies SE</t>
  </si>
  <si>
    <t>529900S21EQ1BO4ESM68</t>
  </si>
  <si>
    <t>Vinci SA</t>
  </si>
  <si>
    <t>213800WFQ334R8UXUG83</t>
  </si>
  <si>
    <t>Volkswagen AG</t>
  </si>
  <si>
    <t>529900NNUPAGGOMPXZ31</t>
  </si>
  <si>
    <t>Vonovia SE</t>
  </si>
  <si>
    <t>5299005A2ZEP6AP7KM81</t>
  </si>
  <si>
    <t>C26</t>
  </si>
  <si>
    <t>Nokia Oyj</t>
  </si>
  <si>
    <t>549300A0JPRWG1KI7U06</t>
  </si>
  <si>
    <t>Energy consumption from oil (KwH)</t>
  </si>
  <si>
    <t>Energy consumption from gas (KwH)</t>
  </si>
  <si>
    <t>Energy consumption from electricity (KwH)</t>
  </si>
  <si>
    <t>Energy consumption from renewable sources (KwH)</t>
  </si>
  <si>
    <t>Energy consumption from other sources (KwH)</t>
  </si>
  <si>
    <t>Total energy consumption (KwH)</t>
  </si>
  <si>
    <t>J58.2.9</t>
  </si>
  <si>
    <t>J63.1.2</t>
  </si>
  <si>
    <t>C10</t>
  </si>
  <si>
    <t>C14</t>
  </si>
  <si>
    <t>C21</t>
  </si>
  <si>
    <t>C27</t>
  </si>
  <si>
    <t>C29</t>
  </si>
  <si>
    <t>F42</t>
  </si>
  <si>
    <t>H53</t>
  </si>
  <si>
    <t>J58</t>
  </si>
  <si>
    <t>J61</t>
  </si>
  <si>
    <t>J63</t>
  </si>
  <si>
    <t>C32</t>
  </si>
  <si>
    <t>J61.2.0</t>
  </si>
  <si>
    <t>J62</t>
  </si>
  <si>
    <t>J62.0.2</t>
  </si>
  <si>
    <t>Adyen NV</t>
  </si>
  <si>
    <t>R92</t>
  </si>
  <si>
    <t>Flutter Entertainment PLC</t>
  </si>
  <si>
    <t>R92.0.0</t>
  </si>
  <si>
    <t>635400EG4YIJLJMZJ782</t>
  </si>
  <si>
    <t>Counterparty position</t>
  </si>
  <si>
    <t>1</t>
  </si>
  <si>
    <t xml:space="preserve">Energy consumption from oil (KwH) </t>
  </si>
  <si>
    <t xml:space="preserve">Energy consumption from gas (KwH) </t>
  </si>
  <si>
    <t xml:space="preserve">Energy consumption from electricity (KwH) </t>
  </si>
  <si>
    <t xml:space="preserve">Energy consumption from renewable sources (KwH) </t>
  </si>
  <si>
    <t xml:space="preserve">Energy consumption from other sources (KwH) </t>
  </si>
  <si>
    <t xml:space="preserve">Total energy consumption (KwH) </t>
  </si>
  <si>
    <t>Danone SA</t>
  </si>
  <si>
    <t>Anheuser-Busch Inbev SA</t>
  </si>
  <si>
    <t>LVMH Moet Hennessy Louis Vuitton SE</t>
  </si>
  <si>
    <t>Hermes International SCA</t>
  </si>
  <si>
    <t>L'Air Liquide Societe Anonyme pour l'Etude et l'Exploitation des Procedes Georges Claude SA</t>
  </si>
  <si>
    <t>L'Oreal SA</t>
  </si>
  <si>
    <t>Bayer AG</t>
  </si>
  <si>
    <t>Sanofi SA</t>
  </si>
  <si>
    <t>Schneider Electric SE</t>
  </si>
  <si>
    <t>ASML Holding NV</t>
  </si>
  <si>
    <t>Bayerische Motoren Werke AG</t>
  </si>
  <si>
    <t>Stellantis NV</t>
  </si>
  <si>
    <t>EssilorLuxottica SA</t>
  </si>
  <si>
    <t>Iberdrola SA</t>
  </si>
  <si>
    <t>Eni SpA</t>
  </si>
  <si>
    <t>Koninklijke Ahold Delhaize NV </t>
  </si>
  <si>
    <t>Industria de Diseño Textil SA</t>
  </si>
  <si>
    <t>Siemens AG</t>
  </si>
  <si>
    <t>Prosus NV</t>
  </si>
  <si>
    <t>CRH PLC</t>
  </si>
  <si>
    <t xml:space="preserve">D35.1.1 </t>
  </si>
  <si>
    <t>Company name</t>
  </si>
  <si>
    <t>Parent name</t>
  </si>
  <si>
    <t xml:space="preserve">GERMANY </t>
  </si>
  <si>
    <t>Other (NACE sectors J, K, M - U)</t>
  </si>
  <si>
    <t>Net zero reduction target (%)</t>
  </si>
  <si>
    <t>Average remaining maturity (years)</t>
  </si>
  <si>
    <t xml:space="preserve">Average remaining Maturity (only for bonds) (years) </t>
  </si>
  <si>
    <t>Average duration (only for bonds) (years)</t>
  </si>
  <si>
    <t>Collect exposures, risk parameters and climate-related data at individual counterparty level (i.e. top 15 counterparties for main climate relevant sectors)</t>
  </si>
  <si>
    <t>Collect carrying amount and climate-related data at individual counterparty level (i.e. top 15 counterparties for main climate relevant sectors)</t>
  </si>
  <si>
    <t xml:space="preserve">This is not final yet </t>
  </si>
  <si>
    <t>Bank Polska Kasa Opieki S.A.</t>
  </si>
  <si>
    <t>5493000LKS7B3UTF7H35</t>
  </si>
  <si>
    <t>Weighted Average S1 GHG emissions intensity (tCO2e/€)</t>
  </si>
  <si>
    <t>Weighted Average S2 GHG emissions intensity (tCO2e/€)</t>
  </si>
  <si>
    <t>Weighted Average S3 GHG emissions intensity (tCO2e/€)</t>
  </si>
  <si>
    <t>Exposures (income generated) (mln EUR)</t>
  </si>
  <si>
    <t>Exposures (income generated) (%)</t>
  </si>
  <si>
    <t xml:space="preserve">NORWAY </t>
  </si>
  <si>
    <t>NO011</t>
  </si>
  <si>
    <t xml:space="preserve">Oslo </t>
  </si>
  <si>
    <t>NO012</t>
  </si>
  <si>
    <t xml:space="preserve">Akershus </t>
  </si>
  <si>
    <t>NO021</t>
  </si>
  <si>
    <t>Hedmark</t>
  </si>
  <si>
    <t>NO022</t>
  </si>
  <si>
    <t xml:space="preserve">Oppland </t>
  </si>
  <si>
    <t>NO031</t>
  </si>
  <si>
    <t>Ostfold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</si>
  <si>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</si>
  <si>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</si>
  <si>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</si>
  <si>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</si>
  <si>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</si>
  <si>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</si>
  <si>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</si>
  <si>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</si>
  <si>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</si>
  <si>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</si>
  <si>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</si>
  <si>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</si>
  <si>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</si>
  <si>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</si>
  <si>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</si>
  <si>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</si>
  <si>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</si>
  <si>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More og Romsdal</t>
  </si>
  <si>
    <t>NO061</t>
  </si>
  <si>
    <t>Sor-Trondelag</t>
  </si>
  <si>
    <t>NO062</t>
  </si>
  <si>
    <t>Nord-Trondelag</t>
  </si>
  <si>
    <t>NO071</t>
  </si>
  <si>
    <t>Norland</t>
  </si>
  <si>
    <t>NO072</t>
  </si>
  <si>
    <t>Troms</t>
  </si>
  <si>
    <t>NO073</t>
  </si>
  <si>
    <t>Finnmark</t>
  </si>
  <si>
    <t>consultation20072023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</si>
</sst>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ahoma"/>
      <family val="2"/>
    </font>
    <font>
      <b/>
      <sz val="20"/>
      <name val="Tahoma"/>
      <family val="2"/>
    </font>
    <font>
      <b/>
      <sz val="10"/>
      <color theme="0"/>
      <name val="Tahom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sz val="10"/>
      <color theme="0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name val="Helv"/>
    </font>
    <font>
      <b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color rgb="FF202124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Calibri"/>
      <family val="2"/>
      <scheme val="minor"/>
    </font>
    <font>
      <b/>
      <sz val="16"/>
      <name val="Tahoma"/>
      <family val="2"/>
    </font>
    <font>
      <b/>
      <sz val="10"/>
      <color theme="0"/>
      <name val="Segoe UI"/>
      <family val="2"/>
    </font>
    <font>
      <sz val="10"/>
      <color rgb="FFFF0000"/>
      <name val="Tahoma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36C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0" fontId="16" fillId="0" borderId="0"/>
    <xf numFmtId="0" fontId="18" fillId="0" borderId="0" applyNumberFormat="0" applyFill="0" applyBorder="0" applyAlignment="0" applyProtection="0"/>
  </cellStyleXfs>
  <cellXfs count="378">
    <xf numFmtId="0" fontId="0" fillId="0" borderId="0" xfId="0"/>
    <xf numFmtId="0" fontId="0" fillId="3" borderId="0" xfId="0" applyFill="1"/>
    <xf numFmtId="2" fontId="0" fillId="0" borderId="20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4" fillId="2" borderId="1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2" fontId="0" fillId="0" borderId="32" xfId="0" applyNumberFormat="1" applyBorder="1" applyProtection="1">
      <protection locked="0"/>
    </xf>
    <xf numFmtId="2" fontId="0" fillId="0" borderId="34" xfId="0" applyNumberFormat="1" applyBorder="1" applyProtection="1">
      <protection locked="0"/>
    </xf>
    <xf numFmtId="2" fontId="0" fillId="0" borderId="33" xfId="0" applyNumberFormat="1" applyBorder="1" applyProtection="1">
      <protection locked="0"/>
    </xf>
    <xf numFmtId="2" fontId="0" fillId="0" borderId="35" xfId="0" applyNumberFormat="1" applyBorder="1" applyProtection="1">
      <protection locked="0"/>
    </xf>
    <xf numFmtId="0" fontId="4" fillId="2" borderId="10" xfId="0" applyFont="1" applyFill="1" applyBorder="1" applyAlignment="1">
      <alignment horizontal="left" vertical="center"/>
    </xf>
    <xf numFmtId="2" fontId="0" fillId="0" borderId="38" xfId="0" applyNumberFormat="1" applyBorder="1" applyProtection="1">
      <protection locked="0"/>
    </xf>
    <xf numFmtId="0" fontId="14" fillId="0" borderId="0" xfId="0" applyFont="1"/>
    <xf numFmtId="0" fontId="13" fillId="3" borderId="0" xfId="0" applyFont="1" applyFill="1"/>
    <xf numFmtId="0" fontId="19" fillId="3" borderId="0" xfId="0" applyFont="1" applyFill="1"/>
    <xf numFmtId="0" fontId="13" fillId="3" borderId="3" xfId="0" applyFont="1" applyFill="1" applyBorder="1"/>
    <xf numFmtId="0" fontId="15" fillId="3" borderId="0" xfId="0" applyFont="1" applyFill="1"/>
    <xf numFmtId="3" fontId="2" fillId="4" borderId="3" xfId="0" applyNumberFormat="1" applyFont="1" applyFill="1" applyBorder="1" applyAlignment="1">
      <alignment horizontal="center" vertical="center"/>
    </xf>
    <xf numFmtId="0" fontId="13" fillId="8" borderId="3" xfId="0" applyFont="1" applyFill="1" applyBorder="1"/>
    <xf numFmtId="0" fontId="13" fillId="6" borderId="3" xfId="0" applyFont="1" applyFill="1" applyBorder="1"/>
    <xf numFmtId="14" fontId="4" fillId="2" borderId="3" xfId="0" applyNumberFormat="1" applyFont="1" applyFill="1" applyBorder="1" applyAlignment="1">
      <alignment horizontal="center" vertical="center" wrapText="1"/>
    </xf>
    <xf numFmtId="0" fontId="4" fillId="7" borderId="3" xfId="6" applyFont="1" applyFill="1" applyBorder="1" applyAlignment="1">
      <alignment horizontal="center" vertical="center" wrapText="1"/>
    </xf>
    <xf numFmtId="2" fontId="0" fillId="0" borderId="31" xfId="0" applyNumberFormat="1" applyBorder="1" applyProtection="1">
      <protection locked="0"/>
    </xf>
    <xf numFmtId="0" fontId="13" fillId="6" borderId="34" xfId="0" applyFont="1" applyFill="1" applyBorder="1"/>
    <xf numFmtId="0" fontId="13" fillId="0" borderId="22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13" fillId="0" borderId="34" xfId="0" applyFont="1" applyBorder="1"/>
    <xf numFmtId="1" fontId="10" fillId="0" borderId="32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0" fontId="15" fillId="6" borderId="5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52" xfId="0" applyFont="1" applyFill="1" applyBorder="1" applyAlignment="1">
      <alignment vertical="center"/>
    </xf>
    <xf numFmtId="2" fontId="0" fillId="0" borderId="17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0" fontId="4" fillId="2" borderId="4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vertical="center"/>
    </xf>
    <xf numFmtId="0" fontId="15" fillId="6" borderId="21" xfId="0" applyFont="1" applyFill="1" applyBorder="1" applyAlignment="1">
      <alignment vertical="center"/>
    </xf>
    <xf numFmtId="0" fontId="15" fillId="6" borderId="30" xfId="0" applyFont="1" applyFill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2" borderId="58" xfId="1" applyNumberFormat="1" applyFont="1" applyFill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0" fontId="10" fillId="7" borderId="22" xfId="2" quotePrefix="1" applyFont="1" applyFill="1" applyBorder="1" applyAlignment="1">
      <alignment horizontal="center" vertical="center" wrapText="1"/>
    </xf>
    <xf numFmtId="9" fontId="0" fillId="0" borderId="35" xfId="4" applyFont="1" applyBorder="1" applyProtection="1">
      <protection locked="0"/>
    </xf>
    <xf numFmtId="9" fontId="0" fillId="0" borderId="22" xfId="4" applyFont="1" applyBorder="1" applyProtection="1">
      <protection locked="0"/>
    </xf>
    <xf numFmtId="9" fontId="0" fillId="0" borderId="34" xfId="4" applyFont="1" applyBorder="1" applyProtection="1">
      <protection locked="0"/>
    </xf>
    <xf numFmtId="0" fontId="13" fillId="11" borderId="22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" vertical="center"/>
    </xf>
    <xf numFmtId="4" fontId="22" fillId="0" borderId="40" xfId="0" applyNumberFormat="1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9" fontId="22" fillId="0" borderId="40" xfId="4" applyFont="1" applyBorder="1" applyAlignment="1">
      <alignment horizontal="center" vertical="center"/>
    </xf>
    <xf numFmtId="4" fontId="22" fillId="0" borderId="35" xfId="0" applyNumberFormat="1" applyFont="1" applyBorder="1" applyAlignment="1">
      <alignment horizontal="center" vertical="center"/>
    </xf>
    <xf numFmtId="4" fontId="22" fillId="0" borderId="34" xfId="0" applyNumberFormat="1" applyFont="1" applyBorder="1" applyAlignment="1">
      <alignment horizontal="center" vertical="center"/>
    </xf>
    <xf numFmtId="9" fontId="22" fillId="0" borderId="22" xfId="4" applyFont="1" applyBorder="1" applyAlignment="1">
      <alignment horizontal="center" vertical="center"/>
    </xf>
    <xf numFmtId="4" fontId="22" fillId="0" borderId="39" xfId="0" applyNumberFormat="1" applyFont="1" applyBorder="1" applyAlignment="1">
      <alignment horizontal="center" vertical="center"/>
    </xf>
    <xf numFmtId="4" fontId="22" fillId="0" borderId="62" xfId="0" applyNumberFormat="1" applyFont="1" applyBorder="1" applyAlignment="1">
      <alignment horizontal="center" vertical="center"/>
    </xf>
    <xf numFmtId="9" fontId="22" fillId="0" borderId="62" xfId="4" applyFont="1" applyBorder="1" applyAlignment="1">
      <alignment horizontal="center" vertical="center"/>
    </xf>
    <xf numFmtId="9" fontId="22" fillId="0" borderId="35" xfId="4" applyFont="1" applyBorder="1" applyAlignment="1">
      <alignment horizontal="center" vertical="center"/>
    </xf>
    <xf numFmtId="9" fontId="22" fillId="0" borderId="34" xfId="4" applyFont="1" applyBorder="1" applyAlignment="1">
      <alignment horizontal="center" vertical="center"/>
    </xf>
    <xf numFmtId="0" fontId="10" fillId="7" borderId="21" xfId="2" quotePrefix="1" applyFont="1" applyFill="1" applyBorder="1" applyAlignment="1">
      <alignment horizontal="center" vertical="center" wrapText="1"/>
    </xf>
    <xf numFmtId="0" fontId="10" fillId="7" borderId="32" xfId="2" quotePrefix="1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/>
    </xf>
    <xf numFmtId="1" fontId="13" fillId="11" borderId="22" xfId="0" applyNumberFormat="1" applyFont="1" applyFill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1" fontId="13" fillId="11" borderId="32" xfId="0" applyNumberFormat="1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9" fontId="13" fillId="0" borderId="22" xfId="4" applyFont="1" applyBorder="1"/>
    <xf numFmtId="9" fontId="13" fillId="0" borderId="34" xfId="4" applyFont="1" applyBorder="1"/>
    <xf numFmtId="9" fontId="0" fillId="0" borderId="36" xfId="4" applyFont="1" applyBorder="1" applyProtection="1">
      <protection locked="0"/>
    </xf>
    <xf numFmtId="9" fontId="0" fillId="0" borderId="32" xfId="4" applyFont="1" applyBorder="1" applyProtection="1">
      <protection locked="0"/>
    </xf>
    <xf numFmtId="9" fontId="0" fillId="0" borderId="33" xfId="4" applyFont="1" applyBorder="1" applyProtection="1">
      <protection locked="0"/>
    </xf>
    <xf numFmtId="0" fontId="10" fillId="7" borderId="42" xfId="2" quotePrefix="1" applyFont="1" applyFill="1" applyBorder="1" applyAlignment="1">
      <alignment horizontal="center" vertical="center" wrapText="1"/>
    </xf>
    <xf numFmtId="0" fontId="10" fillId="7" borderId="40" xfId="2" quotePrefix="1" applyFont="1" applyFill="1" applyBorder="1" applyAlignment="1">
      <alignment horizontal="center" vertical="center" wrapText="1"/>
    </xf>
    <xf numFmtId="0" fontId="10" fillId="7" borderId="31" xfId="2" quotePrefix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49" fontId="13" fillId="6" borderId="12" xfId="0" applyNumberFormat="1" applyFont="1" applyFill="1" applyBorder="1" applyAlignment="1">
      <alignment vertical="center"/>
    </xf>
    <xf numFmtId="49" fontId="13" fillId="6" borderId="21" xfId="0" applyNumberFormat="1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9" fontId="13" fillId="6" borderId="32" xfId="0" applyNumberFormat="1" applyFont="1" applyFill="1" applyBorder="1" applyAlignment="1">
      <alignment vertical="center"/>
    </xf>
    <xf numFmtId="0" fontId="13" fillId="6" borderId="46" xfId="0" applyFont="1" applyFill="1" applyBorder="1" applyAlignment="1">
      <alignment vertical="center"/>
    </xf>
    <xf numFmtId="0" fontId="13" fillId="6" borderId="25" xfId="0" applyFont="1" applyFill="1" applyBorder="1" applyAlignment="1">
      <alignment vertical="center"/>
    </xf>
    <xf numFmtId="49" fontId="13" fillId="6" borderId="30" xfId="0" applyNumberFormat="1" applyFont="1" applyFill="1" applyBorder="1" applyAlignment="1">
      <alignment vertical="center"/>
    </xf>
    <xf numFmtId="49" fontId="13" fillId="6" borderId="34" xfId="0" applyNumberFormat="1" applyFont="1" applyFill="1" applyBorder="1" applyAlignment="1">
      <alignment vertical="center"/>
    </xf>
    <xf numFmtId="49" fontId="13" fillId="6" borderId="33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11" borderId="19" xfId="0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vertical="center"/>
    </xf>
    <xf numFmtId="0" fontId="13" fillId="11" borderId="35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left"/>
    </xf>
    <xf numFmtId="0" fontId="13" fillId="10" borderId="22" xfId="0" applyFont="1" applyFill="1" applyBorder="1" applyAlignment="1">
      <alignment horizontal="left"/>
    </xf>
    <xf numFmtId="0" fontId="13" fillId="11" borderId="62" xfId="0" applyFont="1" applyFill="1" applyBorder="1" applyAlignment="1">
      <alignment horizontal="center" vertical="center"/>
    </xf>
    <xf numFmtId="0" fontId="13" fillId="10" borderId="62" xfId="0" applyFont="1" applyFill="1" applyBorder="1" applyAlignment="1">
      <alignment horizontal="left"/>
    </xf>
    <xf numFmtId="0" fontId="3" fillId="3" borderId="0" xfId="0" applyFont="1" applyFill="1" applyAlignment="1">
      <alignment vertical="center"/>
    </xf>
    <xf numFmtId="0" fontId="6" fillId="3" borderId="0" xfId="0" applyFont="1" applyFill="1"/>
    <xf numFmtId="0" fontId="10" fillId="7" borderId="5" xfId="2" quotePrefix="1" applyFont="1" applyFill="1" applyBorder="1" applyAlignment="1">
      <alignment horizontal="center" vertical="center" wrapText="1"/>
    </xf>
    <xf numFmtId="0" fontId="10" fillId="7" borderId="1" xfId="2" quotePrefix="1" applyFont="1" applyFill="1" applyBorder="1" applyAlignment="1">
      <alignment horizontal="center" vertical="center" wrapText="1"/>
    </xf>
    <xf numFmtId="0" fontId="10" fillId="7" borderId="1" xfId="4" quotePrefix="1" applyNumberFormat="1" applyFont="1" applyFill="1" applyBorder="1" applyAlignment="1" applyProtection="1">
      <alignment horizontal="center" vertical="center" wrapText="1"/>
    </xf>
    <xf numFmtId="0" fontId="10" fillId="7" borderId="18" xfId="2" quotePrefix="1" applyFont="1" applyFill="1" applyBorder="1" applyAlignment="1">
      <alignment horizontal="center" vertical="center" wrapText="1"/>
    </xf>
    <xf numFmtId="0" fontId="10" fillId="7" borderId="22" xfId="4" quotePrefix="1" applyNumberFormat="1" applyFont="1" applyFill="1" applyBorder="1" applyAlignment="1" applyProtection="1">
      <alignment horizontal="center" vertical="center" wrapText="1"/>
    </xf>
    <xf numFmtId="0" fontId="10" fillId="7" borderId="30" xfId="2" quotePrefix="1" applyFont="1" applyFill="1" applyBorder="1" applyAlignment="1">
      <alignment horizontal="center" vertical="center" wrapText="1"/>
    </xf>
    <xf numFmtId="0" fontId="10" fillId="7" borderId="34" xfId="2" quotePrefix="1" applyFont="1" applyFill="1" applyBorder="1" applyAlignment="1">
      <alignment horizontal="center" vertical="center" wrapText="1"/>
    </xf>
    <xf numFmtId="0" fontId="10" fillId="7" borderId="34" xfId="4" quotePrefix="1" applyNumberFormat="1" applyFont="1" applyFill="1" applyBorder="1" applyAlignment="1" applyProtection="1">
      <alignment horizontal="center" vertical="center" wrapText="1"/>
    </xf>
    <xf numFmtId="0" fontId="10" fillId="7" borderId="33" xfId="2" quotePrefix="1" applyFont="1" applyFill="1" applyBorder="1" applyAlignment="1">
      <alignment horizontal="center" vertical="center" wrapText="1"/>
    </xf>
    <xf numFmtId="49" fontId="4" fillId="3" borderId="0" xfId="1" applyNumberFormat="1" applyFont="1" applyFill="1" applyAlignment="1">
      <alignment vertical="center" wrapText="1"/>
    </xf>
    <xf numFmtId="0" fontId="4" fillId="7" borderId="4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 wrapText="1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8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0" fontId="4" fillId="2" borderId="58" xfId="4" applyNumberFormat="1" applyFont="1" applyFill="1" applyBorder="1" applyAlignment="1" applyProtection="1">
      <alignment horizontal="center" vertical="center"/>
    </xf>
    <xf numFmtId="0" fontId="10" fillId="7" borderId="11" xfId="6" applyFont="1" applyFill="1" applyBorder="1" applyAlignment="1">
      <alignment horizontal="center" vertical="center"/>
    </xf>
    <xf numFmtId="1" fontId="4" fillId="2" borderId="24" xfId="1" applyNumberFormat="1" applyFont="1" applyFill="1" applyBorder="1" applyAlignment="1">
      <alignment horizontal="center" vertical="center" wrapText="1"/>
    </xf>
    <xf numFmtId="49" fontId="4" fillId="2" borderId="24" xfId="1" applyNumberFormat="1" applyFont="1" applyFill="1" applyBorder="1" applyAlignment="1">
      <alignment horizontal="center" vertical="center" wrapText="1"/>
    </xf>
    <xf numFmtId="2" fontId="4" fillId="2" borderId="24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2" fontId="4" fillId="2" borderId="22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 wrapText="1"/>
    </xf>
    <xf numFmtId="1" fontId="4" fillId="2" borderId="57" xfId="1" applyNumberFormat="1" applyFont="1" applyFill="1" applyBorder="1" applyAlignment="1">
      <alignment horizontal="center" vertical="center" wrapText="1"/>
    </xf>
    <xf numFmtId="49" fontId="4" fillId="2" borderId="57" xfId="1" applyNumberFormat="1" applyFont="1" applyFill="1" applyBorder="1" applyAlignment="1">
      <alignment horizontal="center" vertical="center" wrapText="1"/>
    </xf>
    <xf numFmtId="49" fontId="4" fillId="2" borderId="43" xfId="1" applyNumberFormat="1" applyFont="1" applyFill="1" applyBorder="1" applyAlignment="1">
      <alignment horizontal="center" vertical="center" wrapText="1"/>
    </xf>
    <xf numFmtId="49" fontId="4" fillId="2" borderId="42" xfId="1" applyNumberFormat="1" applyFont="1" applyFill="1" applyBorder="1" applyAlignment="1">
      <alignment horizontal="center" vertical="center" wrapText="1"/>
    </xf>
    <xf numFmtId="49" fontId="4" fillId="2" borderId="41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49" fontId="4" fillId="2" borderId="30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56" xfId="1" applyNumberFormat="1" applyFont="1" applyFill="1" applyBorder="1" applyAlignment="1">
      <alignment horizontal="center" vertical="center" wrapText="1"/>
    </xf>
    <xf numFmtId="49" fontId="4" fillId="2" borderId="62" xfId="1" applyNumberFormat="1" applyFont="1" applyFill="1" applyBorder="1" applyAlignment="1">
      <alignment horizontal="center" vertical="center" wrapText="1"/>
    </xf>
    <xf numFmtId="0" fontId="10" fillId="7" borderId="7" xfId="6" applyFont="1" applyFill="1" applyBorder="1" applyAlignment="1">
      <alignment horizontal="center" vertical="center"/>
    </xf>
    <xf numFmtId="49" fontId="4" fillId="2" borderId="63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Alignment="1">
      <alignment vertical="center"/>
    </xf>
    <xf numFmtId="0" fontId="4" fillId="7" borderId="5" xfId="6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10" fillId="7" borderId="5" xfId="6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/>
    </xf>
    <xf numFmtId="0" fontId="10" fillId="7" borderId="14" xfId="6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3" fillId="8" borderId="22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6" xfId="6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3" fillId="6" borderId="40" xfId="0" applyFont="1" applyFill="1" applyBorder="1"/>
    <xf numFmtId="0" fontId="13" fillId="6" borderId="31" xfId="0" applyFont="1" applyFill="1" applyBorder="1"/>
    <xf numFmtId="0" fontId="13" fillId="6" borderId="22" xfId="0" applyFont="1" applyFill="1" applyBorder="1"/>
    <xf numFmtId="0" fontId="13" fillId="6" borderId="32" xfId="0" applyFont="1" applyFill="1" applyBorder="1"/>
    <xf numFmtId="0" fontId="13" fillId="6" borderId="33" xfId="0" applyFont="1" applyFill="1" applyBorder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13" fillId="3" borderId="0" xfId="4" applyNumberFormat="1" applyFont="1" applyFill="1" applyAlignment="1" applyProtection="1">
      <alignment vertical="center"/>
    </xf>
    <xf numFmtId="0" fontId="13" fillId="3" borderId="0" xfId="0" applyFont="1" applyFill="1" applyAlignment="1">
      <alignment vertical="center" wrapText="1"/>
    </xf>
    <xf numFmtId="0" fontId="20" fillId="3" borderId="0" xfId="0" applyFont="1" applyFill="1"/>
    <xf numFmtId="0" fontId="23" fillId="3" borderId="0" xfId="0" applyFont="1" applyFill="1"/>
    <xf numFmtId="0" fontId="23" fillId="3" borderId="0" xfId="4" applyNumberFormat="1" applyFont="1" applyFill="1" applyProtection="1"/>
    <xf numFmtId="0" fontId="24" fillId="3" borderId="0" xfId="0" applyFont="1" applyFill="1" applyAlignment="1">
      <alignment vertical="center"/>
    </xf>
    <xf numFmtId="0" fontId="25" fillId="3" borderId="0" xfId="0" applyFont="1" applyFill="1"/>
    <xf numFmtId="2" fontId="23" fillId="0" borderId="35" xfId="0" applyNumberFormat="1" applyFont="1" applyBorder="1" applyProtection="1">
      <protection locked="0"/>
    </xf>
    <xf numFmtId="9" fontId="23" fillId="0" borderId="35" xfId="4" applyFont="1" applyBorder="1" applyProtection="1">
      <protection locked="0"/>
    </xf>
    <xf numFmtId="2" fontId="23" fillId="0" borderId="36" xfId="0" applyNumberFormat="1" applyFont="1" applyBorder="1" applyProtection="1">
      <protection locked="0"/>
    </xf>
    <xf numFmtId="2" fontId="23" fillId="0" borderId="22" xfId="0" applyNumberFormat="1" applyFont="1" applyBorder="1" applyProtection="1">
      <protection locked="0"/>
    </xf>
    <xf numFmtId="2" fontId="23" fillId="0" borderId="39" xfId="0" applyNumberFormat="1" applyFont="1" applyBorder="1" applyProtection="1">
      <protection locked="0"/>
    </xf>
    <xf numFmtId="9" fontId="23" fillId="0" borderId="39" xfId="4" applyFont="1" applyBorder="1" applyProtection="1">
      <protection locked="0"/>
    </xf>
    <xf numFmtId="2" fontId="23" fillId="0" borderId="62" xfId="0" applyNumberFormat="1" applyFont="1" applyBorder="1" applyProtection="1">
      <protection locked="0"/>
    </xf>
    <xf numFmtId="2" fontId="23" fillId="0" borderId="63" xfId="0" applyNumberFormat="1" applyFont="1" applyBorder="1" applyProtection="1">
      <protection locked="0"/>
    </xf>
    <xf numFmtId="2" fontId="23" fillId="0" borderId="40" xfId="0" applyNumberFormat="1" applyFont="1" applyBorder="1" applyProtection="1">
      <protection locked="0"/>
    </xf>
    <xf numFmtId="2" fontId="23" fillId="0" borderId="48" xfId="0" applyNumberFormat="1" applyFont="1" applyBorder="1" applyProtection="1">
      <protection locked="0"/>
    </xf>
    <xf numFmtId="1" fontId="23" fillId="0" borderId="48" xfId="0" applyNumberFormat="1" applyFont="1" applyBorder="1" applyProtection="1">
      <protection locked="0"/>
    </xf>
    <xf numFmtId="9" fontId="23" fillId="0" borderId="40" xfId="4" applyFont="1" applyBorder="1" applyProtection="1">
      <protection locked="0"/>
    </xf>
    <xf numFmtId="2" fontId="23" fillId="0" borderId="31" xfId="0" applyNumberFormat="1" applyFont="1" applyBorder="1" applyProtection="1">
      <protection locked="0"/>
    </xf>
    <xf numFmtId="1" fontId="23" fillId="0" borderId="22" xfId="0" applyNumberFormat="1" applyFont="1" applyBorder="1" applyProtection="1">
      <protection locked="0"/>
    </xf>
    <xf numFmtId="9" fontId="23" fillId="0" borderId="22" xfId="4" applyFont="1" applyBorder="1" applyProtection="1">
      <protection locked="0"/>
    </xf>
    <xf numFmtId="2" fontId="23" fillId="0" borderId="32" xfId="0" applyNumberFormat="1" applyFont="1" applyBorder="1" applyProtection="1">
      <protection locked="0"/>
    </xf>
    <xf numFmtId="2" fontId="23" fillId="0" borderId="65" xfId="0" applyNumberFormat="1" applyFont="1" applyBorder="1" applyProtection="1">
      <protection locked="0"/>
    </xf>
    <xf numFmtId="2" fontId="23" fillId="0" borderId="34" xfId="0" applyNumberFormat="1" applyFont="1" applyBorder="1" applyProtection="1">
      <protection locked="0"/>
    </xf>
    <xf numFmtId="1" fontId="23" fillId="0" borderId="34" xfId="0" applyNumberFormat="1" applyFont="1" applyBorder="1" applyProtection="1">
      <protection locked="0"/>
    </xf>
    <xf numFmtId="9" fontId="23" fillId="0" borderId="34" xfId="4" applyFont="1" applyBorder="1" applyProtection="1">
      <protection locked="0"/>
    </xf>
    <xf numFmtId="2" fontId="23" fillId="0" borderId="33" xfId="0" applyNumberFormat="1" applyFont="1" applyBorder="1" applyProtection="1">
      <protection locked="0"/>
    </xf>
    <xf numFmtId="2" fontId="23" fillId="0" borderId="59" xfId="0" applyNumberFormat="1" applyFont="1" applyBorder="1" applyProtection="1">
      <protection locked="0"/>
    </xf>
    <xf numFmtId="1" fontId="23" fillId="0" borderId="40" xfId="0" applyNumberFormat="1" applyFont="1" applyBorder="1" applyProtection="1">
      <protection locked="0"/>
    </xf>
    <xf numFmtId="2" fontId="23" fillId="0" borderId="60" xfId="0" applyNumberFormat="1" applyFont="1" applyBorder="1" applyProtection="1">
      <protection locked="0"/>
    </xf>
    <xf numFmtId="2" fontId="23" fillId="0" borderId="61" xfId="0" applyNumberFormat="1" applyFont="1" applyBorder="1" applyProtection="1">
      <protection locked="0"/>
    </xf>
    <xf numFmtId="1" fontId="23" fillId="0" borderId="62" xfId="0" applyNumberFormat="1" applyFont="1" applyBorder="1" applyProtection="1">
      <protection locked="0"/>
    </xf>
    <xf numFmtId="9" fontId="23" fillId="0" borderId="62" xfId="4" applyFont="1" applyBorder="1" applyProtection="1">
      <protection locked="0"/>
    </xf>
    <xf numFmtId="2" fontId="23" fillId="0" borderId="64" xfId="0" applyNumberFormat="1" applyFont="1" applyBorder="1" applyProtection="1">
      <protection locked="0"/>
    </xf>
    <xf numFmtId="0" fontId="26" fillId="3" borderId="0" xfId="0" applyFont="1" applyFill="1" applyAlignment="1">
      <alignment vertical="center"/>
    </xf>
    <xf numFmtId="0" fontId="23" fillId="0" borderId="0" xfId="0" applyFont="1"/>
    <xf numFmtId="2" fontId="13" fillId="0" borderId="40" xfId="0" applyNumberFormat="1" applyFont="1" applyBorder="1" applyAlignment="1" applyProtection="1">
      <alignment horizontal="left"/>
      <protection locked="0"/>
    </xf>
    <xf numFmtId="2" fontId="13" fillId="0" borderId="31" xfId="0" applyNumberFormat="1" applyFont="1" applyBorder="1" applyAlignment="1" applyProtection="1">
      <alignment horizontal="left"/>
      <protection locked="0"/>
    </xf>
    <xf numFmtId="2" fontId="13" fillId="0" borderId="22" xfId="0" applyNumberFormat="1" applyFont="1" applyBorder="1" applyAlignment="1" applyProtection="1">
      <alignment horizontal="left"/>
      <protection locked="0"/>
    </xf>
    <xf numFmtId="2" fontId="13" fillId="0" borderId="32" xfId="0" applyNumberFormat="1" applyFont="1" applyBorder="1" applyAlignment="1" applyProtection="1">
      <alignment horizontal="left"/>
      <protection locked="0"/>
    </xf>
    <xf numFmtId="0" fontId="27" fillId="3" borderId="0" xfId="0" applyFont="1" applyFill="1" applyAlignment="1">
      <alignment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left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3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10" fillId="7" borderId="8" xfId="2" quotePrefix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2" fontId="23" fillId="3" borderId="0" xfId="0" applyNumberFormat="1" applyFont="1" applyFill="1"/>
    <xf numFmtId="0" fontId="13" fillId="8" borderId="21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9" fontId="2" fillId="4" borderId="14" xfId="4" applyFont="1" applyFill="1" applyBorder="1" applyAlignment="1" applyProtection="1">
      <alignment horizontal="center" vertical="center"/>
    </xf>
    <xf numFmtId="9" fontId="2" fillId="4" borderId="11" xfId="4" applyFont="1" applyFill="1" applyBorder="1" applyAlignment="1" applyProtection="1">
      <alignment horizontal="center" vertical="center"/>
    </xf>
    <xf numFmtId="9" fontId="2" fillId="4" borderId="6" xfId="4" applyFont="1" applyFill="1" applyBorder="1" applyAlignment="1" applyProtection="1">
      <alignment horizontal="center" vertical="center"/>
    </xf>
    <xf numFmtId="9" fontId="2" fillId="4" borderId="7" xfId="4" applyFont="1" applyFill="1" applyBorder="1" applyAlignment="1" applyProtection="1">
      <alignment horizontal="center" vertical="center"/>
    </xf>
    <xf numFmtId="3" fontId="2" fillId="4" borderId="34" xfId="0" applyNumberFormat="1" applyFont="1" applyFill="1" applyBorder="1" applyAlignment="1">
      <alignment horizontal="left" vertical="center"/>
    </xf>
    <xf numFmtId="3" fontId="2" fillId="4" borderId="33" xfId="0" applyNumberFormat="1" applyFont="1" applyFill="1" applyBorder="1" applyAlignment="1">
      <alignment horizontal="left" vertical="center"/>
    </xf>
    <xf numFmtId="2" fontId="23" fillId="0" borderId="42" xfId="0" applyNumberFormat="1" applyFont="1" applyBorder="1" applyAlignment="1" applyProtection="1">
      <alignment wrapText="1"/>
      <protection locked="0"/>
    </xf>
    <xf numFmtId="2" fontId="23" fillId="0" borderId="21" xfId="0" applyNumberFormat="1" applyFont="1" applyBorder="1" applyAlignment="1" applyProtection="1">
      <alignment wrapText="1"/>
      <protection locked="0"/>
    </xf>
    <xf numFmtId="2" fontId="23" fillId="0" borderId="30" xfId="0" applyNumberFormat="1" applyFont="1" applyBorder="1" applyAlignment="1" applyProtection="1">
      <alignment wrapText="1"/>
      <protection locked="0"/>
    </xf>
    <xf numFmtId="2" fontId="23" fillId="0" borderId="29" xfId="0" applyNumberFormat="1" applyFont="1" applyBorder="1" applyAlignment="1" applyProtection="1">
      <alignment wrapText="1"/>
      <protection locked="0"/>
    </xf>
    <xf numFmtId="4" fontId="2" fillId="0" borderId="62" xfId="0" applyNumberFormat="1" applyFont="1" applyBorder="1" applyAlignment="1">
      <alignment horizontal="center" vertical="center"/>
    </xf>
    <xf numFmtId="1" fontId="10" fillId="0" borderId="35" xfId="0" applyNumberFormat="1" applyFont="1" applyBorder="1" applyAlignment="1">
      <alignment horizontal="center" vertical="center"/>
    </xf>
    <xf numFmtId="4" fontId="2" fillId="0" borderId="65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10" fillId="7" borderId="56" xfId="2" quotePrefix="1" applyFont="1" applyFill="1" applyBorder="1" applyAlignment="1">
      <alignment horizontal="center" vertical="center" wrapText="1"/>
    </xf>
    <xf numFmtId="0" fontId="10" fillId="7" borderId="62" xfId="2" quotePrefix="1" applyFont="1" applyFill="1" applyBorder="1" applyAlignment="1">
      <alignment horizontal="center" vertical="center" wrapText="1"/>
    </xf>
    <xf numFmtId="0" fontId="10" fillId="7" borderId="64" xfId="2" quotePrefix="1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vertical="center" wrapText="1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7" xfId="1" applyNumberFormat="1" applyFont="1" applyFill="1" applyBorder="1" applyAlignment="1">
      <alignment horizontal="center" vertical="center" wrapText="1"/>
    </xf>
    <xf numFmtId="49" fontId="4" fillId="2" borderId="58" xfId="1" applyNumberFormat="1" applyFont="1" applyFill="1" applyBorder="1" applyAlignment="1">
      <alignment horizontal="center" vertical="center" wrapText="1"/>
    </xf>
    <xf numFmtId="0" fontId="10" fillId="7" borderId="8" xfId="6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70" xfId="0" applyFont="1" applyFill="1" applyBorder="1" applyAlignment="1">
      <alignment vertical="center"/>
    </xf>
    <xf numFmtId="1" fontId="4" fillId="2" borderId="42" xfId="1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/>
    </xf>
    <xf numFmtId="1" fontId="4" fillId="2" borderId="21" xfId="1" applyNumberFormat="1" applyFont="1" applyFill="1" applyBorder="1" applyAlignment="1">
      <alignment horizontal="center" vertical="center" wrapText="1"/>
    </xf>
    <xf numFmtId="1" fontId="4" fillId="2" borderId="30" xfId="1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23" fillId="3" borderId="0" xfId="0" applyFont="1" applyFill="1" applyAlignment="1">
      <alignment wrapText="1"/>
    </xf>
    <xf numFmtId="0" fontId="13" fillId="11" borderId="69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0" borderId="35" xfId="0" applyFont="1" applyFill="1" applyBorder="1"/>
    <xf numFmtId="0" fontId="13" fillId="11" borderId="13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0" borderId="22" xfId="0" applyFont="1" applyFill="1" applyBorder="1"/>
    <xf numFmtId="0" fontId="13" fillId="11" borderId="71" xfId="0" applyFont="1" applyFill="1" applyBorder="1" applyAlignment="1">
      <alignment horizontal="center" vertical="center"/>
    </xf>
    <xf numFmtId="0" fontId="21" fillId="11" borderId="62" xfId="0" applyFont="1" applyFill="1" applyBorder="1" applyAlignment="1">
      <alignment horizontal="center" vertical="center"/>
    </xf>
    <xf numFmtId="0" fontId="13" fillId="11" borderId="57" xfId="0" applyFont="1" applyFill="1" applyBorder="1" applyAlignment="1">
      <alignment horizontal="center" vertical="center"/>
    </xf>
    <xf numFmtId="0" fontId="13" fillId="10" borderId="62" xfId="0" applyFont="1" applyFill="1" applyBorder="1"/>
    <xf numFmtId="0" fontId="13" fillId="11" borderId="53" xfId="0" applyFont="1" applyFill="1" applyBorder="1" applyAlignment="1">
      <alignment horizontal="center" vertical="center"/>
    </xf>
    <xf numFmtId="0" fontId="21" fillId="11" borderId="40" xfId="0" applyFont="1" applyFill="1" applyBorder="1" applyAlignment="1">
      <alignment horizontal="center" vertical="center"/>
    </xf>
    <xf numFmtId="0" fontId="13" fillId="11" borderId="41" xfId="0" applyFont="1" applyFill="1" applyBorder="1" applyAlignment="1">
      <alignment horizontal="center" vertical="center"/>
    </xf>
    <xf numFmtId="0" fontId="13" fillId="10" borderId="40" xfId="0" applyFont="1" applyFill="1" applyBorder="1"/>
    <xf numFmtId="0" fontId="13" fillId="11" borderId="16" xfId="0" applyFont="1" applyFill="1" applyBorder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/>
    </xf>
    <xf numFmtId="0" fontId="13" fillId="10" borderId="34" xfId="0" applyFont="1" applyFill="1" applyBorder="1"/>
    <xf numFmtId="1" fontId="23" fillId="0" borderId="32" xfId="0" applyNumberFormat="1" applyFont="1" applyBorder="1" applyProtection="1">
      <protection locked="0"/>
    </xf>
    <xf numFmtId="0" fontId="23" fillId="3" borderId="2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1" fontId="13" fillId="11" borderId="40" xfId="0" applyNumberFormat="1" applyFont="1" applyFill="1" applyBorder="1" applyAlignment="1">
      <alignment horizontal="center" vertical="center"/>
    </xf>
    <xf numFmtId="1" fontId="23" fillId="10" borderId="22" xfId="0" applyNumberFormat="1" applyFont="1" applyFill="1" applyBorder="1"/>
    <xf numFmtId="1" fontId="13" fillId="11" borderId="34" xfId="0" applyNumberFormat="1" applyFont="1" applyFill="1" applyBorder="1" applyAlignment="1">
      <alignment horizontal="center" vertical="center"/>
    </xf>
    <xf numFmtId="9" fontId="23" fillId="0" borderId="24" xfId="4" applyFont="1" applyBorder="1" applyProtection="1">
      <protection locked="0"/>
    </xf>
    <xf numFmtId="9" fontId="23" fillId="0" borderId="36" xfId="4" applyFont="1" applyBorder="1" applyProtection="1">
      <protection locked="0"/>
    </xf>
    <xf numFmtId="9" fontId="23" fillId="0" borderId="20" xfId="4" applyFont="1" applyBorder="1" applyProtection="1">
      <protection locked="0"/>
    </xf>
    <xf numFmtId="9" fontId="23" fillId="0" borderId="32" xfId="4" applyFont="1" applyBorder="1" applyProtection="1">
      <protection locked="0"/>
    </xf>
    <xf numFmtId="9" fontId="23" fillId="10" borderId="22" xfId="4" applyFont="1" applyFill="1" applyBorder="1" applyProtection="1">
      <protection locked="0"/>
    </xf>
    <xf numFmtId="2" fontId="23" fillId="0" borderId="20" xfId="0" applyNumberFormat="1" applyFont="1" applyBorder="1" applyProtection="1">
      <protection locked="0"/>
    </xf>
    <xf numFmtId="9" fontId="23" fillId="0" borderId="44" xfId="4" applyFont="1" applyBorder="1" applyProtection="1">
      <protection locked="0"/>
    </xf>
    <xf numFmtId="2" fontId="23" fillId="0" borderId="38" xfId="0" applyNumberFormat="1" applyFont="1" applyBorder="1" applyProtection="1">
      <protection locked="0"/>
    </xf>
    <xf numFmtId="9" fontId="23" fillId="0" borderId="38" xfId="4" applyFont="1" applyBorder="1" applyProtection="1">
      <protection locked="0"/>
    </xf>
    <xf numFmtId="9" fontId="23" fillId="0" borderId="45" xfId="4" applyFont="1" applyBorder="1" applyProtection="1">
      <protection locked="0"/>
    </xf>
    <xf numFmtId="49" fontId="4" fillId="3" borderId="0" xfId="1" applyNumberFormat="1" applyFont="1" applyFill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/>
    </xf>
    <xf numFmtId="9" fontId="23" fillId="10" borderId="22" xfId="4" applyFont="1" applyFill="1" applyBorder="1" applyProtection="1"/>
    <xf numFmtId="9" fontId="23" fillId="10" borderId="34" xfId="4" applyFont="1" applyFill="1" applyBorder="1" applyProtection="1"/>
    <xf numFmtId="1" fontId="10" fillId="0" borderId="40" xfId="0" applyNumberFormat="1" applyFont="1" applyBorder="1" applyAlignment="1" applyProtection="1">
      <alignment horizontal="center" vertical="center"/>
      <protection locked="0"/>
    </xf>
    <xf numFmtId="1" fontId="10" fillId="0" borderId="31" xfId="0" applyNumberFormat="1" applyFont="1" applyBorder="1" applyAlignment="1" applyProtection="1">
      <alignment horizontal="center" vertical="center"/>
      <protection locked="0"/>
    </xf>
    <xf numFmtId="1" fontId="10" fillId="0" borderId="22" xfId="0" applyNumberFormat="1" applyFont="1" applyBorder="1" applyAlignment="1" applyProtection="1">
      <alignment horizontal="center" vertical="center"/>
      <protection locked="0"/>
    </xf>
    <xf numFmtId="1" fontId="10" fillId="0" borderId="32" xfId="0" applyNumberFormat="1" applyFont="1" applyBorder="1" applyAlignment="1" applyProtection="1">
      <alignment horizontal="center" vertical="center"/>
      <protection locked="0"/>
    </xf>
    <xf numFmtId="1" fontId="10" fillId="0" borderId="33" xfId="0" applyNumberFormat="1" applyFont="1" applyBorder="1" applyAlignment="1" applyProtection="1">
      <alignment horizontal="center" vertical="center"/>
      <protection locked="0"/>
    </xf>
    <xf numFmtId="1" fontId="10" fillId="0" borderId="34" xfId="0" applyNumberFormat="1" applyFont="1" applyBorder="1" applyAlignment="1" applyProtection="1">
      <alignment horizontal="center" vertical="center"/>
      <protection locked="0"/>
    </xf>
    <xf numFmtId="0" fontId="10" fillId="3" borderId="0" xfId="2" quotePrefix="1" applyFont="1" applyFill="1" applyAlignment="1">
      <alignment horizontal="center" vertical="center" wrapText="1"/>
    </xf>
    <xf numFmtId="49" fontId="9" fillId="3" borderId="0" xfId="1" applyNumberFormat="1" applyFont="1" applyFill="1" applyAlignment="1">
      <alignment vertical="center" wrapText="1"/>
    </xf>
    <xf numFmtId="49" fontId="4" fillId="2" borderId="53" xfId="1" applyNumberFormat="1" applyFont="1" applyFill="1" applyBorder="1" applyAlignment="1">
      <alignment horizontal="center" vertical="center" wrapText="1"/>
    </xf>
    <xf numFmtId="49" fontId="4" fillId="2" borderId="67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72" xfId="1" applyNumberFormat="1" applyFont="1" applyFill="1" applyBorder="1" applyAlignment="1">
      <alignment horizontal="center" vertical="center" wrapText="1"/>
    </xf>
    <xf numFmtId="49" fontId="4" fillId="2" borderId="44" xfId="1" applyNumberFormat="1" applyFont="1" applyFill="1" applyBorder="1" applyAlignment="1">
      <alignment horizontal="center" vertical="center" wrapText="1"/>
    </xf>
    <xf numFmtId="49" fontId="4" fillId="2" borderId="45" xfId="1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3" fillId="5" borderId="26" xfId="0" applyFont="1" applyFill="1" applyBorder="1" applyAlignment="1" applyProtection="1">
      <alignment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vertical="center"/>
      <protection locked="0"/>
    </xf>
    <xf numFmtId="0" fontId="13" fillId="5" borderId="25" xfId="0" applyFont="1" applyFill="1" applyBorder="1" applyAlignment="1" applyProtection="1">
      <alignment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8" fillId="6" borderId="42" xfId="7" applyFill="1" applyBorder="1"/>
    <xf numFmtId="0" fontId="18" fillId="6" borderId="21" xfId="7" applyFill="1" applyBorder="1"/>
    <xf numFmtId="0" fontId="18" fillId="6" borderId="30" xfId="7" applyFill="1" applyBorder="1"/>
    <xf numFmtId="0" fontId="4" fillId="2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47" xfId="1" applyNumberFormat="1" applyFont="1" applyFill="1" applyBorder="1" applyAlignment="1">
      <alignment horizontal="center" vertical="center"/>
    </xf>
    <xf numFmtId="49" fontId="4" fillId="2" borderId="48" xfId="1" applyNumberFormat="1" applyFont="1" applyFill="1" applyBorder="1" applyAlignment="1">
      <alignment horizontal="center" vertical="center"/>
    </xf>
    <xf numFmtId="49" fontId="4" fillId="2" borderId="49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/>
    </xf>
    <xf numFmtId="49" fontId="4" fillId="2" borderId="43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4" fillId="2" borderId="55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4" fillId="2" borderId="6" xfId="1" quotePrefix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66" xfId="1" applyNumberFormat="1" applyFont="1" applyFill="1" applyBorder="1" applyAlignment="1">
      <alignment horizontal="center" vertical="center" wrapText="1"/>
    </xf>
    <xf numFmtId="49" fontId="9" fillId="2" borderId="45" xfId="1" applyNumberFormat="1" applyFont="1" applyFill="1" applyBorder="1" applyAlignment="1">
      <alignment horizontal="center" vertical="center" wrapText="1"/>
    </xf>
    <xf numFmtId="0" fontId="29" fillId="0" borderId="0" xfId="0" applyFont="1"/>
  </cellXfs>
  <cellStyles count="8">
    <cellStyle name="Hyperlink" xfId="7" builtinId="8"/>
    <cellStyle name="Normal" xfId="0" builtinId="0"/>
    <cellStyle name="Normal 10" xfId="2" xr:uid="{6FD9D23B-4F0E-4FDB-B6AC-ABB41EAA7429}"/>
    <cellStyle name="Normal 11 3" xfId="3" xr:uid="{E05FDC33-DD83-40B4-8EC3-A0FB5DF3F50A}"/>
    <cellStyle name="Normal 2 2 2" xfId="1" xr:uid="{C9DC18B0-F30D-4678-83ED-600B769B2B34}"/>
    <cellStyle name="Normal 2 4" xfId="5" xr:uid="{27E55911-A837-4FED-A914-236D25477886}"/>
    <cellStyle name="Normal_ListMarketRiskParameters" xfId="6" xr:uid="{214D4399-291D-4337-9A69-98D9E41C5DBB}"/>
    <cellStyle name="Percent" xfId="4" builtin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9D9D9"/>
      <color rgb="FFDDD9C4"/>
      <color rgb="FF516531"/>
      <color rgb="FF236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0</xdr:row>
      <xdr:rowOff>112060</xdr:rowOff>
    </xdr:from>
    <xdr:to>
      <xdr:col>2</xdr:col>
      <xdr:colOff>287830</xdr:colOff>
      <xdr:row>4</xdr:row>
      <xdr:rowOff>55273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141AD-CAC7-45E6-861E-486BCF62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" y="112060"/>
          <a:ext cx="1770990" cy="6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145451</xdr:colOff>
      <xdr:row>4</xdr:row>
      <xdr:rowOff>42466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DFA6FA-6E0F-41F1-AD4C-002F1D28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5610" cy="66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1227691</xdr:colOff>
      <xdr:row>4</xdr:row>
      <xdr:rowOff>41985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A1219A-DEB6-402B-81FB-500BDE4E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837291" cy="66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247332</xdr:colOff>
      <xdr:row>3</xdr:row>
      <xdr:rowOff>40910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20F30-3DD9-401B-A9FC-877E3477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3" y="432955"/>
          <a:ext cx="1840604" cy="66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0</xdr:rowOff>
    </xdr:from>
    <xdr:to>
      <xdr:col>3</xdr:col>
      <xdr:colOff>111124</xdr:colOff>
      <xdr:row>3</xdr:row>
      <xdr:rowOff>199401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3683F-3BAF-4AA8-89F4-0B0E04E1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190500"/>
          <a:ext cx="1171575" cy="66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1840604</xdr:colOff>
      <xdr:row>4</xdr:row>
      <xdr:rowOff>52043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07270-1A96-468D-BA54-DC00FDDD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476250"/>
          <a:ext cx="1840604" cy="66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429558</xdr:colOff>
      <xdr:row>0</xdr:row>
      <xdr:rowOff>173425</xdr:rowOff>
    </xdr:from>
    <xdr:to>
      <xdr:col>3</xdr:col>
      <xdr:colOff>1410190</xdr:colOff>
      <xdr:row>2</xdr:row>
      <xdr:rowOff>323439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12110-DFBA-428A-9AD9-EF838FA57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4" y="173425"/>
          <a:ext cx="1847221" cy="650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1840604</xdr:colOff>
      <xdr:row>3</xdr:row>
      <xdr:rowOff>38435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4339C-206E-45AB-ACF3-264330CC4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90500"/>
          <a:ext cx="1840604" cy="65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E7249-4CA0-4F67-A507-EA0447312591}" name="Table1" displayName="Table1" ref="O10:O13" totalsRowShown="0" headerRowDxfId="27" dataDxfId="25" headerRowBorderDxfId="26" tableBorderDxfId="24" totalsRowBorderDxfId="23">
  <tableColumns count="1">
    <tableColumn id="1" xr3:uid="{1D81E4B6-E810-4A69-B391-D2460A23F39C}" name="List methodology for estimatio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1CA8E9-749C-4794-B6A6-B19905D94E75}" name="Table14" displayName="Table14" ref="Q10:Q12" headerRowDxfId="21" dataDxfId="19" totalsRowDxfId="17" headerRowBorderDxfId="20" tableBorderDxfId="18" totalsRowBorderDxfId="16">
  <tableColumns count="1">
    <tableColumn id="1" xr3:uid="{3F8EAC0B-4EE1-42B9-B96B-7D97B90E7C5F}" name="Estimated data" totalsRowFunction="count" dataDxfId="15" totalsRow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BBE67-B452-43AF-A519-D6CDF330BFA2}" name="Table143" displayName="Table143" ref="Y10:Y12" headerRowDxfId="13" dataDxfId="11" totalsRowDxfId="9" headerRowBorderDxfId="12" tableBorderDxfId="10" totalsRowBorderDxfId="8">
  <tableColumns count="1">
    <tableColumn id="1" xr3:uid="{3BB2BE97-126B-4F3C-B2A1-A9BE253D1DAF}" name="Asset class" totalsRowFunction="count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525-0B1C-42B9-905C-ED36DE5E4B26}">
  <sheetPr>
    <tabColor theme="1" tint="0.34998626667073579"/>
  </sheetPr>
  <dimension ref="B1:D20"/>
  <sheetViews>
    <sheetView tabSelected="1" zoomScaleNormal="100" workbookViewId="0"/>
  </sheetViews>
  <sheetFormatPr defaultColWidth="8.7109375" defaultRowHeight="15" x14ac:dyDescent="0.25"/>
  <cols>
    <col min="1" max="1" width="8.7109375" style="1"/>
    <col min="2" max="2" width="27.5703125" style="1" bestFit="1" customWidth="1"/>
    <col min="3" max="3" width="57.42578125" style="1" customWidth="1"/>
    <col min="4" max="4" width="138.5703125" style="1" customWidth="1"/>
    <col min="5" max="16384" width="8.7109375" style="1"/>
  </cols>
  <sheetData>
    <row r="1" spans="2:4" ht="15.75" thickBot="1" x14ac:dyDescent="0.3"/>
    <row r="2" spans="2:4" ht="15.75" thickBot="1" x14ac:dyDescent="0.3">
      <c r="B2" s="339" t="s">
        <v>233</v>
      </c>
      <c r="C2" s="340"/>
      <c r="D2" s="341"/>
    </row>
    <row r="3" spans="2:4" ht="15.75" thickBot="1" x14ac:dyDescent="0.3">
      <c r="B3" s="169" t="s">
        <v>234</v>
      </c>
      <c r="C3" s="169" t="s">
        <v>235</v>
      </c>
      <c r="D3" s="170" t="s">
        <v>236</v>
      </c>
    </row>
    <row r="4" spans="2:4" x14ac:dyDescent="0.25">
      <c r="B4" s="336" t="s">
        <v>237</v>
      </c>
      <c r="C4" s="171" t="s">
        <v>237</v>
      </c>
      <c r="D4" s="172" t="s">
        <v>238</v>
      </c>
    </row>
    <row r="5" spans="2:4" x14ac:dyDescent="0.25">
      <c r="B5" s="337" t="s">
        <v>269</v>
      </c>
      <c r="C5" s="173" t="s">
        <v>282</v>
      </c>
      <c r="D5" s="174" t="s">
        <v>3987</v>
      </c>
    </row>
    <row r="6" spans="2:4" x14ac:dyDescent="0.25">
      <c r="B6" s="337" t="s">
        <v>225</v>
      </c>
      <c r="C6" s="173" t="s">
        <v>282</v>
      </c>
      <c r="D6" s="174" t="s">
        <v>286</v>
      </c>
    </row>
    <row r="7" spans="2:4" x14ac:dyDescent="0.25">
      <c r="B7" s="337" t="s">
        <v>279</v>
      </c>
      <c r="C7" s="173" t="s">
        <v>283</v>
      </c>
      <c r="D7" s="174" t="s">
        <v>287</v>
      </c>
    </row>
    <row r="8" spans="2:4" x14ac:dyDescent="0.25">
      <c r="B8" s="337" t="s">
        <v>280</v>
      </c>
      <c r="C8" s="173" t="s">
        <v>284</v>
      </c>
      <c r="D8" s="174" t="s">
        <v>3988</v>
      </c>
    </row>
    <row r="9" spans="2:4" x14ac:dyDescent="0.25">
      <c r="B9" s="337" t="s">
        <v>281</v>
      </c>
      <c r="C9" s="173" t="s">
        <v>284</v>
      </c>
      <c r="D9" s="174" t="s">
        <v>288</v>
      </c>
    </row>
    <row r="10" spans="2:4" x14ac:dyDescent="0.25">
      <c r="B10" s="337" t="s">
        <v>231</v>
      </c>
      <c r="C10" s="173" t="s">
        <v>285</v>
      </c>
      <c r="D10" s="174" t="s">
        <v>289</v>
      </c>
    </row>
    <row r="11" spans="2:4" ht="15.75" thickBot="1" x14ac:dyDescent="0.3">
      <c r="B11" s="338" t="s">
        <v>232</v>
      </c>
      <c r="C11" s="23" t="s">
        <v>285</v>
      </c>
      <c r="D11" s="175" t="s">
        <v>1512</v>
      </c>
    </row>
    <row r="13" spans="2:4" ht="19.5" x14ac:dyDescent="0.25">
      <c r="B13" s="12" t="s">
        <v>239</v>
      </c>
    </row>
    <row r="14" spans="2:4" ht="15.75" thickBot="1" x14ac:dyDescent="0.3">
      <c r="B14" s="13"/>
      <c r="C14" s="14"/>
    </row>
    <row r="15" spans="2:4" ht="15.75" thickBot="1" x14ac:dyDescent="0.3">
      <c r="B15" s="15"/>
      <c r="C15" s="16" t="s">
        <v>240</v>
      </c>
    </row>
    <row r="16" spans="2:4" ht="15.75" thickBot="1" x14ac:dyDescent="0.3">
      <c r="B16" s="17"/>
      <c r="C16" s="16" t="s">
        <v>241</v>
      </c>
    </row>
    <row r="17" spans="2:3" ht="15.75" thickBot="1" x14ac:dyDescent="0.3">
      <c r="B17" s="18"/>
      <c r="C17" s="16" t="s">
        <v>242</v>
      </c>
    </row>
    <row r="18" spans="2:3" ht="15.75" thickBot="1" x14ac:dyDescent="0.3">
      <c r="B18" s="19"/>
      <c r="C18" s="16" t="s">
        <v>243</v>
      </c>
    </row>
    <row r="19" spans="2:3" ht="15.75" thickBot="1" x14ac:dyDescent="0.3">
      <c r="B19" s="20"/>
      <c r="C19" s="16" t="s">
        <v>244</v>
      </c>
    </row>
    <row r="20" spans="2:3" ht="15.75" thickBot="1" x14ac:dyDescent="0.3">
      <c r="B20" s="21"/>
      <c r="C20" s="16" t="s">
        <v>245</v>
      </c>
    </row>
  </sheetData>
  <sheetProtection algorithmName="SHA-512" hashValue="es/gkVXxet8hC+5BUtbddB4mJEY+as/ODza9TssAwlvTP9tO/8kLs/mayQktD0pP8OHrutH4oS0VPYSlbuHuYA==" saltValue="0ibaHULeEU3trSBgguXaLw==" spinCount="100000" sheet="1" autoFilter="0" pivotTables="0"/>
  <mergeCells count="1">
    <mergeCell ref="B2:D2"/>
  </mergeCells>
  <hyperlinks>
    <hyperlink ref="B4" location="Input!A1" display="Input" xr:uid="{DB5CCF67-9BCE-4BA4-BE79-87D6545793CE}"/>
    <hyperlink ref="B5" location="CR_Top_Counterp!A1" display="CR_Top_Counterp" xr:uid="{A938D8FA-5A87-4CE8-8F5B-780AB19B68B1}"/>
    <hyperlink ref="B6" location="CR_Aggregated_Data!A1" display="CR_Aggregated_Data" xr:uid="{668C124D-6A7E-409C-BC06-C30470F98590}"/>
    <hyperlink ref="B7" location="II_FCI!A1" display="II_FCI" xr:uid="{FCF4003B-8088-4EC3-8254-C982CF5CE125}"/>
    <hyperlink ref="B8" location="MR_Top_Counterp!A1" display="MR_Top_Counterp" xr:uid="{DB00BFCA-4ECF-4327-961F-3E2061C67B90}"/>
    <hyperlink ref="B9" location="MR_Aggregated_Data!A1" display="MR_Aggregated_Data" xr:uid="{BB8B73B8-9DC2-48B9-940B-626E517353FD}"/>
    <hyperlink ref="B10" location="RE_Transition_Risk!A1" display="RE_Transition_Risk" xr:uid="{2EC2B666-CC10-439E-8D9F-F51ABB971732}"/>
    <hyperlink ref="B11" location="RE_Physical_Risk!A1" display="RE_Physical_Risk" xr:uid="{D34B3C50-DF3C-44E4-8001-09CB3E44A51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9DAA-B9D7-41CE-80A8-0369955460D3}">
  <sheetPr>
    <tabColor rgb="FF516531"/>
  </sheetPr>
  <dimension ref="A1:AC1195"/>
  <sheetViews>
    <sheetView zoomScale="70" zoomScaleNormal="70" workbookViewId="0">
      <selection activeCell="B1" sqref="B1"/>
    </sheetView>
  </sheetViews>
  <sheetFormatPr defaultColWidth="9.42578125" defaultRowHeight="12.75" x14ac:dyDescent="0.25"/>
  <cols>
    <col min="1" max="1" width="4.5703125" style="176" customWidth="1"/>
    <col min="2" max="2" width="23.42578125" style="176" customWidth="1"/>
    <col min="3" max="3" width="71" style="176" bestFit="1" customWidth="1"/>
    <col min="4" max="4" width="26.5703125" style="176" customWidth="1"/>
    <col min="5" max="5" width="55.5703125" style="176" customWidth="1"/>
    <col min="6" max="6" width="28.5703125" style="176" customWidth="1"/>
    <col min="7" max="7" width="10.42578125" style="176" customWidth="1"/>
    <col min="8" max="8" width="9.42578125" style="176"/>
    <col min="9" max="9" width="45.42578125" style="176" bestFit="1" customWidth="1"/>
    <col min="10" max="10" width="9.42578125" style="176"/>
    <col min="11" max="11" width="42.85546875" style="176" bestFit="1" customWidth="1"/>
    <col min="12" max="12" width="9.42578125" style="176"/>
    <col min="13" max="13" width="51.5703125" style="176" customWidth="1"/>
    <col min="14" max="14" width="15.42578125" style="176" bestFit="1" customWidth="1"/>
    <col min="15" max="15" width="45.140625" style="176" customWidth="1"/>
    <col min="16" max="16" width="9.42578125" style="176"/>
    <col min="17" max="17" width="17.42578125" style="176" bestFit="1" customWidth="1"/>
    <col min="18" max="18" width="9.42578125" style="176"/>
    <col min="19" max="19" width="18.7109375" style="176" bestFit="1" customWidth="1"/>
    <col min="20" max="20" width="110.85546875" style="176" customWidth="1"/>
    <col min="21" max="21" width="23.7109375" style="176" customWidth="1"/>
    <col min="22" max="22" width="16.42578125" style="176" bestFit="1" customWidth="1"/>
    <col min="23" max="23" width="109.140625" style="176" bestFit="1" customWidth="1"/>
    <col min="24" max="24" width="9.42578125" style="176"/>
    <col min="25" max="25" width="14.85546875" style="176" bestFit="1" customWidth="1"/>
    <col min="26" max="26" width="9.42578125" style="176"/>
    <col min="27" max="27" width="18.28515625" style="176" bestFit="1" customWidth="1"/>
    <col min="28" max="28" width="13.140625" style="176" bestFit="1" customWidth="1"/>
    <col min="29" max="29" width="42.28515625" style="176" customWidth="1"/>
    <col min="30" max="16384" width="9.42578125" style="176"/>
  </cols>
  <sheetData>
    <row r="1" spans="1:29" ht="15" x14ac:dyDescent="0.25">
      <c r="A1" s="377" t="s">
        <v>4036</v>
      </c>
    </row>
    <row r="4" spans="1:29" ht="18" customHeight="1" x14ac:dyDescent="0.25"/>
    <row r="5" spans="1:29" ht="15" x14ac:dyDescent="0.25">
      <c r="O5" s="1"/>
    </row>
    <row r="7" spans="1:29" ht="20.25" thickBot="1" x14ac:dyDescent="0.3">
      <c r="B7" s="177" t="s">
        <v>29</v>
      </c>
      <c r="E7" s="177" t="s">
        <v>30</v>
      </c>
      <c r="F7" s="177"/>
      <c r="G7" s="177"/>
    </row>
    <row r="8" spans="1:29" ht="17.850000000000001" customHeight="1" thickBot="1" x14ac:dyDescent="0.3">
      <c r="B8" s="176" t="s">
        <v>31</v>
      </c>
      <c r="E8" s="176" t="s">
        <v>32</v>
      </c>
      <c r="F8" s="84" t="s">
        <v>33</v>
      </c>
    </row>
    <row r="9" spans="1:29" ht="17.850000000000001" customHeight="1" thickBot="1" x14ac:dyDescent="0.3">
      <c r="E9" s="330" t="s">
        <v>3989</v>
      </c>
      <c r="F9" s="85" t="e">
        <f>VLOOKUP(C11,$F$12:$G$80,2,FALSE)</f>
        <v>#N/A</v>
      </c>
    </row>
    <row r="10" spans="1:29" ht="17.850000000000001" customHeight="1" thickBot="1" x14ac:dyDescent="0.3">
      <c r="B10" s="4" t="s">
        <v>34</v>
      </c>
      <c r="C10" s="83" t="s">
        <v>35</v>
      </c>
      <c r="E10" s="86" t="s">
        <v>36</v>
      </c>
      <c r="F10" s="87" t="s">
        <v>37</v>
      </c>
      <c r="G10" s="86" t="s">
        <v>1</v>
      </c>
      <c r="I10" s="86" t="s">
        <v>543</v>
      </c>
      <c r="K10" s="86" t="s">
        <v>1023</v>
      </c>
      <c r="M10" s="86" t="s">
        <v>542</v>
      </c>
      <c r="O10" s="88" t="s">
        <v>270</v>
      </c>
      <c r="Q10" s="88" t="s">
        <v>297</v>
      </c>
      <c r="S10" s="86" t="s">
        <v>0</v>
      </c>
      <c r="T10" s="86" t="s">
        <v>300</v>
      </c>
      <c r="V10" s="86" t="s">
        <v>1503</v>
      </c>
      <c r="W10" s="86" t="s">
        <v>300</v>
      </c>
      <c r="Y10" s="88" t="s">
        <v>268</v>
      </c>
      <c r="AA10" s="86" t="s">
        <v>1</v>
      </c>
      <c r="AB10" s="86" t="s">
        <v>15</v>
      </c>
      <c r="AC10" s="89" t="s">
        <v>236</v>
      </c>
    </row>
    <row r="11" spans="1:29" ht="17.850000000000001" customHeight="1" thickBot="1" x14ac:dyDescent="0.3">
      <c r="B11" s="103" t="s">
        <v>13</v>
      </c>
      <c r="C11" s="104" t="str">
        <f>VLOOKUP(C10,E11:F80,2,FALSE)</f>
        <v xml:space="preserve"> </v>
      </c>
      <c r="E11" s="90" t="s">
        <v>35</v>
      </c>
      <c r="F11" s="91" t="s">
        <v>38</v>
      </c>
      <c r="G11" s="91"/>
      <c r="I11" s="90" t="s">
        <v>42</v>
      </c>
      <c r="K11" s="90" t="s">
        <v>42</v>
      </c>
      <c r="M11" s="92" t="s">
        <v>369</v>
      </c>
      <c r="O11" s="93" t="s">
        <v>271</v>
      </c>
      <c r="P11" s="178"/>
      <c r="Q11" s="93" t="s">
        <v>298</v>
      </c>
      <c r="S11" s="94" t="s">
        <v>341</v>
      </c>
      <c r="T11" s="94" t="s">
        <v>1028</v>
      </c>
      <c r="V11" s="92" t="s">
        <v>1065</v>
      </c>
      <c r="W11" s="94" t="s">
        <v>553</v>
      </c>
      <c r="Y11" s="93" t="s">
        <v>267</v>
      </c>
      <c r="AA11" s="95" t="s">
        <v>42</v>
      </c>
      <c r="AB11" s="96" t="s">
        <v>1515</v>
      </c>
      <c r="AC11" s="97" t="s">
        <v>1516</v>
      </c>
    </row>
    <row r="12" spans="1:29" ht="17.850000000000001" customHeight="1" thickBot="1" x14ac:dyDescent="0.3">
      <c r="E12" s="331" t="s">
        <v>39</v>
      </c>
      <c r="F12" s="332" t="s">
        <v>40</v>
      </c>
      <c r="G12" s="332" t="s">
        <v>41</v>
      </c>
      <c r="I12" s="92" t="s">
        <v>47</v>
      </c>
      <c r="K12" s="90" t="s">
        <v>47</v>
      </c>
      <c r="M12" s="92" t="s">
        <v>370</v>
      </c>
      <c r="O12" s="93" t="s">
        <v>272</v>
      </c>
      <c r="Q12" s="93" t="s">
        <v>299</v>
      </c>
      <c r="S12" s="94" t="s">
        <v>961</v>
      </c>
      <c r="T12" s="94" t="s">
        <v>253</v>
      </c>
      <c r="V12" s="92" t="s">
        <v>1066</v>
      </c>
      <c r="W12" s="94" t="s">
        <v>554</v>
      </c>
      <c r="Y12" s="93" t="s">
        <v>266</v>
      </c>
      <c r="AA12" s="95" t="s">
        <v>42</v>
      </c>
      <c r="AB12" s="96" t="s">
        <v>1517</v>
      </c>
      <c r="AC12" s="97" t="s">
        <v>1518</v>
      </c>
    </row>
    <row r="13" spans="1:29" ht="17.45" customHeight="1" thickBot="1" x14ac:dyDescent="0.3">
      <c r="E13" s="333" t="s">
        <v>44</v>
      </c>
      <c r="F13" s="332" t="s">
        <v>45</v>
      </c>
      <c r="G13" s="332" t="s">
        <v>46</v>
      </c>
      <c r="I13" s="92" t="s">
        <v>52</v>
      </c>
      <c r="K13" s="90" t="s">
        <v>52</v>
      </c>
      <c r="M13" s="92" t="s">
        <v>371</v>
      </c>
      <c r="O13" s="98" t="s">
        <v>273</v>
      </c>
      <c r="Q13" s="178"/>
      <c r="S13" s="94" t="s">
        <v>962</v>
      </c>
      <c r="T13" s="94" t="s">
        <v>1029</v>
      </c>
      <c r="V13" s="92" t="s">
        <v>1067</v>
      </c>
      <c r="W13" s="94" t="s">
        <v>555</v>
      </c>
      <c r="AA13" s="95" t="s">
        <v>42</v>
      </c>
      <c r="AB13" s="96" t="s">
        <v>1519</v>
      </c>
      <c r="AC13" s="97" t="s">
        <v>1520</v>
      </c>
    </row>
    <row r="14" spans="1:29" ht="17.850000000000001" customHeight="1" thickBot="1" x14ac:dyDescent="0.3">
      <c r="B14" s="5" t="s">
        <v>225</v>
      </c>
      <c r="C14" s="10" t="s">
        <v>43</v>
      </c>
      <c r="E14" s="333" t="s">
        <v>49</v>
      </c>
      <c r="F14" s="332" t="s">
        <v>50</v>
      </c>
      <c r="G14" s="332" t="s">
        <v>51</v>
      </c>
      <c r="I14" s="92" t="s">
        <v>397</v>
      </c>
      <c r="K14" s="90" t="s">
        <v>224</v>
      </c>
      <c r="M14" s="92" t="s">
        <v>372</v>
      </c>
      <c r="O14" s="178"/>
      <c r="Q14" s="178"/>
      <c r="S14" s="94" t="s">
        <v>963</v>
      </c>
      <c r="T14" s="94" t="s">
        <v>1030</v>
      </c>
      <c r="V14" s="92" t="s">
        <v>1068</v>
      </c>
      <c r="W14" s="94" t="s">
        <v>556</v>
      </c>
      <c r="AA14" s="95" t="s">
        <v>42</v>
      </c>
      <c r="AB14" s="96" t="s">
        <v>1521</v>
      </c>
      <c r="AC14" s="97" t="s">
        <v>1522</v>
      </c>
    </row>
    <row r="15" spans="1:29" ht="17.850000000000001" customHeight="1" thickBot="1" x14ac:dyDescent="0.3">
      <c r="B15" s="31" t="s">
        <v>48</v>
      </c>
      <c r="C15" s="34"/>
      <c r="E15" s="333" t="s">
        <v>54</v>
      </c>
      <c r="F15" s="332" t="s">
        <v>55</v>
      </c>
      <c r="G15" s="332" t="s">
        <v>56</v>
      </c>
      <c r="I15" s="92" t="s">
        <v>401</v>
      </c>
      <c r="K15" s="90" t="s">
        <v>545</v>
      </c>
      <c r="M15" s="92" t="s">
        <v>373</v>
      </c>
      <c r="O15" s="178"/>
      <c r="Q15" s="178"/>
      <c r="S15" s="94" t="s">
        <v>342</v>
      </c>
      <c r="T15" s="94" t="s">
        <v>254</v>
      </c>
      <c r="V15" s="92" t="s">
        <v>1069</v>
      </c>
      <c r="W15" s="94" t="s">
        <v>557</v>
      </c>
      <c r="AA15" s="95" t="s">
        <v>42</v>
      </c>
      <c r="AB15" s="96" t="s">
        <v>1523</v>
      </c>
      <c r="AC15" s="97" t="s">
        <v>1524</v>
      </c>
    </row>
    <row r="16" spans="1:29" ht="17.850000000000001" customHeight="1" thickBot="1" x14ac:dyDescent="0.3">
      <c r="B16" s="32" t="s">
        <v>53</v>
      </c>
      <c r="C16" s="35"/>
      <c r="E16" s="333" t="s">
        <v>59</v>
      </c>
      <c r="F16" s="332" t="s">
        <v>60</v>
      </c>
      <c r="G16" s="332" t="s">
        <v>61</v>
      </c>
      <c r="I16" s="92" t="s">
        <v>224</v>
      </c>
      <c r="K16" s="90" t="s">
        <v>62</v>
      </c>
      <c r="M16" s="92" t="s">
        <v>374</v>
      </c>
      <c r="O16" s="178"/>
      <c r="Q16" s="178"/>
      <c r="S16" s="94" t="s">
        <v>964</v>
      </c>
      <c r="T16" s="94" t="s">
        <v>1031</v>
      </c>
      <c r="V16" s="92" t="s">
        <v>1070</v>
      </c>
      <c r="W16" s="94" t="s">
        <v>558</v>
      </c>
      <c r="AA16" s="95" t="s">
        <v>42</v>
      </c>
      <c r="AB16" s="96" t="s">
        <v>1525</v>
      </c>
      <c r="AC16" s="97" t="s">
        <v>1526</v>
      </c>
    </row>
    <row r="17" spans="2:29" ht="17.850000000000001" customHeight="1" thickBot="1" x14ac:dyDescent="0.3">
      <c r="B17" s="32" t="s">
        <v>58</v>
      </c>
      <c r="C17" s="35"/>
      <c r="E17" s="333" t="s">
        <v>64</v>
      </c>
      <c r="F17" s="332" t="s">
        <v>65</v>
      </c>
      <c r="G17" s="332" t="s">
        <v>41</v>
      </c>
      <c r="I17" s="92" t="s">
        <v>62</v>
      </c>
      <c r="K17" s="90" t="s">
        <v>66</v>
      </c>
      <c r="M17" s="92" t="s">
        <v>375</v>
      </c>
      <c r="O17" s="178"/>
      <c r="Q17" s="178"/>
      <c r="S17" s="94" t="s">
        <v>965</v>
      </c>
      <c r="T17" s="94" t="s">
        <v>1032</v>
      </c>
      <c r="V17" s="92" t="s">
        <v>1071</v>
      </c>
      <c r="W17" s="94" t="s">
        <v>559</v>
      </c>
      <c r="AA17" s="95" t="s">
        <v>42</v>
      </c>
      <c r="AB17" s="96" t="s">
        <v>1527</v>
      </c>
      <c r="AC17" s="97" t="s">
        <v>1528</v>
      </c>
    </row>
    <row r="18" spans="2:29" ht="17.850000000000001" customHeight="1" thickBot="1" x14ac:dyDescent="0.3">
      <c r="B18" s="32" t="s">
        <v>63</v>
      </c>
      <c r="C18" s="35"/>
      <c r="E18" s="333" t="s">
        <v>68</v>
      </c>
      <c r="F18" s="332" t="s">
        <v>69</v>
      </c>
      <c r="G18" s="332" t="s">
        <v>61</v>
      </c>
      <c r="I18" s="92" t="s">
        <v>66</v>
      </c>
      <c r="K18" s="90" t="s">
        <v>70</v>
      </c>
      <c r="M18" s="92" t="s">
        <v>376</v>
      </c>
      <c r="O18" s="178"/>
      <c r="Q18" s="178"/>
      <c r="S18" s="94" t="s">
        <v>966</v>
      </c>
      <c r="T18" s="94" t="s">
        <v>1033</v>
      </c>
      <c r="V18" s="92" t="s">
        <v>1072</v>
      </c>
      <c r="W18" s="94" t="s">
        <v>560</v>
      </c>
      <c r="AA18" s="95" t="s">
        <v>42</v>
      </c>
      <c r="AB18" s="96" t="s">
        <v>1529</v>
      </c>
      <c r="AC18" s="97" t="s">
        <v>1530</v>
      </c>
    </row>
    <row r="19" spans="2:29" ht="17.850000000000001" customHeight="1" thickBot="1" x14ac:dyDescent="0.3">
      <c r="B19" s="33" t="s">
        <v>67</v>
      </c>
      <c r="C19" s="36"/>
      <c r="E19" s="333" t="s">
        <v>71</v>
      </c>
      <c r="F19" s="332" t="s">
        <v>72</v>
      </c>
      <c r="G19" s="332" t="s">
        <v>73</v>
      </c>
      <c r="I19" s="92" t="s">
        <v>70</v>
      </c>
      <c r="K19" s="90" t="s">
        <v>74</v>
      </c>
      <c r="M19" s="92" t="s">
        <v>377</v>
      </c>
      <c r="O19" s="178"/>
      <c r="Q19" s="178"/>
      <c r="S19" s="94" t="s">
        <v>967</v>
      </c>
      <c r="T19" s="94" t="s">
        <v>1034</v>
      </c>
      <c r="V19" s="92" t="s">
        <v>1073</v>
      </c>
      <c r="W19" s="94" t="s">
        <v>561</v>
      </c>
      <c r="AA19" s="95" t="s">
        <v>42</v>
      </c>
      <c r="AB19" s="96" t="s">
        <v>1531</v>
      </c>
      <c r="AC19" s="97" t="s">
        <v>1532</v>
      </c>
    </row>
    <row r="20" spans="2:29" ht="17.850000000000001" customHeight="1" thickBot="1" x14ac:dyDescent="0.3">
      <c r="E20" s="333" t="s">
        <v>75</v>
      </c>
      <c r="F20" s="332" t="s">
        <v>76</v>
      </c>
      <c r="G20" s="332" t="s">
        <v>41</v>
      </c>
      <c r="I20" s="92" t="s">
        <v>74</v>
      </c>
      <c r="K20" s="90" t="s">
        <v>77</v>
      </c>
      <c r="M20" s="92" t="s">
        <v>42</v>
      </c>
      <c r="O20" s="178"/>
      <c r="Q20" s="178"/>
      <c r="S20" s="94" t="s">
        <v>968</v>
      </c>
      <c r="T20" s="94" t="s">
        <v>1035</v>
      </c>
      <c r="V20" s="92" t="s">
        <v>1074</v>
      </c>
      <c r="W20" s="94" t="s">
        <v>562</v>
      </c>
      <c r="AA20" s="95" t="s">
        <v>42</v>
      </c>
      <c r="AB20" s="96" t="s">
        <v>1533</v>
      </c>
      <c r="AC20" s="97" t="s">
        <v>1534</v>
      </c>
    </row>
    <row r="21" spans="2:29" ht="17.850000000000001" customHeight="1" thickBot="1" x14ac:dyDescent="0.3">
      <c r="B21" s="37" t="s">
        <v>264</v>
      </c>
      <c r="C21" s="38" t="s">
        <v>43</v>
      </c>
      <c r="E21" s="333" t="s">
        <v>78</v>
      </c>
      <c r="F21" s="332" t="s">
        <v>79</v>
      </c>
      <c r="G21" s="332" t="s">
        <v>41</v>
      </c>
      <c r="I21" s="92" t="s">
        <v>77</v>
      </c>
      <c r="K21" s="90" t="s">
        <v>80</v>
      </c>
      <c r="M21" s="92" t="s">
        <v>378</v>
      </c>
      <c r="O21" s="178"/>
      <c r="Q21" s="178"/>
      <c r="S21" s="94" t="s">
        <v>343</v>
      </c>
      <c r="T21" s="94" t="s">
        <v>1036</v>
      </c>
      <c r="V21" s="92" t="s">
        <v>1075</v>
      </c>
      <c r="W21" s="94" t="s">
        <v>563</v>
      </c>
      <c r="AA21" s="95" t="s">
        <v>42</v>
      </c>
      <c r="AB21" s="96" t="s">
        <v>1535</v>
      </c>
      <c r="AC21" s="97" t="s">
        <v>1536</v>
      </c>
    </row>
    <row r="22" spans="2:29" ht="17.850000000000001" customHeight="1" thickBot="1" x14ac:dyDescent="0.3">
      <c r="B22" s="39" t="s">
        <v>48</v>
      </c>
      <c r="C22" s="22"/>
      <c r="E22" s="333" t="s">
        <v>81</v>
      </c>
      <c r="F22" s="332" t="s">
        <v>82</v>
      </c>
      <c r="G22" s="332" t="s">
        <v>51</v>
      </c>
      <c r="I22" s="92" t="s">
        <v>80</v>
      </c>
      <c r="K22" s="90" t="s">
        <v>83</v>
      </c>
      <c r="M22" s="92" t="s">
        <v>379</v>
      </c>
      <c r="O22" s="178"/>
      <c r="Q22" s="178"/>
      <c r="S22" s="94" t="s">
        <v>969</v>
      </c>
      <c r="T22" s="94" t="s">
        <v>1037</v>
      </c>
      <c r="V22" s="92" t="s">
        <v>1076</v>
      </c>
      <c r="W22" s="94" t="s">
        <v>564</v>
      </c>
      <c r="AA22" s="95" t="s">
        <v>42</v>
      </c>
      <c r="AB22" s="96" t="s">
        <v>1537</v>
      </c>
      <c r="AC22" s="97" t="s">
        <v>1538</v>
      </c>
    </row>
    <row r="23" spans="2:29" ht="17.850000000000001" customHeight="1" thickBot="1" x14ac:dyDescent="0.3">
      <c r="B23" s="40" t="s">
        <v>53</v>
      </c>
      <c r="C23" s="6"/>
      <c r="E23" s="333" t="s">
        <v>3990</v>
      </c>
      <c r="F23" s="332" t="s">
        <v>3991</v>
      </c>
      <c r="G23" s="332" t="s">
        <v>84</v>
      </c>
      <c r="I23" s="92" t="s">
        <v>544</v>
      </c>
      <c r="K23" s="90" t="s">
        <v>85</v>
      </c>
      <c r="M23" s="92" t="s">
        <v>380</v>
      </c>
      <c r="O23" s="178"/>
      <c r="Q23" s="178"/>
      <c r="S23" s="94" t="s">
        <v>970</v>
      </c>
      <c r="T23" s="94" t="s">
        <v>1038</v>
      </c>
      <c r="V23" s="92" t="s">
        <v>1077</v>
      </c>
      <c r="W23" s="94" t="s">
        <v>565</v>
      </c>
      <c r="AA23" s="95" t="s">
        <v>42</v>
      </c>
      <c r="AB23" s="96" t="s">
        <v>1539</v>
      </c>
      <c r="AC23" s="97" t="s">
        <v>1540</v>
      </c>
    </row>
    <row r="24" spans="2:29" ht="17.850000000000001" customHeight="1" thickBot="1" x14ac:dyDescent="0.3">
      <c r="B24" s="40" t="s">
        <v>58</v>
      </c>
      <c r="C24" s="6"/>
      <c r="E24" s="333" t="s">
        <v>86</v>
      </c>
      <c r="F24" s="332" t="s">
        <v>87</v>
      </c>
      <c r="G24" s="332" t="s">
        <v>41</v>
      </c>
      <c r="I24" s="92" t="s">
        <v>83</v>
      </c>
      <c r="K24" s="90" t="s">
        <v>88</v>
      </c>
      <c r="M24" s="92" t="s">
        <v>381</v>
      </c>
      <c r="O24" s="178"/>
      <c r="Q24" s="178"/>
      <c r="S24" s="94" t="s">
        <v>971</v>
      </c>
      <c r="T24" s="94" t="s">
        <v>608</v>
      </c>
      <c r="V24" s="92" t="s">
        <v>1078</v>
      </c>
      <c r="W24" s="94" t="s">
        <v>566</v>
      </c>
      <c r="AA24" s="95" t="s">
        <v>42</v>
      </c>
      <c r="AB24" s="96" t="s">
        <v>1541</v>
      </c>
      <c r="AC24" s="97" t="s">
        <v>1542</v>
      </c>
    </row>
    <row r="25" spans="2:29" ht="17.850000000000001" customHeight="1" thickBot="1" x14ac:dyDescent="0.3">
      <c r="B25" s="40" t="s">
        <v>63</v>
      </c>
      <c r="C25" s="6"/>
      <c r="E25" s="333" t="s">
        <v>89</v>
      </c>
      <c r="F25" s="332" t="s">
        <v>90</v>
      </c>
      <c r="G25" s="332" t="s">
        <v>51</v>
      </c>
      <c r="I25" s="92" t="s">
        <v>85</v>
      </c>
      <c r="K25" s="90" t="s">
        <v>91</v>
      </c>
      <c r="M25" s="92" t="s">
        <v>382</v>
      </c>
      <c r="O25" s="178"/>
      <c r="Q25" s="178"/>
      <c r="S25" s="94" t="s">
        <v>972</v>
      </c>
      <c r="T25" s="94" t="s">
        <v>1039</v>
      </c>
      <c r="V25" s="92" t="s">
        <v>1079</v>
      </c>
      <c r="W25" s="94" t="s">
        <v>567</v>
      </c>
      <c r="AA25" s="95" t="s">
        <v>42</v>
      </c>
      <c r="AB25" s="96" t="s">
        <v>1543</v>
      </c>
      <c r="AC25" s="97" t="s">
        <v>1544</v>
      </c>
    </row>
    <row r="26" spans="2:29" ht="17.850000000000001" customHeight="1" thickBot="1" x14ac:dyDescent="0.3">
      <c r="B26" s="41" t="s">
        <v>67</v>
      </c>
      <c r="C26" s="8"/>
      <c r="E26" s="333" t="s">
        <v>92</v>
      </c>
      <c r="F26" s="332" t="s">
        <v>93</v>
      </c>
      <c r="G26" s="332" t="s">
        <v>94</v>
      </c>
      <c r="I26" s="92" t="s">
        <v>88</v>
      </c>
      <c r="K26" s="90" t="s">
        <v>98</v>
      </c>
      <c r="M26" s="92" t="s">
        <v>383</v>
      </c>
      <c r="O26" s="178"/>
      <c r="Q26" s="178"/>
      <c r="S26" s="94" t="s">
        <v>973</v>
      </c>
      <c r="T26" s="94" t="s">
        <v>1040</v>
      </c>
      <c r="V26" s="92" t="s">
        <v>1080</v>
      </c>
      <c r="W26" s="94" t="s">
        <v>568</v>
      </c>
      <c r="AA26" s="95" t="s">
        <v>42</v>
      </c>
      <c r="AB26" s="96" t="s">
        <v>1545</v>
      </c>
      <c r="AC26" s="97" t="s">
        <v>1546</v>
      </c>
    </row>
    <row r="27" spans="2:29" ht="17.850000000000001" customHeight="1" thickBot="1" x14ac:dyDescent="0.3">
      <c r="E27" s="333" t="s">
        <v>95</v>
      </c>
      <c r="F27" s="332" t="s">
        <v>96</v>
      </c>
      <c r="G27" s="332" t="s">
        <v>97</v>
      </c>
      <c r="I27" s="92" t="s">
        <v>91</v>
      </c>
      <c r="K27" s="90" t="s">
        <v>102</v>
      </c>
      <c r="M27" s="92" t="s">
        <v>47</v>
      </c>
      <c r="O27" s="178"/>
      <c r="Q27" s="178"/>
      <c r="S27" s="94" t="s">
        <v>974</v>
      </c>
      <c r="T27" s="94" t="s">
        <v>1041</v>
      </c>
      <c r="V27" s="92" t="s">
        <v>1081</v>
      </c>
      <c r="W27" s="94" t="s">
        <v>569</v>
      </c>
      <c r="AA27" s="95" t="s">
        <v>42</v>
      </c>
      <c r="AB27" s="96" t="s">
        <v>1547</v>
      </c>
      <c r="AC27" s="97" t="s">
        <v>1548</v>
      </c>
    </row>
    <row r="28" spans="2:29" ht="17.850000000000001" customHeight="1" thickBot="1" x14ac:dyDescent="0.3">
      <c r="B28" s="37" t="s">
        <v>231</v>
      </c>
      <c r="C28" s="38" t="s">
        <v>43</v>
      </c>
      <c r="E28" s="333" t="s">
        <v>99</v>
      </c>
      <c r="F28" s="332" t="s">
        <v>100</v>
      </c>
      <c r="G28" s="332" t="s">
        <v>101</v>
      </c>
      <c r="I28" s="92" t="s">
        <v>439</v>
      </c>
      <c r="K28" s="90" t="s">
        <v>105</v>
      </c>
      <c r="M28" s="92" t="s">
        <v>384</v>
      </c>
      <c r="O28" s="178"/>
      <c r="Q28" s="178"/>
      <c r="S28" s="94" t="s">
        <v>975</v>
      </c>
      <c r="T28" s="94" t="s">
        <v>1042</v>
      </c>
      <c r="U28" s="179"/>
      <c r="V28" s="92" t="s">
        <v>1082</v>
      </c>
      <c r="W28" s="94" t="s">
        <v>301</v>
      </c>
      <c r="AA28" s="95" t="s">
        <v>42</v>
      </c>
      <c r="AB28" s="96" t="s">
        <v>1549</v>
      </c>
      <c r="AC28" s="97" t="s">
        <v>1550</v>
      </c>
    </row>
    <row r="29" spans="2:29" ht="17.850000000000001" customHeight="1" thickBot="1" x14ac:dyDescent="0.3">
      <c r="B29" s="40" t="s">
        <v>48</v>
      </c>
      <c r="C29" s="6"/>
      <c r="E29" s="333" t="s">
        <v>103</v>
      </c>
      <c r="F29" s="332" t="s">
        <v>104</v>
      </c>
      <c r="G29" s="332" t="s">
        <v>101</v>
      </c>
      <c r="I29" s="92" t="s">
        <v>98</v>
      </c>
      <c r="K29" s="90" t="s">
        <v>110</v>
      </c>
      <c r="M29" s="92" t="s">
        <v>385</v>
      </c>
      <c r="O29" s="178"/>
      <c r="Q29" s="178"/>
      <c r="S29" s="94" t="s">
        <v>976</v>
      </c>
      <c r="T29" s="94" t="s">
        <v>552</v>
      </c>
      <c r="V29" s="92" t="s">
        <v>1083</v>
      </c>
      <c r="W29" s="94" t="s">
        <v>570</v>
      </c>
      <c r="AA29" s="95" t="s">
        <v>42</v>
      </c>
      <c r="AB29" s="96" t="s">
        <v>1551</v>
      </c>
      <c r="AC29" s="97" t="s">
        <v>1552</v>
      </c>
    </row>
    <row r="30" spans="2:29" ht="17.850000000000001" customHeight="1" x14ac:dyDescent="0.25">
      <c r="B30" s="40" t="s">
        <v>53</v>
      </c>
      <c r="C30" s="6"/>
      <c r="E30" s="333" t="s">
        <v>106</v>
      </c>
      <c r="F30" s="332" t="s">
        <v>107</v>
      </c>
      <c r="G30" s="332" t="s">
        <v>61</v>
      </c>
      <c r="I30" s="92" t="s">
        <v>102</v>
      </c>
      <c r="K30" s="90" t="s">
        <v>113</v>
      </c>
      <c r="M30" s="92" t="s">
        <v>386</v>
      </c>
      <c r="O30" s="178"/>
      <c r="Q30" s="178"/>
      <c r="S30" s="94" t="s">
        <v>977</v>
      </c>
      <c r="T30" s="94" t="s">
        <v>551</v>
      </c>
      <c r="V30" s="92" t="s">
        <v>1084</v>
      </c>
      <c r="W30" s="94" t="s">
        <v>571</v>
      </c>
      <c r="AA30" s="95" t="s">
        <v>42</v>
      </c>
      <c r="AB30" s="96" t="s">
        <v>1553</v>
      </c>
      <c r="AC30" s="97" t="s">
        <v>1554</v>
      </c>
    </row>
    <row r="31" spans="2:29" ht="17.850000000000001" customHeight="1" thickBot="1" x14ac:dyDescent="0.3">
      <c r="B31" s="40" t="s">
        <v>58</v>
      </c>
      <c r="C31" s="6"/>
      <c r="E31" s="333" t="s">
        <v>108</v>
      </c>
      <c r="F31" s="332" t="s">
        <v>109</v>
      </c>
      <c r="G31" s="332" t="s">
        <v>73</v>
      </c>
      <c r="I31" s="92" t="s">
        <v>105</v>
      </c>
      <c r="K31" s="92" t="s">
        <v>480</v>
      </c>
      <c r="M31" s="92" t="s">
        <v>387</v>
      </c>
      <c r="O31" s="178"/>
      <c r="Q31" s="178"/>
      <c r="S31" s="94" t="s">
        <v>978</v>
      </c>
      <c r="T31" s="94" t="s">
        <v>255</v>
      </c>
      <c r="V31" s="92" t="s">
        <v>1085</v>
      </c>
      <c r="W31" s="94" t="s">
        <v>572</v>
      </c>
      <c r="AA31" s="95" t="s">
        <v>42</v>
      </c>
      <c r="AB31" s="96" t="s">
        <v>1555</v>
      </c>
      <c r="AC31" s="97" t="s">
        <v>1556</v>
      </c>
    </row>
    <row r="32" spans="2:29" ht="17.850000000000001" customHeight="1" thickBot="1" x14ac:dyDescent="0.3">
      <c r="B32" s="40" t="s">
        <v>63</v>
      </c>
      <c r="C32" s="6"/>
      <c r="E32" s="333" t="s">
        <v>111</v>
      </c>
      <c r="F32" s="332" t="s">
        <v>112</v>
      </c>
      <c r="G32" s="332" t="s">
        <v>41</v>
      </c>
      <c r="I32" s="92" t="s">
        <v>110</v>
      </c>
      <c r="K32" s="90" t="s">
        <v>118</v>
      </c>
      <c r="M32" s="92" t="s">
        <v>388</v>
      </c>
      <c r="O32" s="178"/>
      <c r="Q32" s="178"/>
      <c r="S32" s="94" t="s">
        <v>979</v>
      </c>
      <c r="T32" s="94" t="s">
        <v>256</v>
      </c>
      <c r="V32" s="92" t="s">
        <v>1086</v>
      </c>
      <c r="W32" s="94" t="s">
        <v>573</v>
      </c>
      <c r="AA32" s="95" t="s">
        <v>42</v>
      </c>
      <c r="AB32" s="96" t="s">
        <v>1557</v>
      </c>
      <c r="AC32" s="97" t="s">
        <v>1558</v>
      </c>
    </row>
    <row r="33" spans="2:29" ht="17.850000000000001" customHeight="1" thickBot="1" x14ac:dyDescent="0.3">
      <c r="B33" s="41" t="s">
        <v>67</v>
      </c>
      <c r="C33" s="8"/>
      <c r="E33" s="333" t="s">
        <v>114</v>
      </c>
      <c r="F33" s="332" t="s">
        <v>115</v>
      </c>
      <c r="G33" s="332" t="s">
        <v>61</v>
      </c>
      <c r="I33" s="92" t="s">
        <v>113</v>
      </c>
      <c r="K33" s="90" t="s">
        <v>121</v>
      </c>
      <c r="M33" s="92" t="s">
        <v>389</v>
      </c>
      <c r="O33" s="178"/>
      <c r="Q33" s="178"/>
      <c r="S33" s="94" t="s">
        <v>980</v>
      </c>
      <c r="T33" s="94" t="s">
        <v>549</v>
      </c>
      <c r="V33" s="92" t="s">
        <v>1087</v>
      </c>
      <c r="W33" s="94" t="s">
        <v>574</v>
      </c>
      <c r="AA33" s="95" t="s">
        <v>42</v>
      </c>
      <c r="AB33" s="96" t="s">
        <v>1559</v>
      </c>
      <c r="AC33" s="97" t="s">
        <v>1560</v>
      </c>
    </row>
    <row r="34" spans="2:29" ht="17.850000000000001" customHeight="1" thickBot="1" x14ac:dyDescent="0.3">
      <c r="E34" s="333" t="s">
        <v>116</v>
      </c>
      <c r="F34" s="332" t="s">
        <v>117</v>
      </c>
      <c r="G34" s="332" t="s">
        <v>51</v>
      </c>
      <c r="I34" s="92" t="s">
        <v>480</v>
      </c>
      <c r="K34" s="90" t="s">
        <v>124</v>
      </c>
      <c r="M34" s="92" t="s">
        <v>390</v>
      </c>
      <c r="O34" s="178"/>
      <c r="Q34" s="178"/>
      <c r="S34" s="94" t="s">
        <v>981</v>
      </c>
      <c r="T34" s="94" t="s">
        <v>550</v>
      </c>
      <c r="V34" s="92" t="s">
        <v>1088</v>
      </c>
      <c r="W34" s="94" t="s">
        <v>575</v>
      </c>
      <c r="AA34" s="95" t="s">
        <v>42</v>
      </c>
      <c r="AB34" s="96" t="s">
        <v>1561</v>
      </c>
      <c r="AC34" s="97" t="s">
        <v>1562</v>
      </c>
    </row>
    <row r="35" spans="2:29" ht="17.850000000000001" customHeight="1" thickBot="1" x14ac:dyDescent="0.3">
      <c r="B35" s="37" t="s">
        <v>232</v>
      </c>
      <c r="C35" s="38" t="s">
        <v>43</v>
      </c>
      <c r="E35" s="333" t="s">
        <v>119</v>
      </c>
      <c r="F35" s="332" t="s">
        <v>120</v>
      </c>
      <c r="G35" s="332" t="s">
        <v>94</v>
      </c>
      <c r="I35" s="92" t="s">
        <v>118</v>
      </c>
      <c r="K35" s="90" t="s">
        <v>132</v>
      </c>
      <c r="M35" s="92" t="s">
        <v>391</v>
      </c>
      <c r="O35" s="178"/>
      <c r="Q35" s="178"/>
      <c r="S35" s="94" t="s">
        <v>982</v>
      </c>
      <c r="T35" s="94" t="s">
        <v>257</v>
      </c>
      <c r="V35" s="92" t="s">
        <v>1089</v>
      </c>
      <c r="W35" s="94" t="s">
        <v>576</v>
      </c>
      <c r="AA35" s="95" t="s">
        <v>42</v>
      </c>
      <c r="AB35" s="96" t="s">
        <v>1563</v>
      </c>
      <c r="AC35" s="97" t="s">
        <v>1564</v>
      </c>
    </row>
    <row r="36" spans="2:29" ht="17.850000000000001" customHeight="1" thickBot="1" x14ac:dyDescent="0.3">
      <c r="B36" s="40" t="s">
        <v>48</v>
      </c>
      <c r="C36" s="6"/>
      <c r="E36" s="333" t="s">
        <v>122</v>
      </c>
      <c r="F36" s="332" t="s">
        <v>123</v>
      </c>
      <c r="G36" s="332" t="s">
        <v>94</v>
      </c>
      <c r="I36" s="92" t="s">
        <v>121</v>
      </c>
      <c r="K36" s="90" t="s">
        <v>135</v>
      </c>
      <c r="M36" s="92" t="s">
        <v>52</v>
      </c>
      <c r="O36" s="178"/>
      <c r="Q36" s="178"/>
      <c r="S36" s="94" t="s">
        <v>983</v>
      </c>
      <c r="T36" s="94" t="s">
        <v>1043</v>
      </c>
      <c r="V36" s="92" t="s">
        <v>1090</v>
      </c>
      <c r="W36" s="94" t="s">
        <v>577</v>
      </c>
      <c r="AA36" s="95" t="s">
        <v>42</v>
      </c>
      <c r="AB36" s="96" t="s">
        <v>1565</v>
      </c>
      <c r="AC36" s="97" t="s">
        <v>1566</v>
      </c>
    </row>
    <row r="37" spans="2:29" ht="17.850000000000001" customHeight="1" thickBot="1" x14ac:dyDescent="0.3">
      <c r="B37" s="40" t="s">
        <v>53</v>
      </c>
      <c r="C37" s="6"/>
      <c r="E37" s="333" t="s">
        <v>125</v>
      </c>
      <c r="F37" s="332" t="s">
        <v>126</v>
      </c>
      <c r="G37" s="332" t="s">
        <v>101</v>
      </c>
      <c r="I37" s="92" t="s">
        <v>545</v>
      </c>
      <c r="K37" s="90" t="s">
        <v>138</v>
      </c>
      <c r="M37" s="92" t="s">
        <v>392</v>
      </c>
      <c r="O37" s="178"/>
      <c r="Q37" s="178"/>
      <c r="S37" s="94" t="s">
        <v>984</v>
      </c>
      <c r="T37" s="94" t="s">
        <v>1044</v>
      </c>
      <c r="V37" s="92" t="s">
        <v>1091</v>
      </c>
      <c r="W37" s="94" t="s">
        <v>302</v>
      </c>
      <c r="AA37" s="95" t="s">
        <v>42</v>
      </c>
      <c r="AB37" s="96" t="s">
        <v>1567</v>
      </c>
      <c r="AC37" s="97" t="s">
        <v>1568</v>
      </c>
    </row>
    <row r="38" spans="2:29" ht="17.850000000000001" customHeight="1" thickBot="1" x14ac:dyDescent="0.3">
      <c r="B38" s="40" t="s">
        <v>58</v>
      </c>
      <c r="C38" s="6"/>
      <c r="E38" s="333" t="s">
        <v>127</v>
      </c>
      <c r="F38" s="332" t="s">
        <v>128</v>
      </c>
      <c r="G38" s="332" t="s">
        <v>46</v>
      </c>
      <c r="I38" s="92" t="s">
        <v>124</v>
      </c>
      <c r="K38" s="105" t="s">
        <v>290</v>
      </c>
      <c r="M38" s="92" t="s">
        <v>393</v>
      </c>
      <c r="O38" s="178"/>
      <c r="Q38" s="178"/>
      <c r="S38" s="94" t="s">
        <v>985</v>
      </c>
      <c r="T38" s="94" t="s">
        <v>1045</v>
      </c>
      <c r="V38" s="92" t="s">
        <v>1092</v>
      </c>
      <c r="W38" s="94" t="s">
        <v>578</v>
      </c>
      <c r="AA38" s="95" t="s">
        <v>42</v>
      </c>
      <c r="AB38" s="96" t="s">
        <v>1569</v>
      </c>
      <c r="AC38" s="97" t="s">
        <v>1570</v>
      </c>
    </row>
    <row r="39" spans="2:29" ht="17.850000000000001" customHeight="1" x14ac:dyDescent="0.25">
      <c r="B39" s="40" t="s">
        <v>63</v>
      </c>
      <c r="C39" s="6"/>
      <c r="E39" s="333" t="s">
        <v>129</v>
      </c>
      <c r="F39" s="332" t="s">
        <v>130</v>
      </c>
      <c r="G39" s="332" t="s">
        <v>131</v>
      </c>
      <c r="I39" s="92" t="s">
        <v>132</v>
      </c>
      <c r="K39" s="176" t="s">
        <v>546</v>
      </c>
      <c r="M39" s="92" t="s">
        <v>394</v>
      </c>
      <c r="O39" s="178"/>
      <c r="Q39" s="178"/>
      <c r="S39" s="94" t="s">
        <v>986</v>
      </c>
      <c r="T39" s="94" t="s">
        <v>1046</v>
      </c>
      <c r="V39" s="92" t="s">
        <v>1093</v>
      </c>
      <c r="W39" s="94" t="s">
        <v>579</v>
      </c>
      <c r="AA39" s="95" t="s">
        <v>42</v>
      </c>
      <c r="AB39" s="96" t="s">
        <v>1571</v>
      </c>
      <c r="AC39" s="97" t="s">
        <v>1572</v>
      </c>
    </row>
    <row r="40" spans="2:29" ht="17.850000000000001" customHeight="1" thickBot="1" x14ac:dyDescent="0.3">
      <c r="B40" s="41" t="s">
        <v>67</v>
      </c>
      <c r="C40" s="8"/>
      <c r="E40" s="333" t="s">
        <v>133</v>
      </c>
      <c r="F40" s="332" t="s">
        <v>134</v>
      </c>
      <c r="G40" s="332" t="s">
        <v>46</v>
      </c>
      <c r="I40" s="92" t="s">
        <v>135</v>
      </c>
      <c r="K40" s="176" t="s">
        <v>546</v>
      </c>
      <c r="M40" s="92" t="s">
        <v>395</v>
      </c>
      <c r="O40" s="178"/>
      <c r="Q40" s="178"/>
      <c r="S40" s="94" t="s">
        <v>987</v>
      </c>
      <c r="T40" s="94" t="s">
        <v>1047</v>
      </c>
      <c r="V40" s="92" t="s">
        <v>1094</v>
      </c>
      <c r="W40" s="94" t="s">
        <v>580</v>
      </c>
      <c r="AA40" s="95" t="s">
        <v>42</v>
      </c>
      <c r="AB40" s="96" t="s">
        <v>1573</v>
      </c>
      <c r="AC40" s="97" t="s">
        <v>1574</v>
      </c>
    </row>
    <row r="41" spans="2:29" ht="17.850000000000001" customHeight="1" x14ac:dyDescent="0.25">
      <c r="E41" s="333" t="s">
        <v>136</v>
      </c>
      <c r="F41" s="332" t="s">
        <v>137</v>
      </c>
      <c r="G41" s="332" t="s">
        <v>94</v>
      </c>
      <c r="I41" s="92" t="s">
        <v>138</v>
      </c>
      <c r="K41" s="176" t="s">
        <v>546</v>
      </c>
      <c r="M41" s="92" t="s">
        <v>396</v>
      </c>
      <c r="O41" s="178"/>
      <c r="Q41" s="178"/>
      <c r="S41" s="94" t="s">
        <v>988</v>
      </c>
      <c r="T41" s="94" t="s">
        <v>1048</v>
      </c>
      <c r="V41" s="92" t="s">
        <v>1095</v>
      </c>
      <c r="W41" s="94" t="s">
        <v>581</v>
      </c>
      <c r="AA41" s="95" t="s">
        <v>42</v>
      </c>
      <c r="AB41" s="96" t="s">
        <v>1575</v>
      </c>
      <c r="AC41" s="97" t="s">
        <v>1576</v>
      </c>
    </row>
    <row r="42" spans="2:29" ht="23.1" customHeight="1" x14ac:dyDescent="0.25">
      <c r="E42" s="333" t="s">
        <v>139</v>
      </c>
      <c r="F42" s="332" t="s">
        <v>140</v>
      </c>
      <c r="G42" s="332" t="s">
        <v>94</v>
      </c>
      <c r="I42" s="92" t="s">
        <v>290</v>
      </c>
      <c r="K42" s="176" t="s">
        <v>546</v>
      </c>
      <c r="M42" s="92" t="s">
        <v>397</v>
      </c>
      <c r="O42" s="178"/>
      <c r="Q42" s="178"/>
      <c r="S42" s="94" t="s">
        <v>989</v>
      </c>
      <c r="T42" s="94" t="s">
        <v>1049</v>
      </c>
      <c r="V42" s="92" t="s">
        <v>1096</v>
      </c>
      <c r="W42" s="94" t="s">
        <v>303</v>
      </c>
      <c r="AA42" s="95" t="s">
        <v>42</v>
      </c>
      <c r="AB42" s="96" t="s">
        <v>1577</v>
      </c>
      <c r="AC42" s="97" t="s">
        <v>1578</v>
      </c>
    </row>
    <row r="43" spans="2:29" ht="23.1" customHeight="1" thickBot="1" x14ac:dyDescent="0.3">
      <c r="E43" s="333" t="s">
        <v>141</v>
      </c>
      <c r="F43" s="332" t="s">
        <v>142</v>
      </c>
      <c r="G43" s="332" t="s">
        <v>143</v>
      </c>
      <c r="I43" s="99" t="s">
        <v>528</v>
      </c>
      <c r="K43" s="176" t="s">
        <v>546</v>
      </c>
      <c r="M43" s="92" t="s">
        <v>398</v>
      </c>
      <c r="O43" s="178"/>
      <c r="Q43" s="178"/>
      <c r="S43" s="94" t="s">
        <v>990</v>
      </c>
      <c r="T43" s="94" t="s">
        <v>1050</v>
      </c>
      <c r="V43" s="92" t="s">
        <v>1097</v>
      </c>
      <c r="W43" s="94" t="s">
        <v>304</v>
      </c>
      <c r="AA43" s="95" t="s">
        <v>42</v>
      </c>
      <c r="AB43" s="96" t="s">
        <v>1579</v>
      </c>
      <c r="AC43" s="97" t="s">
        <v>1580</v>
      </c>
    </row>
    <row r="44" spans="2:29" ht="17.850000000000001" customHeight="1" x14ac:dyDescent="0.25">
      <c r="E44" s="333" t="s">
        <v>144</v>
      </c>
      <c r="F44" s="332" t="s">
        <v>145</v>
      </c>
      <c r="G44" s="332" t="s">
        <v>94</v>
      </c>
      <c r="I44" s="176" t="s">
        <v>546</v>
      </c>
      <c r="K44" s="176" t="s">
        <v>546</v>
      </c>
      <c r="M44" s="92" t="s">
        <v>399</v>
      </c>
      <c r="O44" s="178"/>
      <c r="Q44" s="178"/>
      <c r="S44" s="94" t="s">
        <v>991</v>
      </c>
      <c r="T44" s="94" t="s">
        <v>1051</v>
      </c>
      <c r="V44" s="92" t="s">
        <v>1098</v>
      </c>
      <c r="W44" s="94" t="s">
        <v>306</v>
      </c>
      <c r="AA44" s="95" t="s">
        <v>42</v>
      </c>
      <c r="AB44" s="96" t="s">
        <v>1581</v>
      </c>
      <c r="AC44" s="97" t="s">
        <v>1582</v>
      </c>
    </row>
    <row r="45" spans="2:29" ht="17.850000000000001" customHeight="1" x14ac:dyDescent="0.25">
      <c r="E45" s="333" t="s">
        <v>146</v>
      </c>
      <c r="F45" s="332" t="s">
        <v>147</v>
      </c>
      <c r="G45" s="332" t="s">
        <v>148</v>
      </c>
      <c r="I45" s="176" t="s">
        <v>546</v>
      </c>
      <c r="K45" s="176" t="s">
        <v>546</v>
      </c>
      <c r="M45" s="92" t="s">
        <v>400</v>
      </c>
      <c r="O45" s="178"/>
      <c r="Q45" s="178"/>
      <c r="S45" s="94" t="s">
        <v>992</v>
      </c>
      <c r="T45" s="94" t="s">
        <v>1052</v>
      </c>
      <c r="V45" s="92" t="s">
        <v>1099</v>
      </c>
      <c r="W45" s="94" t="s">
        <v>305</v>
      </c>
      <c r="AA45" s="95" t="s">
        <v>42</v>
      </c>
      <c r="AB45" s="96" t="s">
        <v>1583</v>
      </c>
      <c r="AC45" s="97" t="s">
        <v>1584</v>
      </c>
    </row>
    <row r="46" spans="2:29" ht="17.850000000000001" customHeight="1" x14ac:dyDescent="0.25">
      <c r="E46" s="333" t="s">
        <v>149</v>
      </c>
      <c r="F46" s="332" t="s">
        <v>150</v>
      </c>
      <c r="G46" s="332" t="s">
        <v>56</v>
      </c>
      <c r="I46" s="176" t="s">
        <v>546</v>
      </c>
      <c r="K46" s="176" t="s">
        <v>546</v>
      </c>
      <c r="M46" s="92" t="s">
        <v>401</v>
      </c>
      <c r="O46" s="178"/>
      <c r="Q46" s="178"/>
      <c r="S46" s="94" t="s">
        <v>344</v>
      </c>
      <c r="T46" s="94" t="s">
        <v>258</v>
      </c>
      <c r="V46" s="92" t="s">
        <v>1100</v>
      </c>
      <c r="W46" s="94" t="s">
        <v>307</v>
      </c>
      <c r="AA46" s="95" t="s">
        <v>1585</v>
      </c>
      <c r="AB46" s="96" t="s">
        <v>1586</v>
      </c>
      <c r="AC46" s="97" t="s">
        <v>1587</v>
      </c>
    </row>
    <row r="47" spans="2:29" ht="17.850000000000001" customHeight="1" x14ac:dyDescent="0.25">
      <c r="E47" s="333" t="s">
        <v>151</v>
      </c>
      <c r="F47" s="332" t="s">
        <v>152</v>
      </c>
      <c r="G47" s="332" t="s">
        <v>94</v>
      </c>
      <c r="I47" s="176" t="s">
        <v>546</v>
      </c>
      <c r="K47" s="176" t="s">
        <v>546</v>
      </c>
      <c r="M47" s="92" t="s">
        <v>402</v>
      </c>
      <c r="O47" s="178"/>
      <c r="Q47" s="178"/>
      <c r="S47" s="94" t="s">
        <v>345</v>
      </c>
      <c r="T47" s="94" t="s">
        <v>1053</v>
      </c>
      <c r="V47" s="92" t="s">
        <v>1101</v>
      </c>
      <c r="W47" s="94" t="s">
        <v>308</v>
      </c>
      <c r="AA47" s="95" t="s">
        <v>1585</v>
      </c>
      <c r="AB47" s="96" t="s">
        <v>1588</v>
      </c>
      <c r="AC47" s="97" t="s">
        <v>1589</v>
      </c>
    </row>
    <row r="48" spans="2:29" ht="17.850000000000001" customHeight="1" x14ac:dyDescent="0.25">
      <c r="E48" s="333" t="s">
        <v>153</v>
      </c>
      <c r="F48" s="332" t="s">
        <v>154</v>
      </c>
      <c r="G48" s="332" t="s">
        <v>101</v>
      </c>
      <c r="I48" s="176" t="s">
        <v>546</v>
      </c>
      <c r="K48" s="176" t="s">
        <v>546</v>
      </c>
      <c r="M48" s="92" t="s">
        <v>403</v>
      </c>
      <c r="O48" s="178"/>
      <c r="Q48" s="178"/>
      <c r="S48" s="94" t="s">
        <v>3978</v>
      </c>
      <c r="T48" s="94" t="s">
        <v>801</v>
      </c>
      <c r="V48" s="92" t="s">
        <v>1102</v>
      </c>
      <c r="W48" s="94" t="s">
        <v>958</v>
      </c>
      <c r="AA48" s="95" t="s">
        <v>1585</v>
      </c>
      <c r="AB48" s="96" t="s">
        <v>1590</v>
      </c>
      <c r="AC48" s="97" t="s">
        <v>1591</v>
      </c>
    </row>
    <row r="49" spans="5:29" ht="17.850000000000001" customHeight="1" x14ac:dyDescent="0.25">
      <c r="E49" s="333" t="s">
        <v>155</v>
      </c>
      <c r="F49" s="332" t="s">
        <v>156</v>
      </c>
      <c r="G49" s="332" t="s">
        <v>101</v>
      </c>
      <c r="I49" s="176" t="s">
        <v>546</v>
      </c>
      <c r="K49" s="176" t="s">
        <v>546</v>
      </c>
      <c r="M49" s="92" t="s">
        <v>404</v>
      </c>
      <c r="O49" s="178"/>
      <c r="Q49" s="178"/>
      <c r="S49" s="94" t="s">
        <v>346</v>
      </c>
      <c r="T49" s="94" t="s">
        <v>1054</v>
      </c>
      <c r="V49" s="92" t="s">
        <v>1103</v>
      </c>
      <c r="W49" s="94" t="s">
        <v>309</v>
      </c>
      <c r="AA49" s="95" t="s">
        <v>1585</v>
      </c>
      <c r="AB49" s="96" t="s">
        <v>1592</v>
      </c>
      <c r="AC49" s="97" t="s">
        <v>1593</v>
      </c>
    </row>
    <row r="50" spans="5:29" ht="17.850000000000001" customHeight="1" x14ac:dyDescent="0.25">
      <c r="E50" s="333" t="s">
        <v>157</v>
      </c>
      <c r="F50" s="332" t="s">
        <v>158</v>
      </c>
      <c r="G50" s="332" t="s">
        <v>94</v>
      </c>
      <c r="I50" s="176" t="s">
        <v>546</v>
      </c>
      <c r="K50" s="176" t="s">
        <v>546</v>
      </c>
      <c r="M50" s="92" t="s">
        <v>405</v>
      </c>
      <c r="O50" s="178"/>
      <c r="Q50" s="178"/>
      <c r="S50" s="94" t="s">
        <v>339</v>
      </c>
      <c r="T50" s="94" t="s">
        <v>808</v>
      </c>
      <c r="V50" s="92" t="s">
        <v>1499</v>
      </c>
      <c r="W50" s="94" t="s">
        <v>310</v>
      </c>
      <c r="AA50" s="95" t="s">
        <v>1585</v>
      </c>
      <c r="AB50" s="96" t="s">
        <v>1594</v>
      </c>
      <c r="AC50" s="97" t="s">
        <v>1595</v>
      </c>
    </row>
    <row r="51" spans="5:29" ht="17.850000000000001" customHeight="1" x14ac:dyDescent="0.25">
      <c r="E51" s="333" t="s">
        <v>159</v>
      </c>
      <c r="F51" s="332" t="s">
        <v>160</v>
      </c>
      <c r="G51" s="332" t="s">
        <v>61</v>
      </c>
      <c r="I51" s="176" t="s">
        <v>546</v>
      </c>
      <c r="K51" s="176" t="s">
        <v>546</v>
      </c>
      <c r="M51" s="92" t="s">
        <v>406</v>
      </c>
      <c r="O51" s="178"/>
      <c r="Q51" s="178"/>
      <c r="S51" s="94" t="s">
        <v>347</v>
      </c>
      <c r="T51" s="94" t="s">
        <v>1055</v>
      </c>
      <c r="V51" s="92" t="s">
        <v>1104</v>
      </c>
      <c r="W51" s="94" t="s">
        <v>582</v>
      </c>
      <c r="AA51" s="95" t="s">
        <v>1585</v>
      </c>
      <c r="AB51" s="96" t="s">
        <v>1596</v>
      </c>
      <c r="AC51" s="97" t="s">
        <v>1597</v>
      </c>
    </row>
    <row r="52" spans="5:29" ht="17.850000000000001" customHeight="1" x14ac:dyDescent="0.25">
      <c r="E52" s="333" t="s">
        <v>161</v>
      </c>
      <c r="F52" s="332" t="s">
        <v>162</v>
      </c>
      <c r="G52" s="332" t="s">
        <v>46</v>
      </c>
      <c r="I52" s="176" t="s">
        <v>546</v>
      </c>
      <c r="K52" s="176" t="s">
        <v>546</v>
      </c>
      <c r="M52" s="92" t="s">
        <v>407</v>
      </c>
      <c r="O52" s="178"/>
      <c r="Q52" s="178"/>
      <c r="S52" s="94" t="s">
        <v>348</v>
      </c>
      <c r="T52" s="94" t="s">
        <v>1056</v>
      </c>
      <c r="V52" s="92" t="s">
        <v>1105</v>
      </c>
      <c r="W52" s="94" t="s">
        <v>311</v>
      </c>
      <c r="AA52" s="95" t="s">
        <v>1585</v>
      </c>
      <c r="AB52" s="96" t="s">
        <v>1598</v>
      </c>
      <c r="AC52" s="97" t="s">
        <v>1599</v>
      </c>
    </row>
    <row r="53" spans="5:29" ht="17.850000000000001" customHeight="1" x14ac:dyDescent="0.25">
      <c r="E53" s="333" t="s">
        <v>163</v>
      </c>
      <c r="F53" s="332" t="s">
        <v>164</v>
      </c>
      <c r="G53" s="332" t="s">
        <v>61</v>
      </c>
      <c r="I53" s="176" t="s">
        <v>546</v>
      </c>
      <c r="K53" s="176" t="s">
        <v>546</v>
      </c>
      <c r="M53" s="92" t="s">
        <v>224</v>
      </c>
      <c r="O53" s="178"/>
      <c r="Q53" s="178"/>
      <c r="S53" s="94" t="s">
        <v>993</v>
      </c>
      <c r="T53" s="94" t="s">
        <v>1057</v>
      </c>
      <c r="V53" s="92" t="s">
        <v>1106</v>
      </c>
      <c r="W53" s="94" t="s">
        <v>312</v>
      </c>
      <c r="AA53" s="95" t="s">
        <v>1585</v>
      </c>
      <c r="AB53" s="96" t="s">
        <v>1600</v>
      </c>
      <c r="AC53" s="97" t="s">
        <v>1601</v>
      </c>
    </row>
    <row r="54" spans="5:29" ht="17.850000000000001" customHeight="1" x14ac:dyDescent="0.25">
      <c r="E54" s="333" t="s">
        <v>165</v>
      </c>
      <c r="F54" s="332" t="s">
        <v>166</v>
      </c>
      <c r="G54" s="332" t="s">
        <v>94</v>
      </c>
      <c r="I54" s="176" t="s">
        <v>546</v>
      </c>
      <c r="K54" s="176" t="s">
        <v>546</v>
      </c>
      <c r="M54" s="92" t="s">
        <v>408</v>
      </c>
      <c r="O54" s="178"/>
      <c r="Q54" s="178"/>
      <c r="S54" s="94" t="s">
        <v>994</v>
      </c>
      <c r="T54" s="94" t="s">
        <v>1058</v>
      </c>
      <c r="V54" s="92" t="s">
        <v>1107</v>
      </c>
      <c r="W54" s="94" t="s">
        <v>313</v>
      </c>
      <c r="AA54" s="95" t="s">
        <v>1585</v>
      </c>
      <c r="AB54" s="96" t="s">
        <v>1602</v>
      </c>
      <c r="AC54" s="97" t="s">
        <v>1603</v>
      </c>
    </row>
    <row r="55" spans="5:29" ht="17.850000000000001" customHeight="1" x14ac:dyDescent="0.25">
      <c r="E55" s="333" t="s">
        <v>167</v>
      </c>
      <c r="F55" s="332" t="s">
        <v>168</v>
      </c>
      <c r="G55" s="332" t="s">
        <v>131</v>
      </c>
      <c r="I55" s="176" t="s">
        <v>546</v>
      </c>
      <c r="K55" s="176" t="s">
        <v>546</v>
      </c>
      <c r="M55" s="92" t="s">
        <v>57</v>
      </c>
      <c r="O55" s="178"/>
      <c r="Q55" s="178"/>
      <c r="S55" s="94" t="s">
        <v>995</v>
      </c>
      <c r="T55" s="94" t="s">
        <v>1059</v>
      </c>
      <c r="V55" s="92" t="s">
        <v>1108</v>
      </c>
      <c r="W55" s="94" t="s">
        <v>314</v>
      </c>
      <c r="AA55" s="95" t="s">
        <v>1585</v>
      </c>
      <c r="AB55" s="96" t="s">
        <v>1604</v>
      </c>
      <c r="AC55" s="97" t="s">
        <v>1605</v>
      </c>
    </row>
    <row r="56" spans="5:29" ht="17.850000000000001" customHeight="1" x14ac:dyDescent="0.25">
      <c r="E56" s="333" t="s">
        <v>169</v>
      </c>
      <c r="F56" s="332" t="s">
        <v>170</v>
      </c>
      <c r="G56" s="332" t="s">
        <v>97</v>
      </c>
      <c r="I56" s="176" t="s">
        <v>546</v>
      </c>
      <c r="K56" s="176" t="s">
        <v>546</v>
      </c>
      <c r="M56" s="92" t="s">
        <v>62</v>
      </c>
      <c r="O56" s="178"/>
      <c r="P56" s="178"/>
      <c r="Q56" s="178"/>
      <c r="S56" s="94" t="s">
        <v>349</v>
      </c>
      <c r="T56" s="94" t="s">
        <v>1060</v>
      </c>
      <c r="V56" s="92" t="s">
        <v>1109</v>
      </c>
      <c r="W56" s="94" t="s">
        <v>315</v>
      </c>
      <c r="AA56" s="95" t="s">
        <v>1585</v>
      </c>
      <c r="AB56" s="96" t="s">
        <v>1606</v>
      </c>
      <c r="AC56" s="97" t="s">
        <v>1607</v>
      </c>
    </row>
    <row r="57" spans="5:29" ht="17.850000000000001" customHeight="1" x14ac:dyDescent="0.25">
      <c r="E57" s="333" t="s">
        <v>171</v>
      </c>
      <c r="F57" s="332" t="s">
        <v>172</v>
      </c>
      <c r="G57" s="332" t="s">
        <v>41</v>
      </c>
      <c r="I57" s="176" t="s">
        <v>546</v>
      </c>
      <c r="K57" s="176" t="s">
        <v>546</v>
      </c>
      <c r="M57" s="92" t="s">
        <v>66</v>
      </c>
      <c r="O57" s="178"/>
      <c r="P57" s="178"/>
      <c r="Q57" s="178"/>
      <c r="S57" s="94" t="s">
        <v>350</v>
      </c>
      <c r="T57" s="94" t="s">
        <v>1061</v>
      </c>
      <c r="V57" s="92" t="s">
        <v>1110</v>
      </c>
      <c r="W57" s="94" t="s">
        <v>316</v>
      </c>
      <c r="AA57" s="95" t="s">
        <v>1585</v>
      </c>
      <c r="AB57" s="96" t="s">
        <v>1608</v>
      </c>
      <c r="AC57" s="97" t="s">
        <v>1609</v>
      </c>
    </row>
    <row r="58" spans="5:29" ht="17.850000000000001" customHeight="1" x14ac:dyDescent="0.25">
      <c r="E58" s="333" t="s">
        <v>173</v>
      </c>
      <c r="F58" s="332" t="s">
        <v>174</v>
      </c>
      <c r="G58" s="332" t="s">
        <v>101</v>
      </c>
      <c r="I58" s="176" t="s">
        <v>546</v>
      </c>
      <c r="K58" s="176" t="s">
        <v>546</v>
      </c>
      <c r="M58" s="92" t="s">
        <v>409</v>
      </c>
      <c r="O58" s="178"/>
      <c r="P58" s="178"/>
      <c r="Q58" s="178"/>
      <c r="S58" s="94" t="s">
        <v>996</v>
      </c>
      <c r="T58" s="94" t="s">
        <v>263</v>
      </c>
      <c r="V58" s="92" t="s">
        <v>1111</v>
      </c>
      <c r="W58" s="94" t="s">
        <v>317</v>
      </c>
      <c r="AA58" s="95" t="s">
        <v>1585</v>
      </c>
      <c r="AB58" s="96" t="s">
        <v>1610</v>
      </c>
      <c r="AC58" s="97" t="s">
        <v>1611</v>
      </c>
    </row>
    <row r="59" spans="5:29" ht="17.850000000000001" customHeight="1" x14ac:dyDescent="0.25">
      <c r="E59" s="333" t="s">
        <v>175</v>
      </c>
      <c r="F59" s="332" t="s">
        <v>176</v>
      </c>
      <c r="G59" s="332" t="s">
        <v>94</v>
      </c>
      <c r="I59" s="176" t="s">
        <v>546</v>
      </c>
      <c r="K59" s="176" t="s">
        <v>546</v>
      </c>
      <c r="M59" s="92" t="s">
        <v>410</v>
      </c>
      <c r="O59" s="178"/>
      <c r="P59" s="178"/>
      <c r="Q59" s="178"/>
      <c r="S59" s="94" t="s">
        <v>997</v>
      </c>
      <c r="T59" s="94" t="s">
        <v>259</v>
      </c>
      <c r="V59" s="92" t="s">
        <v>1112</v>
      </c>
      <c r="W59" s="94" t="s">
        <v>318</v>
      </c>
      <c r="AA59" s="95" t="s">
        <v>1585</v>
      </c>
      <c r="AB59" s="96" t="s">
        <v>1612</v>
      </c>
      <c r="AC59" s="97" t="s">
        <v>1613</v>
      </c>
    </row>
    <row r="60" spans="5:29" ht="17.850000000000001" customHeight="1" x14ac:dyDescent="0.25">
      <c r="E60" s="333" t="s">
        <v>177</v>
      </c>
      <c r="F60" s="332" t="s">
        <v>178</v>
      </c>
      <c r="G60" s="332" t="s">
        <v>94</v>
      </c>
      <c r="I60" s="176" t="s">
        <v>546</v>
      </c>
      <c r="K60" s="176" t="s">
        <v>546</v>
      </c>
      <c r="M60" s="92" t="s">
        <v>411</v>
      </c>
      <c r="O60" s="178"/>
      <c r="P60" s="178"/>
      <c r="Q60" s="178"/>
      <c r="S60" s="94" t="s">
        <v>998</v>
      </c>
      <c r="T60" s="94" t="s">
        <v>260</v>
      </c>
      <c r="V60" s="92" t="s">
        <v>1113</v>
      </c>
      <c r="W60" s="94" t="s">
        <v>583</v>
      </c>
      <c r="AA60" s="95" t="s">
        <v>1585</v>
      </c>
      <c r="AB60" s="96" t="s">
        <v>1614</v>
      </c>
      <c r="AC60" s="97" t="s">
        <v>1615</v>
      </c>
    </row>
    <row r="61" spans="5:29" ht="17.850000000000001" customHeight="1" x14ac:dyDescent="0.25">
      <c r="E61" s="333" t="s">
        <v>179</v>
      </c>
      <c r="F61" s="332" t="s">
        <v>180</v>
      </c>
      <c r="G61" s="332" t="s">
        <v>181</v>
      </c>
      <c r="I61" s="176" t="s">
        <v>546</v>
      </c>
      <c r="K61" s="176" t="s">
        <v>546</v>
      </c>
      <c r="M61" s="92" t="s">
        <v>412</v>
      </c>
      <c r="O61" s="178"/>
      <c r="P61" s="178"/>
      <c r="Q61" s="178"/>
      <c r="S61" s="94" t="s">
        <v>999</v>
      </c>
      <c r="T61" s="94" t="s">
        <v>1062</v>
      </c>
      <c r="V61" s="92" t="s">
        <v>1114</v>
      </c>
      <c r="W61" s="94" t="s">
        <v>584</v>
      </c>
      <c r="AA61" s="95" t="s">
        <v>1585</v>
      </c>
      <c r="AB61" s="96" t="s">
        <v>1616</v>
      </c>
      <c r="AC61" s="97" t="s">
        <v>1617</v>
      </c>
    </row>
    <row r="62" spans="5:29" ht="17.850000000000001" customHeight="1" x14ac:dyDescent="0.25">
      <c r="E62" s="333" t="s">
        <v>182</v>
      </c>
      <c r="F62" s="332" t="s">
        <v>183</v>
      </c>
      <c r="G62" s="332" t="s">
        <v>61</v>
      </c>
      <c r="I62" s="176" t="s">
        <v>546</v>
      </c>
      <c r="K62" s="176" t="s">
        <v>546</v>
      </c>
      <c r="M62" s="92" t="s">
        <v>413</v>
      </c>
      <c r="O62" s="178"/>
      <c r="P62" s="178"/>
      <c r="Q62" s="178"/>
      <c r="S62" s="94" t="s">
        <v>1000</v>
      </c>
      <c r="T62" s="94" t="s">
        <v>1063</v>
      </c>
      <c r="V62" s="92" t="s">
        <v>1115</v>
      </c>
      <c r="W62" s="94" t="s">
        <v>585</v>
      </c>
      <c r="AA62" s="95" t="s">
        <v>1585</v>
      </c>
      <c r="AB62" s="96" t="s">
        <v>1618</v>
      </c>
      <c r="AC62" s="97" t="s">
        <v>1619</v>
      </c>
    </row>
    <row r="63" spans="5:29" ht="17.850000000000001" customHeight="1" x14ac:dyDescent="0.25">
      <c r="E63" s="333" t="s">
        <v>184</v>
      </c>
      <c r="F63" s="332" t="s">
        <v>185</v>
      </c>
      <c r="G63" s="332" t="s">
        <v>94</v>
      </c>
      <c r="I63" s="176" t="s">
        <v>546</v>
      </c>
      <c r="K63" s="176" t="s">
        <v>546</v>
      </c>
      <c r="M63" s="92" t="s">
        <v>414</v>
      </c>
      <c r="O63" s="178"/>
      <c r="P63" s="178"/>
      <c r="Q63" s="178"/>
      <c r="S63" s="94" t="s">
        <v>351</v>
      </c>
      <c r="T63" s="94" t="s">
        <v>1064</v>
      </c>
      <c r="V63" s="92" t="s">
        <v>1116</v>
      </c>
      <c r="W63" s="94" t="s">
        <v>319</v>
      </c>
      <c r="AA63" s="95" t="s">
        <v>1585</v>
      </c>
      <c r="AB63" s="96" t="s">
        <v>1620</v>
      </c>
      <c r="AC63" s="97" t="s">
        <v>1621</v>
      </c>
    </row>
    <row r="64" spans="5:29" ht="17.850000000000001" customHeight="1" thickBot="1" x14ac:dyDescent="0.3">
      <c r="E64" s="333" t="s">
        <v>186</v>
      </c>
      <c r="F64" s="332" t="s">
        <v>187</v>
      </c>
      <c r="G64" s="332" t="s">
        <v>56</v>
      </c>
      <c r="I64" s="176" t="s">
        <v>546</v>
      </c>
      <c r="K64" s="176" t="s">
        <v>546</v>
      </c>
      <c r="M64" s="92" t="s">
        <v>415</v>
      </c>
      <c r="O64" s="178"/>
      <c r="P64" s="178"/>
      <c r="Q64" s="178"/>
      <c r="S64" s="106" t="s">
        <v>352</v>
      </c>
      <c r="T64" s="106" t="s">
        <v>261</v>
      </c>
      <c r="V64" s="92" t="s">
        <v>1117</v>
      </c>
      <c r="W64" s="94" t="s">
        <v>320</v>
      </c>
      <c r="AA64" s="95" t="s">
        <v>1585</v>
      </c>
      <c r="AB64" s="96" t="s">
        <v>1622</v>
      </c>
      <c r="AC64" s="97" t="s">
        <v>1623</v>
      </c>
    </row>
    <row r="65" spans="5:29" ht="17.850000000000001" customHeight="1" x14ac:dyDescent="0.25">
      <c r="E65" s="333" t="s">
        <v>188</v>
      </c>
      <c r="F65" s="332" t="s">
        <v>189</v>
      </c>
      <c r="G65" s="332" t="s">
        <v>94</v>
      </c>
      <c r="I65" s="176" t="s">
        <v>546</v>
      </c>
      <c r="K65" s="176" t="s">
        <v>546</v>
      </c>
      <c r="M65" s="92" t="s">
        <v>416</v>
      </c>
      <c r="O65" s="178"/>
      <c r="P65" s="178"/>
      <c r="Q65" s="178"/>
      <c r="V65" s="92" t="s">
        <v>1118</v>
      </c>
      <c r="W65" s="94" t="s">
        <v>321</v>
      </c>
      <c r="AA65" s="95" t="s">
        <v>1585</v>
      </c>
      <c r="AB65" s="96" t="s">
        <v>1624</v>
      </c>
      <c r="AC65" s="97" t="s">
        <v>1625</v>
      </c>
    </row>
    <row r="66" spans="5:29" ht="17.850000000000001" customHeight="1" x14ac:dyDescent="0.25">
      <c r="E66" s="333" t="s">
        <v>190</v>
      </c>
      <c r="F66" s="332" t="s">
        <v>191</v>
      </c>
      <c r="G66" s="332" t="s">
        <v>192</v>
      </c>
      <c r="I66" s="176" t="s">
        <v>546</v>
      </c>
      <c r="K66" s="176" t="s">
        <v>546</v>
      </c>
      <c r="M66" s="92" t="s">
        <v>417</v>
      </c>
      <c r="O66" s="178"/>
      <c r="P66" s="178"/>
      <c r="Q66" s="178"/>
      <c r="V66" s="92" t="s">
        <v>1119</v>
      </c>
      <c r="W66" s="94" t="s">
        <v>586</v>
      </c>
      <c r="AA66" s="95" t="s">
        <v>1585</v>
      </c>
      <c r="AB66" s="96" t="s">
        <v>1626</v>
      </c>
      <c r="AC66" s="97" t="s">
        <v>1627</v>
      </c>
    </row>
    <row r="67" spans="5:29" ht="17.850000000000001" customHeight="1" x14ac:dyDescent="0.25">
      <c r="E67" s="333" t="s">
        <v>193</v>
      </c>
      <c r="F67" s="332" t="s">
        <v>194</v>
      </c>
      <c r="G67" s="332" t="s">
        <v>131</v>
      </c>
      <c r="I67" s="176" t="s">
        <v>546</v>
      </c>
      <c r="K67" s="176" t="s">
        <v>546</v>
      </c>
      <c r="M67" s="92" t="s">
        <v>70</v>
      </c>
      <c r="O67" s="178"/>
      <c r="P67" s="178"/>
      <c r="Q67" s="178"/>
      <c r="V67" s="92" t="s">
        <v>1120</v>
      </c>
      <c r="W67" s="94" t="s">
        <v>587</v>
      </c>
      <c r="AA67" s="95" t="s">
        <v>1585</v>
      </c>
      <c r="AB67" s="96" t="s">
        <v>1628</v>
      </c>
      <c r="AC67" s="97" t="s">
        <v>1629</v>
      </c>
    </row>
    <row r="68" spans="5:29" ht="17.850000000000001" customHeight="1" x14ac:dyDescent="0.25">
      <c r="E68" s="333" t="s">
        <v>195</v>
      </c>
      <c r="F68" s="332" t="s">
        <v>196</v>
      </c>
      <c r="G68" s="332" t="s">
        <v>192</v>
      </c>
      <c r="I68" s="176" t="s">
        <v>546</v>
      </c>
      <c r="K68" s="176" t="s">
        <v>546</v>
      </c>
      <c r="M68" s="92" t="s">
        <v>418</v>
      </c>
      <c r="O68" s="178"/>
      <c r="P68" s="178"/>
      <c r="Q68" s="178"/>
      <c r="V68" s="92" t="s">
        <v>1121</v>
      </c>
      <c r="W68" s="94" t="s">
        <v>588</v>
      </c>
      <c r="AA68" s="95" t="s">
        <v>1585</v>
      </c>
      <c r="AB68" s="96" t="s">
        <v>1630</v>
      </c>
      <c r="AC68" s="97" t="s">
        <v>1631</v>
      </c>
    </row>
    <row r="69" spans="5:29" ht="17.850000000000001" customHeight="1" x14ac:dyDescent="0.25">
      <c r="E69" s="333" t="s">
        <v>197</v>
      </c>
      <c r="F69" s="332" t="s">
        <v>198</v>
      </c>
      <c r="G69" s="332" t="s">
        <v>199</v>
      </c>
      <c r="I69" s="176" t="s">
        <v>546</v>
      </c>
      <c r="K69" s="176" t="s">
        <v>546</v>
      </c>
      <c r="M69" s="92" t="s">
        <v>419</v>
      </c>
      <c r="O69" s="178"/>
      <c r="P69" s="178"/>
      <c r="Q69" s="178"/>
      <c r="V69" s="92" t="s">
        <v>1122</v>
      </c>
      <c r="W69" s="94" t="s">
        <v>322</v>
      </c>
      <c r="AA69" s="95" t="s">
        <v>1585</v>
      </c>
      <c r="AB69" s="96" t="s">
        <v>1632</v>
      </c>
      <c r="AC69" s="97" t="s">
        <v>1633</v>
      </c>
    </row>
    <row r="70" spans="5:29" ht="17.850000000000001" customHeight="1" x14ac:dyDescent="0.25">
      <c r="E70" s="333" t="s">
        <v>200</v>
      </c>
      <c r="F70" s="332" t="s">
        <v>201</v>
      </c>
      <c r="G70" s="332" t="s">
        <v>56</v>
      </c>
      <c r="I70" s="176" t="s">
        <v>546</v>
      </c>
      <c r="K70" s="176" t="s">
        <v>546</v>
      </c>
      <c r="M70" s="92" t="s">
        <v>420</v>
      </c>
      <c r="O70" s="178"/>
      <c r="P70" s="178"/>
      <c r="Q70" s="178"/>
      <c r="V70" s="92" t="s">
        <v>1123</v>
      </c>
      <c r="W70" s="94" t="s">
        <v>589</v>
      </c>
      <c r="AA70" s="95" t="s">
        <v>1585</v>
      </c>
      <c r="AB70" s="96" t="s">
        <v>1634</v>
      </c>
      <c r="AC70" s="97" t="s">
        <v>1635</v>
      </c>
    </row>
    <row r="71" spans="5:29" ht="17.850000000000001" customHeight="1" x14ac:dyDescent="0.25">
      <c r="E71" s="333" t="s">
        <v>202</v>
      </c>
      <c r="F71" s="332" t="s">
        <v>203</v>
      </c>
      <c r="G71" s="332" t="s">
        <v>84</v>
      </c>
      <c r="I71" s="176" t="s">
        <v>546</v>
      </c>
      <c r="K71" s="176" t="s">
        <v>546</v>
      </c>
      <c r="M71" s="92" t="s">
        <v>74</v>
      </c>
      <c r="O71" s="178"/>
      <c r="P71" s="178"/>
      <c r="Q71" s="178"/>
      <c r="V71" s="92" t="s">
        <v>1124</v>
      </c>
      <c r="W71" s="94" t="s">
        <v>590</v>
      </c>
      <c r="AA71" s="95" t="s">
        <v>1585</v>
      </c>
      <c r="AB71" s="96" t="s">
        <v>1636</v>
      </c>
      <c r="AC71" s="97" t="s">
        <v>1637</v>
      </c>
    </row>
    <row r="72" spans="5:29" ht="17.850000000000001" customHeight="1" x14ac:dyDescent="0.25">
      <c r="E72" s="333" t="s">
        <v>204</v>
      </c>
      <c r="F72" s="332" t="s">
        <v>205</v>
      </c>
      <c r="G72" s="332" t="s">
        <v>148</v>
      </c>
      <c r="I72" s="176" t="s">
        <v>546</v>
      </c>
      <c r="K72" s="176" t="s">
        <v>546</v>
      </c>
      <c r="M72" s="92" t="s">
        <v>77</v>
      </c>
      <c r="O72" s="178"/>
      <c r="P72" s="178"/>
      <c r="Q72" s="178"/>
      <c r="V72" s="92" t="s">
        <v>1125</v>
      </c>
      <c r="W72" s="94" t="s">
        <v>323</v>
      </c>
      <c r="AA72" s="95" t="s">
        <v>1585</v>
      </c>
      <c r="AB72" s="96" t="s">
        <v>1638</v>
      </c>
      <c r="AC72" s="97" t="s">
        <v>1639</v>
      </c>
    </row>
    <row r="73" spans="5:29" ht="17.850000000000001" customHeight="1" x14ac:dyDescent="0.25">
      <c r="E73" s="333" t="s">
        <v>206</v>
      </c>
      <c r="F73" s="332" t="s">
        <v>207</v>
      </c>
      <c r="G73" s="332" t="s">
        <v>181</v>
      </c>
      <c r="I73" s="176" t="s">
        <v>546</v>
      </c>
      <c r="K73" s="176" t="s">
        <v>546</v>
      </c>
      <c r="M73" s="92" t="s">
        <v>421</v>
      </c>
      <c r="O73" s="178"/>
      <c r="P73" s="178"/>
      <c r="Q73" s="178"/>
      <c r="V73" s="92" t="s">
        <v>1126</v>
      </c>
      <c r="W73" s="94" t="s">
        <v>324</v>
      </c>
      <c r="AA73" s="95" t="s">
        <v>1585</v>
      </c>
      <c r="AB73" s="96" t="s">
        <v>1640</v>
      </c>
      <c r="AC73" s="97" t="s">
        <v>1641</v>
      </c>
    </row>
    <row r="74" spans="5:29" ht="17.850000000000001" customHeight="1" x14ac:dyDescent="0.25">
      <c r="E74" s="333" t="s">
        <v>208</v>
      </c>
      <c r="F74" s="332" t="s">
        <v>209</v>
      </c>
      <c r="G74" s="332" t="s">
        <v>181</v>
      </c>
      <c r="I74" s="176" t="s">
        <v>546</v>
      </c>
      <c r="K74" s="176" t="s">
        <v>546</v>
      </c>
      <c r="M74" s="92" t="s">
        <v>422</v>
      </c>
      <c r="O74" s="178"/>
      <c r="P74" s="178"/>
      <c r="Q74" s="178"/>
      <c r="V74" s="92" t="s">
        <v>1127</v>
      </c>
      <c r="W74" s="94" t="s">
        <v>959</v>
      </c>
      <c r="AA74" s="95" t="s">
        <v>1585</v>
      </c>
      <c r="AB74" s="96" t="s">
        <v>1642</v>
      </c>
      <c r="AC74" s="97" t="s">
        <v>1643</v>
      </c>
    </row>
    <row r="75" spans="5:29" ht="17.850000000000001" customHeight="1" x14ac:dyDescent="0.25">
      <c r="E75" s="333" t="s">
        <v>210</v>
      </c>
      <c r="F75" s="332" t="s">
        <v>211</v>
      </c>
      <c r="G75" s="332" t="s">
        <v>101</v>
      </c>
      <c r="I75" s="176" t="s">
        <v>546</v>
      </c>
      <c r="K75" s="176" t="s">
        <v>546</v>
      </c>
      <c r="M75" s="92" t="s">
        <v>423</v>
      </c>
      <c r="O75" s="178"/>
      <c r="P75" s="178"/>
      <c r="Q75" s="178"/>
      <c r="V75" s="92" t="s">
        <v>1128</v>
      </c>
      <c r="W75" s="94" t="s">
        <v>325</v>
      </c>
      <c r="AA75" s="95" t="s">
        <v>1585</v>
      </c>
      <c r="AB75" s="96" t="s">
        <v>1644</v>
      </c>
      <c r="AC75" s="97" t="s">
        <v>1645</v>
      </c>
    </row>
    <row r="76" spans="5:29" ht="17.850000000000001" customHeight="1" x14ac:dyDescent="0.25">
      <c r="E76" s="333" t="s">
        <v>212</v>
      </c>
      <c r="F76" s="332" t="s">
        <v>213</v>
      </c>
      <c r="G76" s="332" t="s">
        <v>181</v>
      </c>
      <c r="I76" s="176" t="s">
        <v>546</v>
      </c>
      <c r="K76" s="176" t="s">
        <v>546</v>
      </c>
      <c r="M76" s="92" t="s">
        <v>80</v>
      </c>
      <c r="O76" s="178"/>
      <c r="P76" s="178"/>
      <c r="Q76" s="178"/>
      <c r="V76" s="92" t="s">
        <v>1129</v>
      </c>
      <c r="W76" s="94" t="s">
        <v>326</v>
      </c>
      <c r="AA76" s="95" t="s">
        <v>1585</v>
      </c>
      <c r="AB76" s="96" t="s">
        <v>1646</v>
      </c>
      <c r="AC76" s="97" t="s">
        <v>1647</v>
      </c>
    </row>
    <row r="77" spans="5:29" ht="17.850000000000001" customHeight="1" x14ac:dyDescent="0.25">
      <c r="E77" s="333" t="s">
        <v>214</v>
      </c>
      <c r="F77" s="332" t="s">
        <v>215</v>
      </c>
      <c r="G77" s="332" t="s">
        <v>181</v>
      </c>
      <c r="I77" s="176" t="s">
        <v>546</v>
      </c>
      <c r="K77" s="176" t="s">
        <v>546</v>
      </c>
      <c r="M77" s="92" t="s">
        <v>424</v>
      </c>
      <c r="O77" s="178"/>
      <c r="P77" s="178"/>
      <c r="Q77" s="178"/>
      <c r="V77" s="92" t="s">
        <v>1130</v>
      </c>
      <c r="W77" s="94" t="s">
        <v>327</v>
      </c>
      <c r="AA77" s="95" t="s">
        <v>1585</v>
      </c>
      <c r="AB77" s="96" t="s">
        <v>1648</v>
      </c>
      <c r="AC77" s="97" t="s">
        <v>1649</v>
      </c>
    </row>
    <row r="78" spans="5:29" ht="17.850000000000001" customHeight="1" x14ac:dyDescent="0.25">
      <c r="E78" s="333" t="s">
        <v>216</v>
      </c>
      <c r="F78" s="332" t="s">
        <v>217</v>
      </c>
      <c r="G78" s="332" t="s">
        <v>131</v>
      </c>
      <c r="I78" s="176" t="s">
        <v>546</v>
      </c>
      <c r="K78" s="176" t="s">
        <v>546</v>
      </c>
      <c r="M78" s="92" t="s">
        <v>83</v>
      </c>
      <c r="O78" s="178"/>
      <c r="P78" s="178"/>
      <c r="Q78" s="178"/>
      <c r="V78" s="92" t="s">
        <v>1131</v>
      </c>
      <c r="W78" s="94" t="s">
        <v>328</v>
      </c>
      <c r="AA78" s="95" t="s">
        <v>1585</v>
      </c>
      <c r="AB78" s="96" t="s">
        <v>1650</v>
      </c>
      <c r="AC78" s="97" t="s">
        <v>1651</v>
      </c>
    </row>
    <row r="79" spans="5:29" ht="17.850000000000001" customHeight="1" x14ac:dyDescent="0.25">
      <c r="E79" s="333" t="s">
        <v>218</v>
      </c>
      <c r="F79" s="332" t="s">
        <v>219</v>
      </c>
      <c r="G79" s="332" t="s">
        <v>41</v>
      </c>
      <c r="I79" s="176" t="s">
        <v>546</v>
      </c>
      <c r="K79" s="176" t="s">
        <v>546</v>
      </c>
      <c r="M79" s="92" t="s">
        <v>425</v>
      </c>
      <c r="O79" s="178"/>
      <c r="P79" s="178"/>
      <c r="Q79" s="178"/>
      <c r="V79" s="92" t="s">
        <v>1132</v>
      </c>
      <c r="W79" s="94" t="s">
        <v>591</v>
      </c>
      <c r="AA79" s="95" t="s">
        <v>1585</v>
      </c>
      <c r="AB79" s="96" t="s">
        <v>1652</v>
      </c>
      <c r="AC79" s="97" t="s">
        <v>1653</v>
      </c>
    </row>
    <row r="80" spans="5:29" ht="17.850000000000001" customHeight="1" x14ac:dyDescent="0.25">
      <c r="E80" s="333" t="s">
        <v>220</v>
      </c>
      <c r="F80" s="332" t="s">
        <v>221</v>
      </c>
      <c r="G80" s="332" t="s">
        <v>61</v>
      </c>
      <c r="I80" s="176" t="s">
        <v>546</v>
      </c>
      <c r="K80" s="176" t="s">
        <v>546</v>
      </c>
      <c r="M80" s="92" t="s">
        <v>426</v>
      </c>
      <c r="O80" s="178"/>
      <c r="P80" s="178"/>
      <c r="Q80" s="178"/>
      <c r="V80" s="92" t="s">
        <v>1133</v>
      </c>
      <c r="W80" s="94" t="s">
        <v>592</v>
      </c>
      <c r="AA80" s="95" t="s">
        <v>1585</v>
      </c>
      <c r="AB80" s="96" t="s">
        <v>1654</v>
      </c>
      <c r="AC80" s="97" t="s">
        <v>1655</v>
      </c>
    </row>
    <row r="81" spans="5:29" ht="17.850000000000001" customHeight="1" thickBot="1" x14ac:dyDescent="0.3">
      <c r="E81" s="334" t="s">
        <v>222</v>
      </c>
      <c r="F81" s="335" t="s">
        <v>223</v>
      </c>
      <c r="G81" s="335" t="s">
        <v>94</v>
      </c>
      <c r="I81" s="176" t="s">
        <v>546</v>
      </c>
      <c r="K81" s="176" t="s">
        <v>546</v>
      </c>
      <c r="M81" s="92" t="s">
        <v>427</v>
      </c>
      <c r="O81" s="178"/>
      <c r="P81" s="178"/>
      <c r="Q81" s="178"/>
      <c r="V81" s="92" t="s">
        <v>1134</v>
      </c>
      <c r="W81" s="94" t="s">
        <v>329</v>
      </c>
      <c r="AA81" s="95" t="s">
        <v>1585</v>
      </c>
      <c r="AB81" s="96" t="s">
        <v>1656</v>
      </c>
      <c r="AC81" s="97" t="s">
        <v>1657</v>
      </c>
    </row>
    <row r="82" spans="5:29" ht="17.850000000000001" customHeight="1" x14ac:dyDescent="0.25">
      <c r="I82" s="176" t="s">
        <v>546</v>
      </c>
      <c r="K82" s="176" t="s">
        <v>546</v>
      </c>
      <c r="M82" s="92" t="s">
        <v>428</v>
      </c>
      <c r="O82" s="178"/>
      <c r="P82" s="178"/>
      <c r="Q82" s="178"/>
      <c r="V82" s="92" t="s">
        <v>1135</v>
      </c>
      <c r="W82" s="94" t="s">
        <v>593</v>
      </c>
      <c r="AA82" s="95" t="s">
        <v>1585</v>
      </c>
      <c r="AB82" s="96" t="s">
        <v>1658</v>
      </c>
      <c r="AC82" s="97" t="s">
        <v>1659</v>
      </c>
    </row>
    <row r="83" spans="5:29" ht="17.850000000000001" customHeight="1" x14ac:dyDescent="0.25">
      <c r="I83" s="176" t="s">
        <v>546</v>
      </c>
      <c r="K83" s="176" t="s">
        <v>546</v>
      </c>
      <c r="M83" s="92" t="s">
        <v>429</v>
      </c>
      <c r="O83" s="178"/>
      <c r="P83" s="178"/>
      <c r="Q83" s="178"/>
      <c r="V83" s="92" t="s">
        <v>1136</v>
      </c>
      <c r="W83" s="94" t="s">
        <v>594</v>
      </c>
      <c r="AA83" s="95" t="s">
        <v>1585</v>
      </c>
      <c r="AB83" s="96" t="s">
        <v>1660</v>
      </c>
      <c r="AC83" s="97" t="s">
        <v>1661</v>
      </c>
    </row>
    <row r="84" spans="5:29" ht="17.850000000000001" customHeight="1" x14ac:dyDescent="0.25">
      <c r="I84" s="176" t="s">
        <v>546</v>
      </c>
      <c r="K84" s="176" t="s">
        <v>546</v>
      </c>
      <c r="M84" s="92" t="s">
        <v>430</v>
      </c>
      <c r="O84" s="178"/>
      <c r="P84" s="178"/>
      <c r="Q84" s="178"/>
      <c r="V84" s="92" t="s">
        <v>1137</v>
      </c>
      <c r="W84" s="94" t="s">
        <v>595</v>
      </c>
      <c r="AA84" s="95" t="s">
        <v>1585</v>
      </c>
      <c r="AB84" s="96" t="s">
        <v>1662</v>
      </c>
      <c r="AC84" s="97" t="s">
        <v>1663</v>
      </c>
    </row>
    <row r="85" spans="5:29" ht="17.850000000000001" customHeight="1" x14ac:dyDescent="0.25">
      <c r="I85" s="176" t="s">
        <v>546</v>
      </c>
      <c r="K85" s="176" t="s">
        <v>546</v>
      </c>
      <c r="M85" s="92" t="s">
        <v>431</v>
      </c>
      <c r="O85" s="178"/>
      <c r="P85" s="178"/>
      <c r="Q85" s="178"/>
      <c r="V85" s="92" t="s">
        <v>1138</v>
      </c>
      <c r="W85" s="94" t="s">
        <v>596</v>
      </c>
      <c r="AA85" s="95" t="s">
        <v>1585</v>
      </c>
      <c r="AB85" s="96" t="s">
        <v>1664</v>
      </c>
      <c r="AC85" s="97" t="s">
        <v>1665</v>
      </c>
    </row>
    <row r="86" spans="5:29" ht="17.850000000000001" customHeight="1" x14ac:dyDescent="0.25">
      <c r="I86" s="176" t="s">
        <v>546</v>
      </c>
      <c r="K86" s="176" t="s">
        <v>546</v>
      </c>
      <c r="M86" s="92" t="s">
        <v>85</v>
      </c>
      <c r="O86" s="178"/>
      <c r="P86" s="178"/>
      <c r="Q86" s="178"/>
      <c r="V86" s="92" t="s">
        <v>1139</v>
      </c>
      <c r="W86" s="94" t="s">
        <v>597</v>
      </c>
      <c r="AA86" s="95" t="s">
        <v>1585</v>
      </c>
      <c r="AB86" s="96" t="s">
        <v>1666</v>
      </c>
      <c r="AC86" s="97" t="s">
        <v>1667</v>
      </c>
    </row>
    <row r="87" spans="5:29" ht="17.850000000000001" customHeight="1" x14ac:dyDescent="0.25">
      <c r="I87" s="176" t="s">
        <v>546</v>
      </c>
      <c r="K87" s="176" t="s">
        <v>546</v>
      </c>
      <c r="M87" s="92" t="s">
        <v>432</v>
      </c>
      <c r="O87" s="178"/>
      <c r="P87" s="178"/>
      <c r="Q87" s="178"/>
      <c r="V87" s="92" t="s">
        <v>1140</v>
      </c>
      <c r="W87" s="94" t="s">
        <v>598</v>
      </c>
      <c r="AA87" s="95" t="s">
        <v>1585</v>
      </c>
      <c r="AB87" s="96" t="s">
        <v>1668</v>
      </c>
      <c r="AC87" s="97" t="s">
        <v>1669</v>
      </c>
    </row>
    <row r="88" spans="5:29" ht="17.850000000000001" customHeight="1" x14ac:dyDescent="0.25">
      <c r="I88" s="176" t="s">
        <v>546</v>
      </c>
      <c r="K88" s="176" t="s">
        <v>546</v>
      </c>
      <c r="M88" s="92" t="s">
        <v>433</v>
      </c>
      <c r="O88" s="178"/>
      <c r="P88" s="178"/>
      <c r="Q88" s="178"/>
      <c r="V88" s="92" t="s">
        <v>1141</v>
      </c>
      <c r="W88" s="94" t="s">
        <v>599</v>
      </c>
      <c r="AA88" s="95" t="s">
        <v>1585</v>
      </c>
      <c r="AB88" s="96" t="s">
        <v>1670</v>
      </c>
      <c r="AC88" s="97" t="s">
        <v>1671</v>
      </c>
    </row>
    <row r="89" spans="5:29" ht="17.850000000000001" customHeight="1" x14ac:dyDescent="0.25">
      <c r="I89" s="176" t="s">
        <v>546</v>
      </c>
      <c r="K89" s="176" t="s">
        <v>546</v>
      </c>
      <c r="M89" s="92" t="s">
        <v>434</v>
      </c>
      <c r="O89" s="178"/>
      <c r="P89" s="178"/>
      <c r="Q89" s="178"/>
      <c r="V89" s="92" t="s">
        <v>1142</v>
      </c>
      <c r="W89" s="94" t="s">
        <v>600</v>
      </c>
      <c r="AA89" s="95" t="s">
        <v>1585</v>
      </c>
      <c r="AB89" s="96" t="s">
        <v>1672</v>
      </c>
      <c r="AC89" s="97" t="s">
        <v>1673</v>
      </c>
    </row>
    <row r="90" spans="5:29" ht="17.850000000000001" customHeight="1" x14ac:dyDescent="0.25">
      <c r="I90" s="176" t="s">
        <v>546</v>
      </c>
      <c r="K90" s="176" t="s">
        <v>546</v>
      </c>
      <c r="M90" s="92" t="s">
        <v>435</v>
      </c>
      <c r="O90" s="178"/>
      <c r="P90" s="178"/>
      <c r="Q90" s="178"/>
      <c r="V90" s="92" t="s">
        <v>1143</v>
      </c>
      <c r="W90" s="94" t="s">
        <v>601</v>
      </c>
      <c r="AA90" s="95" t="s">
        <v>1674</v>
      </c>
      <c r="AB90" s="96" t="s">
        <v>1675</v>
      </c>
      <c r="AC90" s="97" t="s">
        <v>1676</v>
      </c>
    </row>
    <row r="91" spans="5:29" ht="17.850000000000001" customHeight="1" x14ac:dyDescent="0.25">
      <c r="I91" s="176" t="s">
        <v>546</v>
      </c>
      <c r="K91" s="176" t="s">
        <v>546</v>
      </c>
      <c r="M91" s="92" t="s">
        <v>436</v>
      </c>
      <c r="O91" s="178"/>
      <c r="P91" s="178"/>
      <c r="Q91" s="178"/>
      <c r="V91" s="92" t="s">
        <v>1144</v>
      </c>
      <c r="W91" s="94" t="s">
        <v>602</v>
      </c>
      <c r="AA91" s="95" t="s">
        <v>1674</v>
      </c>
      <c r="AB91" s="96" t="s">
        <v>1677</v>
      </c>
      <c r="AC91" s="97" t="s">
        <v>1678</v>
      </c>
    </row>
    <row r="92" spans="5:29" ht="17.850000000000001" customHeight="1" x14ac:dyDescent="0.25">
      <c r="I92" s="176" t="s">
        <v>546</v>
      </c>
      <c r="K92" s="176" t="s">
        <v>546</v>
      </c>
      <c r="M92" s="92" t="s">
        <v>88</v>
      </c>
      <c r="O92" s="178"/>
      <c r="P92" s="178"/>
      <c r="Q92" s="178"/>
      <c r="V92" s="92" t="s">
        <v>1145</v>
      </c>
      <c r="W92" s="94" t="s">
        <v>603</v>
      </c>
      <c r="AA92" s="95" t="s">
        <v>1674</v>
      </c>
      <c r="AB92" s="96" t="s">
        <v>1679</v>
      </c>
      <c r="AC92" s="97" t="s">
        <v>1680</v>
      </c>
    </row>
    <row r="93" spans="5:29" ht="17.850000000000001" customHeight="1" x14ac:dyDescent="0.25">
      <c r="I93" s="176" t="s">
        <v>546</v>
      </c>
      <c r="K93" s="176" t="s">
        <v>546</v>
      </c>
      <c r="M93" s="92" t="s">
        <v>437</v>
      </c>
      <c r="O93" s="178"/>
      <c r="P93" s="178"/>
      <c r="Q93" s="178"/>
      <c r="V93" s="92" t="s">
        <v>1146</v>
      </c>
      <c r="W93" s="94" t="s">
        <v>604</v>
      </c>
      <c r="AA93" s="95" t="s">
        <v>1674</v>
      </c>
      <c r="AB93" s="96" t="s">
        <v>1681</v>
      </c>
      <c r="AC93" s="97" t="s">
        <v>1682</v>
      </c>
    </row>
    <row r="94" spans="5:29" ht="17.850000000000001" customHeight="1" x14ac:dyDescent="0.25">
      <c r="I94" s="176" t="s">
        <v>546</v>
      </c>
      <c r="K94" s="176" t="s">
        <v>546</v>
      </c>
      <c r="M94" s="92" t="s">
        <v>91</v>
      </c>
      <c r="O94" s="178"/>
      <c r="P94" s="178"/>
      <c r="Q94" s="178"/>
      <c r="V94" s="92" t="s">
        <v>1147</v>
      </c>
      <c r="W94" s="94" t="s">
        <v>605</v>
      </c>
      <c r="AA94" s="95" t="s">
        <v>1674</v>
      </c>
      <c r="AB94" s="96" t="s">
        <v>1683</v>
      </c>
      <c r="AC94" s="97" t="s">
        <v>1684</v>
      </c>
    </row>
    <row r="95" spans="5:29" ht="17.850000000000001" customHeight="1" x14ac:dyDescent="0.25">
      <c r="I95" s="176" t="s">
        <v>546</v>
      </c>
      <c r="K95" s="176" t="s">
        <v>546</v>
      </c>
      <c r="M95" s="92" t="s">
        <v>438</v>
      </c>
      <c r="O95" s="178"/>
      <c r="P95" s="178"/>
      <c r="Q95" s="178"/>
      <c r="V95" s="92" t="s">
        <v>1148</v>
      </c>
      <c r="W95" s="94" t="s">
        <v>606</v>
      </c>
      <c r="AA95" s="95" t="s">
        <v>1674</v>
      </c>
      <c r="AB95" s="96" t="s">
        <v>1685</v>
      </c>
      <c r="AC95" s="97" t="s">
        <v>1686</v>
      </c>
    </row>
    <row r="96" spans="5:29" ht="17.850000000000001" customHeight="1" x14ac:dyDescent="0.25">
      <c r="I96" s="176" t="s">
        <v>546</v>
      </c>
      <c r="K96" s="176" t="s">
        <v>546</v>
      </c>
      <c r="M96" s="92" t="s">
        <v>439</v>
      </c>
      <c r="O96" s="178"/>
      <c r="P96" s="178"/>
      <c r="Q96" s="178"/>
      <c r="V96" s="92" t="s">
        <v>1149</v>
      </c>
      <c r="W96" s="94" t="s">
        <v>607</v>
      </c>
      <c r="AA96" s="95" t="s">
        <v>1674</v>
      </c>
      <c r="AB96" s="96" t="s">
        <v>1687</v>
      </c>
      <c r="AC96" s="97" t="s">
        <v>1688</v>
      </c>
    </row>
    <row r="97" spans="9:29" ht="17.850000000000001" customHeight="1" x14ac:dyDescent="0.25">
      <c r="I97" s="176" t="s">
        <v>546</v>
      </c>
      <c r="K97" s="176" t="s">
        <v>546</v>
      </c>
      <c r="M97" s="92" t="s">
        <v>440</v>
      </c>
      <c r="O97" s="178"/>
      <c r="P97" s="178"/>
      <c r="Q97" s="178"/>
      <c r="V97" s="92" t="s">
        <v>1150</v>
      </c>
      <c r="W97" s="94" t="s">
        <v>608</v>
      </c>
      <c r="AA97" s="95" t="s">
        <v>1674</v>
      </c>
      <c r="AB97" s="96" t="s">
        <v>1689</v>
      </c>
      <c r="AC97" s="97" t="s">
        <v>1690</v>
      </c>
    </row>
    <row r="98" spans="9:29" ht="17.850000000000001" customHeight="1" x14ac:dyDescent="0.25">
      <c r="I98" s="176" t="s">
        <v>546</v>
      </c>
      <c r="K98" s="176" t="s">
        <v>546</v>
      </c>
      <c r="M98" s="92" t="s">
        <v>441</v>
      </c>
      <c r="O98" s="178"/>
      <c r="P98" s="178"/>
      <c r="Q98" s="178"/>
      <c r="V98" s="92" t="s">
        <v>1151</v>
      </c>
      <c r="W98" s="94" t="s">
        <v>330</v>
      </c>
      <c r="AA98" s="95" t="s">
        <v>1674</v>
      </c>
      <c r="AB98" s="96" t="s">
        <v>1691</v>
      </c>
      <c r="AC98" s="97" t="s">
        <v>1692</v>
      </c>
    </row>
    <row r="99" spans="9:29" ht="17.850000000000001" customHeight="1" x14ac:dyDescent="0.25">
      <c r="I99" s="176" t="s">
        <v>546</v>
      </c>
      <c r="K99" s="176" t="s">
        <v>546</v>
      </c>
      <c r="M99" s="92" t="s">
        <v>442</v>
      </c>
      <c r="O99" s="178"/>
      <c r="P99" s="178"/>
      <c r="Q99" s="178"/>
      <c r="V99" s="92" t="s">
        <v>1152</v>
      </c>
      <c r="W99" s="94" t="s">
        <v>340</v>
      </c>
      <c r="AA99" s="95" t="s">
        <v>1674</v>
      </c>
      <c r="AB99" s="96" t="s">
        <v>1693</v>
      </c>
      <c r="AC99" s="97" t="s">
        <v>1694</v>
      </c>
    </row>
    <row r="100" spans="9:29" ht="17.850000000000001" customHeight="1" x14ac:dyDescent="0.25">
      <c r="I100" s="176" t="s">
        <v>546</v>
      </c>
      <c r="K100" s="176" t="s">
        <v>546</v>
      </c>
      <c r="M100" s="92" t="s">
        <v>443</v>
      </c>
      <c r="O100" s="178"/>
      <c r="P100" s="178"/>
      <c r="Q100" s="178"/>
      <c r="V100" s="92" t="s">
        <v>1153</v>
      </c>
      <c r="W100" s="94" t="s">
        <v>331</v>
      </c>
      <c r="AA100" s="95" t="s">
        <v>1674</v>
      </c>
      <c r="AB100" s="96" t="s">
        <v>1695</v>
      </c>
      <c r="AC100" s="97" t="s">
        <v>1696</v>
      </c>
    </row>
    <row r="101" spans="9:29" ht="17.850000000000001" customHeight="1" x14ac:dyDescent="0.25">
      <c r="I101" s="176" t="s">
        <v>546</v>
      </c>
      <c r="K101" s="176" t="s">
        <v>546</v>
      </c>
      <c r="M101" s="92" t="s">
        <v>444</v>
      </c>
      <c r="O101" s="178"/>
      <c r="P101" s="178"/>
      <c r="Q101" s="178"/>
      <c r="V101" s="92" t="s">
        <v>1154</v>
      </c>
      <c r="W101" s="94" t="s">
        <v>609</v>
      </c>
      <c r="AA101" s="95" t="s">
        <v>1674</v>
      </c>
      <c r="AB101" s="96" t="s">
        <v>1697</v>
      </c>
      <c r="AC101" s="97" t="s">
        <v>1698</v>
      </c>
    </row>
    <row r="102" spans="9:29" ht="17.850000000000001" customHeight="1" x14ac:dyDescent="0.25">
      <c r="I102" s="176" t="s">
        <v>546</v>
      </c>
      <c r="K102" s="176" t="s">
        <v>546</v>
      </c>
      <c r="M102" s="92" t="s">
        <v>445</v>
      </c>
      <c r="O102" s="178"/>
      <c r="P102" s="178"/>
      <c r="Q102" s="178"/>
      <c r="V102" s="92" t="s">
        <v>1155</v>
      </c>
      <c r="W102" s="94" t="s">
        <v>610</v>
      </c>
      <c r="AA102" s="95" t="s">
        <v>1674</v>
      </c>
      <c r="AB102" s="96" t="s">
        <v>1699</v>
      </c>
      <c r="AC102" s="97" t="s">
        <v>1700</v>
      </c>
    </row>
    <row r="103" spans="9:29" ht="17.850000000000001" customHeight="1" x14ac:dyDescent="0.25">
      <c r="I103" s="176" t="s">
        <v>546</v>
      </c>
      <c r="K103" s="176" t="s">
        <v>546</v>
      </c>
      <c r="M103" s="92" t="s">
        <v>446</v>
      </c>
      <c r="O103" s="178"/>
      <c r="P103" s="178"/>
      <c r="Q103" s="178"/>
      <c r="V103" s="92" t="s">
        <v>1156</v>
      </c>
      <c r="W103" s="94" t="s">
        <v>611</v>
      </c>
      <c r="AA103" s="95" t="s">
        <v>1674</v>
      </c>
      <c r="AB103" s="96" t="s">
        <v>1701</v>
      </c>
      <c r="AC103" s="97" t="s">
        <v>1702</v>
      </c>
    </row>
    <row r="104" spans="9:29" ht="17.850000000000001" customHeight="1" x14ac:dyDescent="0.25">
      <c r="I104" s="176" t="s">
        <v>546</v>
      </c>
      <c r="K104" s="176" t="s">
        <v>546</v>
      </c>
      <c r="M104" s="92" t="s">
        <v>447</v>
      </c>
      <c r="O104" s="178"/>
      <c r="P104" s="178"/>
      <c r="Q104" s="178"/>
      <c r="V104" s="92" t="s">
        <v>1157</v>
      </c>
      <c r="W104" s="94" t="s">
        <v>612</v>
      </c>
      <c r="AA104" s="95" t="s">
        <v>1674</v>
      </c>
      <c r="AB104" s="96" t="s">
        <v>1703</v>
      </c>
      <c r="AC104" s="97" t="s">
        <v>1704</v>
      </c>
    </row>
    <row r="105" spans="9:29" ht="17.850000000000001" customHeight="1" x14ac:dyDescent="0.25">
      <c r="I105" s="176" t="s">
        <v>546</v>
      </c>
      <c r="K105" s="176" t="s">
        <v>546</v>
      </c>
      <c r="M105" s="92" t="s">
        <v>448</v>
      </c>
      <c r="O105" s="178"/>
      <c r="P105" s="178"/>
      <c r="Q105" s="178"/>
      <c r="V105" s="92" t="s">
        <v>1158</v>
      </c>
      <c r="W105" s="94" t="s">
        <v>613</v>
      </c>
      <c r="AA105" s="95" t="s">
        <v>1674</v>
      </c>
      <c r="AB105" s="96" t="s">
        <v>1705</v>
      </c>
      <c r="AC105" s="97" t="s">
        <v>1706</v>
      </c>
    </row>
    <row r="106" spans="9:29" ht="17.850000000000001" customHeight="1" x14ac:dyDescent="0.25">
      <c r="I106" s="176" t="s">
        <v>546</v>
      </c>
      <c r="K106" s="176" t="s">
        <v>546</v>
      </c>
      <c r="M106" s="92" t="s">
        <v>449</v>
      </c>
      <c r="O106" s="178"/>
      <c r="P106" s="178"/>
      <c r="Q106" s="178"/>
      <c r="V106" s="92" t="s">
        <v>1159</v>
      </c>
      <c r="W106" s="94" t="s">
        <v>614</v>
      </c>
      <c r="AA106" s="95" t="s">
        <v>1674</v>
      </c>
      <c r="AB106" s="96" t="s">
        <v>1707</v>
      </c>
      <c r="AC106" s="97" t="s">
        <v>1708</v>
      </c>
    </row>
    <row r="107" spans="9:29" ht="17.850000000000001" customHeight="1" x14ac:dyDescent="0.25">
      <c r="I107" s="176" t="s">
        <v>546</v>
      </c>
      <c r="K107" s="176" t="s">
        <v>546</v>
      </c>
      <c r="M107" s="92" t="s">
        <v>98</v>
      </c>
      <c r="O107" s="178"/>
      <c r="P107" s="178"/>
      <c r="Q107" s="178"/>
      <c r="V107" s="92" t="s">
        <v>1160</v>
      </c>
      <c r="W107" s="94" t="s">
        <v>615</v>
      </c>
      <c r="AA107" s="95" t="s">
        <v>1674</v>
      </c>
      <c r="AB107" s="96" t="s">
        <v>1709</v>
      </c>
      <c r="AC107" s="97" t="s">
        <v>1710</v>
      </c>
    </row>
    <row r="108" spans="9:29" ht="17.850000000000001" customHeight="1" x14ac:dyDescent="0.25">
      <c r="I108" s="176" t="s">
        <v>546</v>
      </c>
      <c r="K108" s="176" t="s">
        <v>546</v>
      </c>
      <c r="M108" s="92" t="s">
        <v>450</v>
      </c>
      <c r="O108" s="178"/>
      <c r="P108" s="178"/>
      <c r="Q108" s="178"/>
      <c r="V108" s="92" t="s">
        <v>1161</v>
      </c>
      <c r="W108" s="94" t="s">
        <v>616</v>
      </c>
      <c r="AA108" s="95" t="s">
        <v>1674</v>
      </c>
      <c r="AB108" s="96" t="s">
        <v>1711</v>
      </c>
      <c r="AC108" s="97" t="s">
        <v>1712</v>
      </c>
    </row>
    <row r="109" spans="9:29" ht="17.850000000000001" customHeight="1" x14ac:dyDescent="0.25">
      <c r="I109" s="176" t="s">
        <v>546</v>
      </c>
      <c r="K109" s="176" t="s">
        <v>546</v>
      </c>
      <c r="M109" s="92" t="s">
        <v>451</v>
      </c>
      <c r="O109" s="178"/>
      <c r="P109" s="178"/>
      <c r="Q109" s="178"/>
      <c r="V109" s="92" t="s">
        <v>1162</v>
      </c>
      <c r="W109" s="94" t="s">
        <v>617</v>
      </c>
      <c r="AA109" s="95" t="s">
        <v>1674</v>
      </c>
      <c r="AB109" s="96" t="s">
        <v>1713</v>
      </c>
      <c r="AC109" s="97" t="s">
        <v>1714</v>
      </c>
    </row>
    <row r="110" spans="9:29" ht="17.850000000000001" customHeight="1" x14ac:dyDescent="0.25">
      <c r="I110" s="176" t="s">
        <v>546</v>
      </c>
      <c r="K110" s="176" t="s">
        <v>546</v>
      </c>
      <c r="M110" s="92" t="s">
        <v>452</v>
      </c>
      <c r="O110" s="178"/>
      <c r="P110" s="178"/>
      <c r="Q110" s="178"/>
      <c r="V110" s="92" t="s">
        <v>1163</v>
      </c>
      <c r="W110" s="94" t="s">
        <v>618</v>
      </c>
      <c r="AA110" s="95" t="s">
        <v>1674</v>
      </c>
      <c r="AB110" s="96" t="s">
        <v>1715</v>
      </c>
      <c r="AC110" s="97" t="s">
        <v>1716</v>
      </c>
    </row>
    <row r="111" spans="9:29" ht="17.850000000000001" customHeight="1" x14ac:dyDescent="0.25">
      <c r="I111" s="176" t="s">
        <v>546</v>
      </c>
      <c r="K111" s="176" t="s">
        <v>546</v>
      </c>
      <c r="M111" s="92" t="s">
        <v>453</v>
      </c>
      <c r="O111" s="178"/>
      <c r="P111" s="178"/>
      <c r="Q111" s="178"/>
      <c r="V111" s="92" t="s">
        <v>1164</v>
      </c>
      <c r="W111" s="94" t="s">
        <v>619</v>
      </c>
      <c r="AA111" s="95" t="s">
        <v>1674</v>
      </c>
      <c r="AB111" s="96" t="s">
        <v>1717</v>
      </c>
      <c r="AC111" s="97" t="s">
        <v>1718</v>
      </c>
    </row>
    <row r="112" spans="9:29" ht="17.850000000000001" customHeight="1" x14ac:dyDescent="0.25">
      <c r="I112" s="176" t="s">
        <v>546</v>
      </c>
      <c r="K112" s="176" t="s">
        <v>546</v>
      </c>
      <c r="M112" s="92" t="s">
        <v>454</v>
      </c>
      <c r="O112" s="178"/>
      <c r="P112" s="178"/>
      <c r="Q112" s="178"/>
      <c r="V112" s="92" t="s">
        <v>332</v>
      </c>
      <c r="W112" s="94" t="s">
        <v>620</v>
      </c>
      <c r="AA112" s="95" t="s">
        <v>1674</v>
      </c>
      <c r="AB112" s="96" t="s">
        <v>1719</v>
      </c>
      <c r="AC112" s="97" t="s">
        <v>1720</v>
      </c>
    </row>
    <row r="113" spans="9:29" ht="17.850000000000001" customHeight="1" x14ac:dyDescent="0.25">
      <c r="I113" s="176" t="s">
        <v>546</v>
      </c>
      <c r="K113" s="176" t="s">
        <v>546</v>
      </c>
      <c r="M113" s="92" t="s">
        <v>102</v>
      </c>
      <c r="O113" s="178"/>
      <c r="P113" s="178"/>
      <c r="Q113" s="178"/>
      <c r="V113" s="92" t="s">
        <v>1165</v>
      </c>
      <c r="W113" s="94" t="s">
        <v>333</v>
      </c>
      <c r="AA113" s="95" t="s">
        <v>1674</v>
      </c>
      <c r="AB113" s="96" t="s">
        <v>1721</v>
      </c>
      <c r="AC113" s="97" t="s">
        <v>1722</v>
      </c>
    </row>
    <row r="114" spans="9:29" ht="17.850000000000001" customHeight="1" x14ac:dyDescent="0.25">
      <c r="I114" s="176" t="s">
        <v>546</v>
      </c>
      <c r="K114" s="176" t="s">
        <v>546</v>
      </c>
      <c r="M114" s="92" t="s">
        <v>105</v>
      </c>
      <c r="O114" s="178"/>
      <c r="P114" s="178"/>
      <c r="Q114" s="178"/>
      <c r="V114" s="92" t="s">
        <v>1166</v>
      </c>
      <c r="W114" s="94" t="s">
        <v>621</v>
      </c>
      <c r="AA114" s="95" t="s">
        <v>1674</v>
      </c>
      <c r="AB114" s="96" t="s">
        <v>1723</v>
      </c>
      <c r="AC114" s="97" t="s">
        <v>1724</v>
      </c>
    </row>
    <row r="115" spans="9:29" ht="17.850000000000001" customHeight="1" x14ac:dyDescent="0.25">
      <c r="I115" s="176" t="s">
        <v>546</v>
      </c>
      <c r="K115" s="176" t="s">
        <v>546</v>
      </c>
      <c r="M115" s="92" t="s">
        <v>455</v>
      </c>
      <c r="O115" s="178"/>
      <c r="P115" s="178"/>
      <c r="Q115" s="178"/>
      <c r="V115" s="92" t="s">
        <v>1167</v>
      </c>
      <c r="W115" s="94" t="s">
        <v>622</v>
      </c>
      <c r="AA115" s="95" t="s">
        <v>1674</v>
      </c>
      <c r="AB115" s="96" t="s">
        <v>1725</v>
      </c>
      <c r="AC115" s="97" t="s">
        <v>1726</v>
      </c>
    </row>
    <row r="116" spans="9:29" ht="17.850000000000001" customHeight="1" x14ac:dyDescent="0.25">
      <c r="I116" s="176" t="s">
        <v>546</v>
      </c>
      <c r="K116" s="176" t="s">
        <v>546</v>
      </c>
      <c r="M116" s="92" t="s">
        <v>456</v>
      </c>
      <c r="O116" s="178"/>
      <c r="P116" s="178"/>
      <c r="Q116" s="178"/>
      <c r="V116" s="92" t="s">
        <v>1168</v>
      </c>
      <c r="W116" s="94" t="s">
        <v>623</v>
      </c>
      <c r="AA116" s="95" t="s">
        <v>1674</v>
      </c>
      <c r="AB116" s="96" t="s">
        <v>1727</v>
      </c>
      <c r="AC116" s="97" t="s">
        <v>1728</v>
      </c>
    </row>
    <row r="117" spans="9:29" ht="17.850000000000001" customHeight="1" x14ac:dyDescent="0.25">
      <c r="I117" s="176" t="s">
        <v>546</v>
      </c>
      <c r="K117" s="176" t="s">
        <v>546</v>
      </c>
      <c r="M117" s="92" t="s">
        <v>457</v>
      </c>
      <c r="O117" s="178"/>
      <c r="P117" s="178"/>
      <c r="Q117" s="178"/>
      <c r="V117" s="92" t="s">
        <v>1169</v>
      </c>
      <c r="W117" s="94" t="s">
        <v>624</v>
      </c>
      <c r="AA117" s="95" t="s">
        <v>1674</v>
      </c>
      <c r="AB117" s="96" t="s">
        <v>1729</v>
      </c>
      <c r="AC117" s="97" t="s">
        <v>1730</v>
      </c>
    </row>
    <row r="118" spans="9:29" ht="17.850000000000001" customHeight="1" x14ac:dyDescent="0.25">
      <c r="I118" s="176" t="s">
        <v>546</v>
      </c>
      <c r="K118" s="176" t="s">
        <v>546</v>
      </c>
      <c r="M118" s="92" t="s">
        <v>458</v>
      </c>
      <c r="O118" s="178"/>
      <c r="P118" s="178"/>
      <c r="Q118" s="178"/>
      <c r="V118" s="92" t="s">
        <v>1170</v>
      </c>
      <c r="W118" s="94" t="s">
        <v>625</v>
      </c>
      <c r="AA118" s="95" t="s">
        <v>224</v>
      </c>
      <c r="AB118" s="96" t="s">
        <v>1731</v>
      </c>
      <c r="AC118" s="97" t="s">
        <v>1732</v>
      </c>
    </row>
    <row r="119" spans="9:29" ht="17.850000000000001" customHeight="1" x14ac:dyDescent="0.25">
      <c r="I119" s="176" t="s">
        <v>546</v>
      </c>
      <c r="K119" s="176" t="s">
        <v>546</v>
      </c>
      <c r="M119" s="92" t="s">
        <v>459</v>
      </c>
      <c r="O119" s="178"/>
      <c r="P119" s="178"/>
      <c r="Q119" s="178"/>
      <c r="V119" s="92" t="s">
        <v>1171</v>
      </c>
      <c r="W119" s="94" t="s">
        <v>626</v>
      </c>
      <c r="AA119" s="95" t="s">
        <v>224</v>
      </c>
      <c r="AB119" s="96" t="s">
        <v>1733</v>
      </c>
      <c r="AC119" s="97" t="s">
        <v>1734</v>
      </c>
    </row>
    <row r="120" spans="9:29" ht="17.850000000000001" customHeight="1" x14ac:dyDescent="0.25">
      <c r="I120" s="176" t="s">
        <v>546</v>
      </c>
      <c r="K120" s="176" t="s">
        <v>546</v>
      </c>
      <c r="M120" s="92" t="s">
        <v>110</v>
      </c>
      <c r="O120" s="178"/>
      <c r="P120" s="178"/>
      <c r="Q120" s="178"/>
      <c r="V120" s="92" t="s">
        <v>1172</v>
      </c>
      <c r="W120" s="94" t="s">
        <v>627</v>
      </c>
      <c r="AA120" s="95" t="s">
        <v>224</v>
      </c>
      <c r="AB120" s="96" t="s">
        <v>1735</v>
      </c>
      <c r="AC120" s="97" t="s">
        <v>1736</v>
      </c>
    </row>
    <row r="121" spans="9:29" ht="17.850000000000001" customHeight="1" x14ac:dyDescent="0.25">
      <c r="I121" s="176" t="s">
        <v>546</v>
      </c>
      <c r="K121" s="176" t="s">
        <v>546</v>
      </c>
      <c r="M121" s="92" t="s">
        <v>460</v>
      </c>
      <c r="O121" s="178"/>
      <c r="P121" s="178"/>
      <c r="Q121" s="178"/>
      <c r="V121" s="92" t="s">
        <v>1173</v>
      </c>
      <c r="W121" s="94" t="s">
        <v>628</v>
      </c>
      <c r="AA121" s="95" t="s">
        <v>224</v>
      </c>
      <c r="AB121" s="96" t="s">
        <v>1737</v>
      </c>
      <c r="AC121" s="97" t="s">
        <v>1738</v>
      </c>
    </row>
    <row r="122" spans="9:29" ht="17.850000000000001" customHeight="1" x14ac:dyDescent="0.25">
      <c r="I122" s="176" t="s">
        <v>546</v>
      </c>
      <c r="K122" s="176" t="s">
        <v>546</v>
      </c>
      <c r="M122" s="92" t="s">
        <v>461</v>
      </c>
      <c r="O122" s="178"/>
      <c r="P122" s="178"/>
      <c r="Q122" s="178"/>
      <c r="V122" s="92" t="s">
        <v>1174</v>
      </c>
      <c r="W122" s="94" t="s">
        <v>629</v>
      </c>
      <c r="AA122" s="95" t="s">
        <v>224</v>
      </c>
      <c r="AB122" s="96" t="s">
        <v>1739</v>
      </c>
      <c r="AC122" s="97" t="s">
        <v>1740</v>
      </c>
    </row>
    <row r="123" spans="9:29" ht="17.850000000000001" customHeight="1" x14ac:dyDescent="0.25">
      <c r="I123" s="176" t="s">
        <v>546</v>
      </c>
      <c r="K123" s="176" t="s">
        <v>546</v>
      </c>
      <c r="M123" s="92" t="s">
        <v>462</v>
      </c>
      <c r="O123" s="178"/>
      <c r="P123" s="178"/>
      <c r="Q123" s="178"/>
      <c r="V123" s="92" t="s">
        <v>1175</v>
      </c>
      <c r="W123" s="94" t="s">
        <v>630</v>
      </c>
      <c r="AA123" s="95" t="s">
        <v>224</v>
      </c>
      <c r="AB123" s="96" t="s">
        <v>1741</v>
      </c>
      <c r="AC123" s="97" t="s">
        <v>1742</v>
      </c>
    </row>
    <row r="124" spans="9:29" ht="17.850000000000001" customHeight="1" x14ac:dyDescent="0.25">
      <c r="I124" s="176" t="s">
        <v>546</v>
      </c>
      <c r="K124" s="176" t="s">
        <v>546</v>
      </c>
      <c r="M124" s="92" t="s">
        <v>463</v>
      </c>
      <c r="O124" s="178"/>
      <c r="P124" s="178"/>
      <c r="Q124" s="178"/>
      <c r="V124" s="92" t="s">
        <v>1176</v>
      </c>
      <c r="W124" s="94" t="s">
        <v>631</v>
      </c>
      <c r="AA124" s="95" t="s">
        <v>224</v>
      </c>
      <c r="AB124" s="96" t="s">
        <v>1743</v>
      </c>
      <c r="AC124" s="97" t="s">
        <v>1744</v>
      </c>
    </row>
    <row r="125" spans="9:29" ht="17.850000000000001" customHeight="1" x14ac:dyDescent="0.25">
      <c r="I125" s="176" t="s">
        <v>546</v>
      </c>
      <c r="K125" s="176" t="s">
        <v>546</v>
      </c>
      <c r="M125" s="92" t="s">
        <v>464</v>
      </c>
      <c r="O125" s="178"/>
      <c r="P125" s="178"/>
      <c r="Q125" s="178"/>
      <c r="V125" s="92" t="s">
        <v>1177</v>
      </c>
      <c r="W125" s="94" t="s">
        <v>632</v>
      </c>
      <c r="AA125" s="95" t="s">
        <v>224</v>
      </c>
      <c r="AB125" s="96" t="s">
        <v>1745</v>
      </c>
      <c r="AC125" s="97" t="s">
        <v>1746</v>
      </c>
    </row>
    <row r="126" spans="9:29" ht="17.850000000000001" customHeight="1" x14ac:dyDescent="0.25">
      <c r="I126" s="176" t="s">
        <v>546</v>
      </c>
      <c r="K126" s="176" t="s">
        <v>546</v>
      </c>
      <c r="M126" s="92" t="s">
        <v>465</v>
      </c>
      <c r="O126" s="178"/>
      <c r="P126" s="178"/>
      <c r="Q126" s="178"/>
      <c r="V126" s="92" t="s">
        <v>1178</v>
      </c>
      <c r="W126" s="94" t="s">
        <v>633</v>
      </c>
      <c r="AA126" s="95" t="s">
        <v>224</v>
      </c>
      <c r="AB126" s="96" t="s">
        <v>1747</v>
      </c>
      <c r="AC126" s="97" t="s">
        <v>1748</v>
      </c>
    </row>
    <row r="127" spans="9:29" ht="17.850000000000001" customHeight="1" x14ac:dyDescent="0.25">
      <c r="I127" s="176" t="s">
        <v>546</v>
      </c>
      <c r="K127" s="176" t="s">
        <v>546</v>
      </c>
      <c r="M127" s="92" t="s">
        <v>466</v>
      </c>
      <c r="O127" s="178"/>
      <c r="P127" s="178"/>
      <c r="Q127" s="178"/>
      <c r="V127" s="92" t="s">
        <v>1179</v>
      </c>
      <c r="W127" s="94" t="s">
        <v>634</v>
      </c>
      <c r="AA127" s="95" t="s">
        <v>224</v>
      </c>
      <c r="AB127" s="96" t="s">
        <v>1749</v>
      </c>
      <c r="AC127" s="97" t="s">
        <v>1750</v>
      </c>
    </row>
    <row r="128" spans="9:29" ht="17.850000000000001" customHeight="1" x14ac:dyDescent="0.25">
      <c r="I128" s="176" t="s">
        <v>546</v>
      </c>
      <c r="K128" s="176" t="s">
        <v>546</v>
      </c>
      <c r="M128" s="92" t="s">
        <v>467</v>
      </c>
      <c r="O128" s="178"/>
      <c r="P128" s="178"/>
      <c r="Q128" s="178"/>
      <c r="V128" s="92" t="s">
        <v>1180</v>
      </c>
      <c r="W128" s="94" t="s">
        <v>635</v>
      </c>
      <c r="AA128" s="95" t="s">
        <v>224</v>
      </c>
      <c r="AB128" s="96" t="s">
        <v>1751</v>
      </c>
      <c r="AC128" s="97" t="s">
        <v>1752</v>
      </c>
    </row>
    <row r="129" spans="9:29" ht="17.850000000000001" customHeight="1" x14ac:dyDescent="0.25">
      <c r="I129" s="176" t="s">
        <v>546</v>
      </c>
      <c r="K129" s="176" t="s">
        <v>546</v>
      </c>
      <c r="M129" s="92" t="s">
        <v>468</v>
      </c>
      <c r="O129" s="178"/>
      <c r="P129" s="178"/>
      <c r="Q129" s="178"/>
      <c r="V129" s="92" t="s">
        <v>1181</v>
      </c>
      <c r="W129" s="94" t="s">
        <v>636</v>
      </c>
      <c r="AA129" s="95" t="s">
        <v>224</v>
      </c>
      <c r="AB129" s="96" t="s">
        <v>1753</v>
      </c>
      <c r="AC129" s="97" t="s">
        <v>1754</v>
      </c>
    </row>
    <row r="130" spans="9:29" ht="17.850000000000001" customHeight="1" x14ac:dyDescent="0.25">
      <c r="I130" s="176" t="s">
        <v>546</v>
      </c>
      <c r="K130" s="176" t="s">
        <v>546</v>
      </c>
      <c r="M130" s="92" t="s">
        <v>469</v>
      </c>
      <c r="P130" s="178"/>
      <c r="Q130" s="178"/>
      <c r="V130" s="92" t="s">
        <v>1182</v>
      </c>
      <c r="W130" s="94" t="s">
        <v>637</v>
      </c>
      <c r="AA130" s="95" t="s">
        <v>224</v>
      </c>
      <c r="AB130" s="96" t="s">
        <v>1755</v>
      </c>
      <c r="AC130" s="97" t="s">
        <v>1756</v>
      </c>
    </row>
    <row r="131" spans="9:29" ht="17.850000000000001" customHeight="1" x14ac:dyDescent="0.25">
      <c r="I131" s="176" t="s">
        <v>546</v>
      </c>
      <c r="K131" s="176" t="s">
        <v>546</v>
      </c>
      <c r="M131" s="92" t="s">
        <v>470</v>
      </c>
      <c r="O131" s="178"/>
      <c r="P131" s="178"/>
      <c r="Q131" s="178"/>
      <c r="V131" s="92" t="s">
        <v>1183</v>
      </c>
      <c r="W131" s="94" t="s">
        <v>638</v>
      </c>
      <c r="AA131" s="95" t="s">
        <v>224</v>
      </c>
      <c r="AB131" s="96" t="s">
        <v>1757</v>
      </c>
      <c r="AC131" s="97" t="s">
        <v>1758</v>
      </c>
    </row>
    <row r="132" spans="9:29" ht="17.850000000000001" customHeight="1" x14ac:dyDescent="0.25">
      <c r="I132" s="176" t="s">
        <v>546</v>
      </c>
      <c r="K132" s="176" t="s">
        <v>546</v>
      </c>
      <c r="M132" s="92" t="s">
        <v>471</v>
      </c>
      <c r="O132" s="178"/>
      <c r="P132" s="178"/>
      <c r="Q132" s="178"/>
      <c r="V132" s="92" t="s">
        <v>1184</v>
      </c>
      <c r="W132" s="94" t="s">
        <v>639</v>
      </c>
      <c r="AA132" s="95" t="s">
        <v>224</v>
      </c>
      <c r="AB132" s="96" t="s">
        <v>1759</v>
      </c>
      <c r="AC132" s="97" t="s">
        <v>1760</v>
      </c>
    </row>
    <row r="133" spans="9:29" ht="17.850000000000001" customHeight="1" x14ac:dyDescent="0.25">
      <c r="I133" s="176" t="s">
        <v>546</v>
      </c>
      <c r="K133" s="176" t="s">
        <v>546</v>
      </c>
      <c r="M133" s="92" t="s">
        <v>472</v>
      </c>
      <c r="O133" s="178"/>
      <c r="P133" s="178"/>
      <c r="Q133" s="178"/>
      <c r="V133" s="92" t="s">
        <v>1185</v>
      </c>
      <c r="W133" s="94" t="s">
        <v>640</v>
      </c>
      <c r="AA133" s="95" t="s">
        <v>224</v>
      </c>
      <c r="AB133" s="96" t="s">
        <v>1761</v>
      </c>
      <c r="AC133" s="97" t="s">
        <v>1762</v>
      </c>
    </row>
    <row r="134" spans="9:29" ht="17.850000000000001" customHeight="1" x14ac:dyDescent="0.25">
      <c r="I134" s="176" t="s">
        <v>546</v>
      </c>
      <c r="K134" s="176" t="s">
        <v>546</v>
      </c>
      <c r="M134" s="92" t="s">
        <v>473</v>
      </c>
      <c r="O134" s="178"/>
      <c r="P134" s="178"/>
      <c r="Q134" s="178"/>
      <c r="V134" s="92" t="s">
        <v>1186</v>
      </c>
      <c r="W134" s="94" t="s">
        <v>641</v>
      </c>
      <c r="AA134" s="95" t="s">
        <v>224</v>
      </c>
      <c r="AB134" s="96" t="s">
        <v>1763</v>
      </c>
      <c r="AC134" s="97" t="s">
        <v>1764</v>
      </c>
    </row>
    <row r="135" spans="9:29" ht="17.850000000000001" customHeight="1" x14ac:dyDescent="0.25">
      <c r="I135" s="176" t="s">
        <v>546</v>
      </c>
      <c r="K135" s="176" t="s">
        <v>546</v>
      </c>
      <c r="M135" s="92" t="s">
        <v>474</v>
      </c>
      <c r="O135" s="178"/>
      <c r="P135" s="178"/>
      <c r="Q135" s="178"/>
      <c r="V135" s="92" t="s">
        <v>1187</v>
      </c>
      <c r="W135" s="94" t="s">
        <v>642</v>
      </c>
      <c r="AA135" s="95" t="s">
        <v>224</v>
      </c>
      <c r="AB135" s="96" t="s">
        <v>1765</v>
      </c>
      <c r="AC135" s="97" t="s">
        <v>1766</v>
      </c>
    </row>
    <row r="136" spans="9:29" ht="17.850000000000001" customHeight="1" x14ac:dyDescent="0.25">
      <c r="I136" s="176" t="s">
        <v>546</v>
      </c>
      <c r="K136" s="176" t="s">
        <v>546</v>
      </c>
      <c r="M136" s="92" t="s">
        <v>113</v>
      </c>
      <c r="O136" s="178"/>
      <c r="P136" s="178"/>
      <c r="Q136" s="178"/>
      <c r="V136" s="92" t="s">
        <v>1188</v>
      </c>
      <c r="W136" s="94" t="s">
        <v>643</v>
      </c>
      <c r="AA136" s="95" t="s">
        <v>224</v>
      </c>
      <c r="AB136" s="96" t="s">
        <v>1767</v>
      </c>
      <c r="AC136" s="97" t="s">
        <v>1768</v>
      </c>
    </row>
    <row r="137" spans="9:29" ht="17.850000000000001" customHeight="1" x14ac:dyDescent="0.25">
      <c r="I137" s="176" t="s">
        <v>546</v>
      </c>
      <c r="K137" s="176" t="s">
        <v>546</v>
      </c>
      <c r="M137" s="92" t="s">
        <v>475</v>
      </c>
      <c r="O137" s="178"/>
      <c r="P137" s="178"/>
      <c r="Q137" s="178"/>
      <c r="V137" s="92" t="s">
        <v>1189</v>
      </c>
      <c r="W137" s="94" t="s">
        <v>644</v>
      </c>
      <c r="AA137" s="95" t="s">
        <v>224</v>
      </c>
      <c r="AB137" s="96" t="s">
        <v>1769</v>
      </c>
      <c r="AC137" s="97" t="s">
        <v>1770</v>
      </c>
    </row>
    <row r="138" spans="9:29" ht="17.850000000000001" customHeight="1" x14ac:dyDescent="0.25">
      <c r="I138" s="176" t="s">
        <v>546</v>
      </c>
      <c r="K138" s="176" t="s">
        <v>546</v>
      </c>
      <c r="M138" s="92" t="s">
        <v>476</v>
      </c>
      <c r="O138" s="178"/>
      <c r="P138" s="178"/>
      <c r="Q138" s="178"/>
      <c r="V138" s="92" t="s">
        <v>1190</v>
      </c>
      <c r="W138" s="94" t="s">
        <v>645</v>
      </c>
      <c r="AA138" s="95" t="s">
        <v>224</v>
      </c>
      <c r="AB138" s="96" t="s">
        <v>1771</v>
      </c>
      <c r="AC138" s="97" t="s">
        <v>1772</v>
      </c>
    </row>
    <row r="139" spans="9:29" ht="17.850000000000001" customHeight="1" x14ac:dyDescent="0.25">
      <c r="I139" s="176" t="s">
        <v>546</v>
      </c>
      <c r="K139" s="176" t="s">
        <v>546</v>
      </c>
      <c r="M139" s="92" t="s">
        <v>477</v>
      </c>
      <c r="O139" s="178"/>
      <c r="P139" s="178"/>
      <c r="Q139" s="178"/>
      <c r="V139" s="92" t="s">
        <v>334</v>
      </c>
      <c r="W139" s="94" t="s">
        <v>646</v>
      </c>
      <c r="AA139" s="95" t="s">
        <v>62</v>
      </c>
      <c r="AB139" s="96" t="s">
        <v>1773</v>
      </c>
      <c r="AC139" s="97" t="s">
        <v>1774</v>
      </c>
    </row>
    <row r="140" spans="9:29" ht="17.850000000000001" customHeight="1" x14ac:dyDescent="0.25">
      <c r="I140" s="176" t="s">
        <v>546</v>
      </c>
      <c r="K140" s="176" t="s">
        <v>546</v>
      </c>
      <c r="M140" s="92" t="s">
        <v>478</v>
      </c>
      <c r="O140" s="178"/>
      <c r="P140" s="178"/>
      <c r="Q140" s="178"/>
      <c r="V140" s="92" t="s">
        <v>1191</v>
      </c>
      <c r="W140" s="94" t="s">
        <v>647</v>
      </c>
      <c r="AA140" s="95" t="s">
        <v>62</v>
      </c>
      <c r="AB140" s="96" t="s">
        <v>1775</v>
      </c>
      <c r="AC140" s="97" t="s">
        <v>1776</v>
      </c>
    </row>
    <row r="141" spans="9:29" ht="17.850000000000001" customHeight="1" x14ac:dyDescent="0.25">
      <c r="I141" s="176" t="s">
        <v>546</v>
      </c>
      <c r="K141" s="176" t="s">
        <v>546</v>
      </c>
      <c r="M141" s="92" t="s">
        <v>479</v>
      </c>
      <c r="O141" s="178"/>
      <c r="P141" s="178"/>
      <c r="Q141" s="178"/>
      <c r="V141" s="92" t="s">
        <v>335</v>
      </c>
      <c r="W141" s="94" t="s">
        <v>648</v>
      </c>
      <c r="AA141" s="95" t="s">
        <v>62</v>
      </c>
      <c r="AB141" s="96" t="s">
        <v>1777</v>
      </c>
      <c r="AC141" s="97" t="s">
        <v>1778</v>
      </c>
    </row>
    <row r="142" spans="9:29" ht="17.850000000000001" customHeight="1" x14ac:dyDescent="0.25">
      <c r="I142" s="176" t="s">
        <v>546</v>
      </c>
      <c r="K142" s="176" t="s">
        <v>546</v>
      </c>
      <c r="M142" s="92" t="s">
        <v>480</v>
      </c>
      <c r="O142" s="178"/>
      <c r="P142" s="178"/>
      <c r="Q142" s="178"/>
      <c r="V142" s="92" t="s">
        <v>1192</v>
      </c>
      <c r="W142" s="94" t="s">
        <v>649</v>
      </c>
      <c r="AA142" s="95" t="s">
        <v>62</v>
      </c>
      <c r="AB142" s="96" t="s">
        <v>1779</v>
      </c>
      <c r="AC142" s="97" t="s">
        <v>1780</v>
      </c>
    </row>
    <row r="143" spans="9:29" ht="17.850000000000001" customHeight="1" x14ac:dyDescent="0.25">
      <c r="I143" s="176" t="s">
        <v>546</v>
      </c>
      <c r="K143" s="176" t="s">
        <v>546</v>
      </c>
      <c r="M143" s="92" t="s">
        <v>481</v>
      </c>
      <c r="O143" s="178"/>
      <c r="P143" s="178"/>
      <c r="Q143" s="178"/>
      <c r="V143" s="92" t="s">
        <v>1193</v>
      </c>
      <c r="W143" s="94" t="s">
        <v>650</v>
      </c>
      <c r="AA143" s="95" t="s">
        <v>62</v>
      </c>
      <c r="AB143" s="96" t="s">
        <v>1781</v>
      </c>
      <c r="AC143" s="97" t="s">
        <v>1782</v>
      </c>
    </row>
    <row r="144" spans="9:29" ht="17.850000000000001" customHeight="1" x14ac:dyDescent="0.25">
      <c r="I144" s="176" t="s">
        <v>546</v>
      </c>
      <c r="K144" s="176" t="s">
        <v>546</v>
      </c>
      <c r="M144" s="92" t="s">
        <v>482</v>
      </c>
      <c r="O144" s="178"/>
      <c r="P144" s="178"/>
      <c r="Q144" s="178"/>
      <c r="V144" s="92" t="s">
        <v>1194</v>
      </c>
      <c r="W144" s="94" t="s">
        <v>651</v>
      </c>
      <c r="AA144" s="95" t="s">
        <v>62</v>
      </c>
      <c r="AB144" s="96" t="s">
        <v>1783</v>
      </c>
      <c r="AC144" s="97" t="s">
        <v>1784</v>
      </c>
    </row>
    <row r="145" spans="9:29" ht="17.850000000000001" customHeight="1" x14ac:dyDescent="0.25">
      <c r="I145" s="176" t="s">
        <v>546</v>
      </c>
      <c r="K145" s="176" t="s">
        <v>546</v>
      </c>
      <c r="M145" s="92" t="s">
        <v>483</v>
      </c>
      <c r="O145" s="178"/>
      <c r="P145" s="178"/>
      <c r="Q145" s="178"/>
      <c r="V145" s="92" t="s">
        <v>1195</v>
      </c>
      <c r="W145" s="94" t="s">
        <v>652</v>
      </c>
      <c r="AA145" s="95" t="s">
        <v>62</v>
      </c>
      <c r="AB145" s="96" t="s">
        <v>1785</v>
      </c>
      <c r="AC145" s="97" t="s">
        <v>1786</v>
      </c>
    </row>
    <row r="146" spans="9:29" ht="17.850000000000001" customHeight="1" x14ac:dyDescent="0.25">
      <c r="I146" s="176" t="s">
        <v>546</v>
      </c>
      <c r="K146" s="176" t="s">
        <v>546</v>
      </c>
      <c r="M146" s="92" t="s">
        <v>484</v>
      </c>
      <c r="O146" s="178"/>
      <c r="P146" s="178"/>
      <c r="Q146" s="178"/>
      <c r="V146" s="92" t="s">
        <v>1196</v>
      </c>
      <c r="W146" s="94" t="s">
        <v>653</v>
      </c>
      <c r="AA146" s="95" t="s">
        <v>62</v>
      </c>
      <c r="AB146" s="96" t="s">
        <v>1787</v>
      </c>
      <c r="AC146" s="97" t="s">
        <v>1788</v>
      </c>
    </row>
    <row r="147" spans="9:29" ht="17.850000000000001" customHeight="1" x14ac:dyDescent="0.25">
      <c r="I147" s="176" t="s">
        <v>546</v>
      </c>
      <c r="K147" s="176" t="s">
        <v>546</v>
      </c>
      <c r="M147" s="92" t="s">
        <v>485</v>
      </c>
      <c r="P147" s="178"/>
      <c r="Q147" s="178"/>
      <c r="V147" s="92" t="s">
        <v>1197</v>
      </c>
      <c r="W147" s="94" t="s">
        <v>654</v>
      </c>
      <c r="AA147" s="95" t="s">
        <v>62</v>
      </c>
      <c r="AB147" s="96" t="s">
        <v>1789</v>
      </c>
      <c r="AC147" s="97" t="s">
        <v>1790</v>
      </c>
    </row>
    <row r="148" spans="9:29" ht="17.850000000000001" customHeight="1" x14ac:dyDescent="0.25">
      <c r="I148" s="176" t="s">
        <v>546</v>
      </c>
      <c r="K148" s="176" t="s">
        <v>546</v>
      </c>
      <c r="M148" s="92" t="s">
        <v>486</v>
      </c>
      <c r="P148" s="178"/>
      <c r="Q148" s="178"/>
      <c r="V148" s="92" t="s">
        <v>1198</v>
      </c>
      <c r="W148" s="94" t="s">
        <v>655</v>
      </c>
      <c r="AA148" s="95" t="s">
        <v>62</v>
      </c>
      <c r="AB148" s="96" t="s">
        <v>1791</v>
      </c>
      <c r="AC148" s="97" t="s">
        <v>1792</v>
      </c>
    </row>
    <row r="149" spans="9:29" ht="17.850000000000001" customHeight="1" x14ac:dyDescent="0.25">
      <c r="I149" s="176" t="s">
        <v>546</v>
      </c>
      <c r="K149" s="176" t="s">
        <v>546</v>
      </c>
      <c r="M149" s="92" t="s">
        <v>487</v>
      </c>
      <c r="P149" s="178"/>
      <c r="Q149" s="178"/>
      <c r="V149" s="92" t="s">
        <v>1199</v>
      </c>
      <c r="W149" s="94" t="s">
        <v>656</v>
      </c>
      <c r="AA149" s="95" t="s">
        <v>62</v>
      </c>
      <c r="AB149" s="96" t="s">
        <v>1793</v>
      </c>
      <c r="AC149" s="97" t="s">
        <v>1794</v>
      </c>
    </row>
    <row r="150" spans="9:29" ht="17.850000000000001" customHeight="1" x14ac:dyDescent="0.25">
      <c r="I150" s="176" t="s">
        <v>546</v>
      </c>
      <c r="K150" s="176" t="s">
        <v>546</v>
      </c>
      <c r="M150" s="92" t="s">
        <v>488</v>
      </c>
      <c r="P150" s="178"/>
      <c r="Q150" s="178"/>
      <c r="V150" s="92" t="s">
        <v>1200</v>
      </c>
      <c r="W150" s="94" t="s">
        <v>657</v>
      </c>
      <c r="AA150" s="95" t="s">
        <v>62</v>
      </c>
      <c r="AB150" s="96" t="s">
        <v>1795</v>
      </c>
      <c r="AC150" s="97" t="s">
        <v>1796</v>
      </c>
    </row>
    <row r="151" spans="9:29" ht="17.850000000000001" customHeight="1" x14ac:dyDescent="0.25">
      <c r="I151" s="176" t="s">
        <v>546</v>
      </c>
      <c r="K151" s="176" t="s">
        <v>546</v>
      </c>
      <c r="M151" s="92" t="s">
        <v>118</v>
      </c>
      <c r="P151" s="178"/>
      <c r="Q151" s="178"/>
      <c r="V151" s="92" t="s">
        <v>1201</v>
      </c>
      <c r="W151" s="94" t="s">
        <v>658</v>
      </c>
      <c r="AA151" s="95" t="s">
        <v>62</v>
      </c>
      <c r="AB151" s="96" t="s">
        <v>1797</v>
      </c>
      <c r="AC151" s="97" t="s">
        <v>1798</v>
      </c>
    </row>
    <row r="152" spans="9:29" ht="17.850000000000001" customHeight="1" x14ac:dyDescent="0.25">
      <c r="I152" s="176" t="s">
        <v>546</v>
      </c>
      <c r="K152" s="176" t="s">
        <v>546</v>
      </c>
      <c r="M152" s="92" t="s">
        <v>121</v>
      </c>
      <c r="P152" s="178"/>
      <c r="Q152" s="178"/>
      <c r="V152" s="92" t="s">
        <v>1202</v>
      </c>
      <c r="W152" s="94" t="s">
        <v>659</v>
      </c>
      <c r="AA152" s="95" t="s">
        <v>62</v>
      </c>
      <c r="AB152" s="96" t="s">
        <v>1799</v>
      </c>
      <c r="AC152" s="97" t="s">
        <v>1800</v>
      </c>
    </row>
    <row r="153" spans="9:29" ht="17.850000000000001" customHeight="1" x14ac:dyDescent="0.25">
      <c r="I153" s="176" t="s">
        <v>546</v>
      </c>
      <c r="K153" s="176" t="s">
        <v>546</v>
      </c>
      <c r="M153" s="92" t="s">
        <v>489</v>
      </c>
      <c r="P153" s="178"/>
      <c r="Q153" s="178"/>
      <c r="V153" s="92" t="s">
        <v>1203</v>
      </c>
      <c r="W153" s="94" t="s">
        <v>660</v>
      </c>
      <c r="AA153" s="95" t="s">
        <v>66</v>
      </c>
      <c r="AB153" s="96" t="s">
        <v>1801</v>
      </c>
      <c r="AC153" s="97" t="s">
        <v>1802</v>
      </c>
    </row>
    <row r="154" spans="9:29" ht="17.850000000000001" customHeight="1" x14ac:dyDescent="0.25">
      <c r="I154" s="176" t="s">
        <v>546</v>
      </c>
      <c r="K154" s="176" t="s">
        <v>546</v>
      </c>
      <c r="M154" s="92" t="s">
        <v>124</v>
      </c>
      <c r="P154" s="178"/>
      <c r="Q154" s="178"/>
      <c r="V154" s="92" t="s">
        <v>1204</v>
      </c>
      <c r="W154" s="94" t="s">
        <v>661</v>
      </c>
      <c r="AA154" s="95" t="s">
        <v>66</v>
      </c>
      <c r="AB154" s="96" t="s">
        <v>1803</v>
      </c>
      <c r="AC154" s="97" t="s">
        <v>1804</v>
      </c>
    </row>
    <row r="155" spans="9:29" ht="17.850000000000001" customHeight="1" x14ac:dyDescent="0.25">
      <c r="I155" s="176" t="s">
        <v>546</v>
      </c>
      <c r="K155" s="176" t="s">
        <v>546</v>
      </c>
      <c r="M155" s="92" t="s">
        <v>490</v>
      </c>
      <c r="P155" s="178"/>
      <c r="Q155" s="178"/>
      <c r="V155" s="92" t="s">
        <v>1205</v>
      </c>
      <c r="W155" s="94" t="s">
        <v>662</v>
      </c>
      <c r="AA155" s="95" t="s">
        <v>66</v>
      </c>
      <c r="AB155" s="96" t="s">
        <v>1805</v>
      </c>
      <c r="AC155" s="97" t="s">
        <v>1806</v>
      </c>
    </row>
    <row r="156" spans="9:29" ht="17.850000000000001" customHeight="1" x14ac:dyDescent="0.25">
      <c r="I156" s="176" t="s">
        <v>546</v>
      </c>
      <c r="K156" s="176" t="s">
        <v>546</v>
      </c>
      <c r="M156" s="92" t="s">
        <v>491</v>
      </c>
      <c r="P156" s="178"/>
      <c r="Q156" s="178"/>
      <c r="V156" s="92" t="s">
        <v>1206</v>
      </c>
      <c r="W156" s="94" t="s">
        <v>663</v>
      </c>
      <c r="AA156" s="95" t="s">
        <v>66</v>
      </c>
      <c r="AB156" s="96" t="s">
        <v>1807</v>
      </c>
      <c r="AC156" s="97" t="s">
        <v>1808</v>
      </c>
    </row>
    <row r="157" spans="9:29" ht="17.850000000000001" customHeight="1" x14ac:dyDescent="0.25">
      <c r="I157" s="176" t="s">
        <v>546</v>
      </c>
      <c r="K157" s="176" t="s">
        <v>546</v>
      </c>
      <c r="M157" s="92" t="s">
        <v>492</v>
      </c>
      <c r="P157" s="178"/>
      <c r="Q157" s="178"/>
      <c r="V157" s="92" t="s">
        <v>1207</v>
      </c>
      <c r="W157" s="94" t="s">
        <v>664</v>
      </c>
      <c r="AA157" s="95" t="s">
        <v>66</v>
      </c>
      <c r="AB157" s="96" t="s">
        <v>1809</v>
      </c>
      <c r="AC157" s="97" t="s">
        <v>1810</v>
      </c>
    </row>
    <row r="158" spans="9:29" ht="17.850000000000001" customHeight="1" x14ac:dyDescent="0.25">
      <c r="I158" s="176" t="s">
        <v>546</v>
      </c>
      <c r="K158" s="176" t="s">
        <v>546</v>
      </c>
      <c r="M158" s="92" t="s">
        <v>493</v>
      </c>
      <c r="P158" s="178"/>
      <c r="Q158" s="178"/>
      <c r="V158" s="92" t="s">
        <v>1208</v>
      </c>
      <c r="W158" s="94" t="s">
        <v>665</v>
      </c>
      <c r="AA158" s="95" t="s">
        <v>66</v>
      </c>
      <c r="AB158" s="96" t="s">
        <v>1811</v>
      </c>
      <c r="AC158" s="97" t="s">
        <v>1812</v>
      </c>
    </row>
    <row r="159" spans="9:29" ht="17.850000000000001" customHeight="1" x14ac:dyDescent="0.25">
      <c r="I159" s="176" t="s">
        <v>546</v>
      </c>
      <c r="K159" s="176" t="s">
        <v>546</v>
      </c>
      <c r="M159" s="92" t="s">
        <v>494</v>
      </c>
      <c r="P159" s="178"/>
      <c r="Q159" s="178"/>
      <c r="V159" s="92" t="s">
        <v>1209</v>
      </c>
      <c r="W159" s="94" t="s">
        <v>960</v>
      </c>
      <c r="AA159" s="95" t="s">
        <v>66</v>
      </c>
      <c r="AB159" s="96" t="s">
        <v>1813</v>
      </c>
      <c r="AC159" s="97" t="s">
        <v>1814</v>
      </c>
    </row>
    <row r="160" spans="9:29" ht="17.850000000000001" customHeight="1" x14ac:dyDescent="0.25">
      <c r="I160" s="176" t="s">
        <v>546</v>
      </c>
      <c r="K160" s="176" t="s">
        <v>546</v>
      </c>
      <c r="M160" s="92" t="s">
        <v>495</v>
      </c>
      <c r="P160" s="178"/>
      <c r="Q160" s="178"/>
      <c r="V160" s="92" t="s">
        <v>1210</v>
      </c>
      <c r="W160" s="94" t="s">
        <v>666</v>
      </c>
      <c r="AA160" s="95" t="s">
        <v>66</v>
      </c>
      <c r="AB160" s="96" t="s">
        <v>1815</v>
      </c>
      <c r="AC160" s="97" t="s">
        <v>1816</v>
      </c>
    </row>
    <row r="161" spans="9:29" ht="17.850000000000001" customHeight="1" x14ac:dyDescent="0.25">
      <c r="I161" s="176" t="s">
        <v>546</v>
      </c>
      <c r="K161" s="176" t="s">
        <v>546</v>
      </c>
      <c r="M161" s="92" t="s">
        <v>496</v>
      </c>
      <c r="P161" s="178"/>
      <c r="Q161" s="178"/>
      <c r="V161" s="92" t="s">
        <v>1211</v>
      </c>
      <c r="W161" s="94" t="s">
        <v>667</v>
      </c>
      <c r="AA161" s="95" t="s">
        <v>66</v>
      </c>
      <c r="AB161" s="96" t="s">
        <v>1817</v>
      </c>
      <c r="AC161" s="97" t="s">
        <v>1818</v>
      </c>
    </row>
    <row r="162" spans="9:29" ht="17.850000000000001" customHeight="1" x14ac:dyDescent="0.25">
      <c r="I162" s="176" t="s">
        <v>546</v>
      </c>
      <c r="K162" s="176" t="s">
        <v>546</v>
      </c>
      <c r="M162" s="92" t="s">
        <v>497</v>
      </c>
      <c r="P162" s="178"/>
      <c r="Q162" s="178"/>
      <c r="V162" s="92" t="s">
        <v>1212</v>
      </c>
      <c r="W162" s="94" t="s">
        <v>668</v>
      </c>
      <c r="AA162" s="95" t="s">
        <v>66</v>
      </c>
      <c r="AB162" s="96" t="s">
        <v>1819</v>
      </c>
      <c r="AC162" s="97" t="s">
        <v>1820</v>
      </c>
    </row>
    <row r="163" spans="9:29" ht="17.850000000000001" customHeight="1" x14ac:dyDescent="0.25">
      <c r="I163" s="176" t="s">
        <v>546</v>
      </c>
      <c r="K163" s="176" t="s">
        <v>546</v>
      </c>
      <c r="M163" s="92" t="s">
        <v>498</v>
      </c>
      <c r="P163" s="178"/>
      <c r="Q163" s="178"/>
      <c r="V163" s="92" t="s">
        <v>1213</v>
      </c>
      <c r="W163" s="94" t="s">
        <v>669</v>
      </c>
      <c r="AA163" s="95" t="s">
        <v>66</v>
      </c>
      <c r="AB163" s="96" t="s">
        <v>1821</v>
      </c>
      <c r="AC163" s="97" t="s">
        <v>1822</v>
      </c>
    </row>
    <row r="164" spans="9:29" ht="17.850000000000001" customHeight="1" x14ac:dyDescent="0.25">
      <c r="I164" s="176" t="s">
        <v>546</v>
      </c>
      <c r="K164" s="176" t="s">
        <v>546</v>
      </c>
      <c r="M164" s="92" t="s">
        <v>499</v>
      </c>
      <c r="P164" s="178"/>
      <c r="Q164" s="178"/>
      <c r="V164" s="92" t="s">
        <v>1214</v>
      </c>
      <c r="W164" s="94" t="s">
        <v>670</v>
      </c>
      <c r="AA164" s="95" t="s">
        <v>70</v>
      </c>
      <c r="AB164" s="96" t="s">
        <v>1823</v>
      </c>
      <c r="AC164" s="97" t="s">
        <v>1824</v>
      </c>
    </row>
    <row r="165" spans="9:29" ht="17.850000000000001" customHeight="1" x14ac:dyDescent="0.25">
      <c r="I165" s="176" t="s">
        <v>546</v>
      </c>
      <c r="K165" s="176" t="s">
        <v>546</v>
      </c>
      <c r="M165" s="92" t="s">
        <v>500</v>
      </c>
      <c r="P165" s="178"/>
      <c r="Q165" s="178"/>
      <c r="V165" s="92" t="s">
        <v>1215</v>
      </c>
      <c r="W165" s="94" t="s">
        <v>671</v>
      </c>
      <c r="AA165" s="95" t="s">
        <v>70</v>
      </c>
      <c r="AB165" s="96" t="s">
        <v>1825</v>
      </c>
      <c r="AC165" s="97" t="s">
        <v>1826</v>
      </c>
    </row>
    <row r="166" spans="9:29" ht="17.850000000000001" customHeight="1" x14ac:dyDescent="0.25">
      <c r="I166" s="176" t="s">
        <v>546</v>
      </c>
      <c r="K166" s="176" t="s">
        <v>546</v>
      </c>
      <c r="M166" s="92" t="s">
        <v>501</v>
      </c>
      <c r="P166" s="178"/>
      <c r="Q166" s="178"/>
      <c r="V166" s="92" t="s">
        <v>1216</v>
      </c>
      <c r="W166" s="94" t="s">
        <v>672</v>
      </c>
      <c r="AA166" s="95" t="s">
        <v>70</v>
      </c>
      <c r="AB166" s="96" t="s">
        <v>1827</v>
      </c>
      <c r="AC166" s="97" t="s">
        <v>1828</v>
      </c>
    </row>
    <row r="167" spans="9:29" ht="17.850000000000001" customHeight="1" x14ac:dyDescent="0.25">
      <c r="I167" s="176" t="s">
        <v>546</v>
      </c>
      <c r="K167" s="176" t="s">
        <v>546</v>
      </c>
      <c r="M167" s="92" t="s">
        <v>502</v>
      </c>
      <c r="P167" s="178"/>
      <c r="Q167" s="178"/>
      <c r="V167" s="92" t="s">
        <v>1217</v>
      </c>
      <c r="W167" s="94" t="s">
        <v>673</v>
      </c>
      <c r="AA167" s="95" t="s">
        <v>70</v>
      </c>
      <c r="AB167" s="96" t="s">
        <v>1829</v>
      </c>
      <c r="AC167" s="97" t="s">
        <v>1830</v>
      </c>
    </row>
    <row r="168" spans="9:29" ht="17.850000000000001" customHeight="1" x14ac:dyDescent="0.25">
      <c r="I168" s="176" t="s">
        <v>546</v>
      </c>
      <c r="K168" s="176" t="s">
        <v>546</v>
      </c>
      <c r="M168" s="92" t="s">
        <v>503</v>
      </c>
      <c r="P168" s="178"/>
      <c r="Q168" s="178"/>
      <c r="V168" s="92" t="s">
        <v>1218</v>
      </c>
      <c r="W168" s="94" t="s">
        <v>674</v>
      </c>
      <c r="AA168" s="95" t="s">
        <v>70</v>
      </c>
      <c r="AB168" s="96" t="s">
        <v>1831</v>
      </c>
      <c r="AC168" s="97" t="s">
        <v>1832</v>
      </c>
    </row>
    <row r="169" spans="9:29" ht="17.850000000000001" customHeight="1" x14ac:dyDescent="0.25">
      <c r="I169" s="176" t="s">
        <v>546</v>
      </c>
      <c r="K169" s="176" t="s">
        <v>546</v>
      </c>
      <c r="M169" s="92" t="s">
        <v>132</v>
      </c>
      <c r="P169" s="178"/>
      <c r="V169" s="92" t="s">
        <v>1219</v>
      </c>
      <c r="W169" s="94" t="s">
        <v>675</v>
      </c>
      <c r="AA169" s="95" t="s">
        <v>74</v>
      </c>
      <c r="AB169" s="96" t="s">
        <v>1833</v>
      </c>
      <c r="AC169" s="97" t="s">
        <v>1834</v>
      </c>
    </row>
    <row r="170" spans="9:29" ht="17.850000000000001" customHeight="1" x14ac:dyDescent="0.25">
      <c r="I170" s="176" t="s">
        <v>546</v>
      </c>
      <c r="K170" s="176" t="s">
        <v>546</v>
      </c>
      <c r="M170" s="92" t="s">
        <v>135</v>
      </c>
      <c r="V170" s="92" t="s">
        <v>1220</v>
      </c>
      <c r="W170" s="94" t="s">
        <v>676</v>
      </c>
      <c r="AA170" s="95" t="s">
        <v>74</v>
      </c>
      <c r="AB170" s="96" t="s">
        <v>1835</v>
      </c>
      <c r="AC170" s="97" t="s">
        <v>1836</v>
      </c>
    </row>
    <row r="171" spans="9:29" ht="17.850000000000001" customHeight="1" x14ac:dyDescent="0.25">
      <c r="I171" s="176" t="s">
        <v>546</v>
      </c>
      <c r="K171" s="176" t="s">
        <v>546</v>
      </c>
      <c r="M171" s="92" t="s">
        <v>504</v>
      </c>
      <c r="V171" s="92" t="s">
        <v>1221</v>
      </c>
      <c r="W171" s="94" t="s">
        <v>677</v>
      </c>
      <c r="AA171" s="95" t="s">
        <v>74</v>
      </c>
      <c r="AB171" s="96" t="s">
        <v>1837</v>
      </c>
      <c r="AC171" s="97" t="s">
        <v>1838</v>
      </c>
    </row>
    <row r="172" spans="9:29" ht="17.850000000000001" customHeight="1" x14ac:dyDescent="0.25">
      <c r="I172" s="176" t="s">
        <v>546</v>
      </c>
      <c r="K172" s="176" t="s">
        <v>546</v>
      </c>
      <c r="M172" s="92" t="s">
        <v>505</v>
      </c>
      <c r="V172" s="92" t="s">
        <v>1222</v>
      </c>
      <c r="W172" s="94" t="s">
        <v>678</v>
      </c>
      <c r="AA172" s="95" t="s">
        <v>74</v>
      </c>
      <c r="AB172" s="96" t="s">
        <v>1839</v>
      </c>
      <c r="AC172" s="97" t="s">
        <v>1840</v>
      </c>
    </row>
    <row r="173" spans="9:29" ht="17.850000000000001" customHeight="1" x14ac:dyDescent="0.25">
      <c r="I173" s="176" t="s">
        <v>546</v>
      </c>
      <c r="K173" s="176" t="s">
        <v>546</v>
      </c>
      <c r="M173" s="92" t="s">
        <v>506</v>
      </c>
      <c r="V173" s="92" t="s">
        <v>1223</v>
      </c>
      <c r="W173" s="94" t="s">
        <v>679</v>
      </c>
      <c r="AA173" s="95" t="s">
        <v>74</v>
      </c>
      <c r="AB173" s="96" t="s">
        <v>1841</v>
      </c>
      <c r="AC173" s="97" t="s">
        <v>1842</v>
      </c>
    </row>
    <row r="174" spans="9:29" ht="17.850000000000001" customHeight="1" x14ac:dyDescent="0.25">
      <c r="I174" s="176" t="s">
        <v>546</v>
      </c>
      <c r="K174" s="176" t="s">
        <v>546</v>
      </c>
      <c r="M174" s="92" t="s">
        <v>138</v>
      </c>
      <c r="V174" s="92" t="s">
        <v>1224</v>
      </c>
      <c r="W174" s="94" t="s">
        <v>680</v>
      </c>
      <c r="AA174" s="95" t="s">
        <v>74</v>
      </c>
      <c r="AB174" s="96" t="s">
        <v>1843</v>
      </c>
      <c r="AC174" s="97" t="s">
        <v>1844</v>
      </c>
    </row>
    <row r="175" spans="9:29" ht="17.850000000000001" customHeight="1" x14ac:dyDescent="0.25">
      <c r="I175" s="176" t="s">
        <v>546</v>
      </c>
      <c r="K175" s="176" t="s">
        <v>546</v>
      </c>
      <c r="M175" s="92" t="s">
        <v>507</v>
      </c>
      <c r="V175" s="92" t="s">
        <v>1225</v>
      </c>
      <c r="W175" s="94" t="s">
        <v>681</v>
      </c>
      <c r="AA175" s="95" t="s">
        <v>74</v>
      </c>
      <c r="AB175" s="96" t="s">
        <v>1845</v>
      </c>
      <c r="AC175" s="97" t="s">
        <v>1846</v>
      </c>
    </row>
    <row r="176" spans="9:29" ht="17.850000000000001" customHeight="1" x14ac:dyDescent="0.25">
      <c r="I176" s="176" t="s">
        <v>546</v>
      </c>
      <c r="K176" s="176" t="s">
        <v>546</v>
      </c>
      <c r="M176" s="92" t="s">
        <v>508</v>
      </c>
      <c r="V176" s="92" t="s">
        <v>1226</v>
      </c>
      <c r="W176" s="94" t="s">
        <v>682</v>
      </c>
      <c r="AA176" s="95" t="s">
        <v>74</v>
      </c>
      <c r="AB176" s="96" t="s">
        <v>1847</v>
      </c>
      <c r="AC176" s="97" t="s">
        <v>1848</v>
      </c>
    </row>
    <row r="177" spans="9:29" ht="17.850000000000001" customHeight="1" x14ac:dyDescent="0.25">
      <c r="I177" s="176" t="s">
        <v>546</v>
      </c>
      <c r="K177" s="176" t="s">
        <v>546</v>
      </c>
      <c r="M177" s="92" t="s">
        <v>509</v>
      </c>
      <c r="V177" s="92" t="s">
        <v>1227</v>
      </c>
      <c r="W177" s="94" t="s">
        <v>683</v>
      </c>
      <c r="AA177" s="95" t="s">
        <v>74</v>
      </c>
      <c r="AB177" s="96" t="s">
        <v>1849</v>
      </c>
      <c r="AC177" s="97" t="s">
        <v>1850</v>
      </c>
    </row>
    <row r="178" spans="9:29" ht="17.850000000000001" customHeight="1" x14ac:dyDescent="0.25">
      <c r="I178" s="176" t="s">
        <v>546</v>
      </c>
      <c r="K178" s="176" t="s">
        <v>546</v>
      </c>
      <c r="M178" s="92" t="s">
        <v>510</v>
      </c>
      <c r="V178" s="92" t="s">
        <v>1228</v>
      </c>
      <c r="W178" s="94" t="s">
        <v>684</v>
      </c>
      <c r="AA178" s="95" t="s">
        <v>74</v>
      </c>
      <c r="AB178" s="96" t="s">
        <v>1851</v>
      </c>
      <c r="AC178" s="97" t="s">
        <v>1852</v>
      </c>
    </row>
    <row r="179" spans="9:29" ht="17.850000000000001" customHeight="1" x14ac:dyDescent="0.25">
      <c r="I179" s="176" t="s">
        <v>546</v>
      </c>
      <c r="K179" s="176" t="s">
        <v>546</v>
      </c>
      <c r="M179" s="92" t="s">
        <v>290</v>
      </c>
      <c r="V179" s="92" t="s">
        <v>1229</v>
      </c>
      <c r="W179" s="94" t="s">
        <v>685</v>
      </c>
      <c r="AA179" s="95" t="s">
        <v>74</v>
      </c>
      <c r="AB179" s="96" t="s">
        <v>1853</v>
      </c>
      <c r="AC179" s="97" t="s">
        <v>1854</v>
      </c>
    </row>
    <row r="180" spans="9:29" ht="17.850000000000001" customHeight="1" x14ac:dyDescent="0.25">
      <c r="I180" s="176" t="s">
        <v>546</v>
      </c>
      <c r="K180" s="176" t="s">
        <v>546</v>
      </c>
      <c r="M180" s="92" t="s">
        <v>511</v>
      </c>
      <c r="V180" s="92" t="s">
        <v>1230</v>
      </c>
      <c r="W180" s="94" t="s">
        <v>686</v>
      </c>
      <c r="AA180" s="95" t="s">
        <v>74</v>
      </c>
      <c r="AB180" s="96" t="s">
        <v>1855</v>
      </c>
      <c r="AC180" s="97" t="s">
        <v>1856</v>
      </c>
    </row>
    <row r="181" spans="9:29" ht="17.850000000000001" customHeight="1" x14ac:dyDescent="0.25">
      <c r="I181" s="176" t="s">
        <v>546</v>
      </c>
      <c r="K181" s="176" t="s">
        <v>546</v>
      </c>
      <c r="M181" s="92" t="s">
        <v>512</v>
      </c>
      <c r="V181" s="92" t="s">
        <v>1231</v>
      </c>
      <c r="W181" s="94" t="s">
        <v>687</v>
      </c>
      <c r="AA181" s="95" t="s">
        <v>74</v>
      </c>
      <c r="AB181" s="96" t="s">
        <v>1857</v>
      </c>
      <c r="AC181" s="97" t="s">
        <v>1858</v>
      </c>
    </row>
    <row r="182" spans="9:29" ht="17.850000000000001" customHeight="1" x14ac:dyDescent="0.25">
      <c r="I182" s="176" t="s">
        <v>546</v>
      </c>
      <c r="K182" s="176" t="s">
        <v>546</v>
      </c>
      <c r="M182" s="92" t="s">
        <v>513</v>
      </c>
      <c r="V182" s="92" t="s">
        <v>1232</v>
      </c>
      <c r="W182" s="94" t="s">
        <v>688</v>
      </c>
      <c r="AA182" s="95" t="s">
        <v>74</v>
      </c>
      <c r="AB182" s="96" t="s">
        <v>1859</v>
      </c>
      <c r="AC182" s="97" t="s">
        <v>1860</v>
      </c>
    </row>
    <row r="183" spans="9:29" ht="17.850000000000001" customHeight="1" x14ac:dyDescent="0.25">
      <c r="I183" s="176" t="s">
        <v>546</v>
      </c>
      <c r="K183" s="176" t="s">
        <v>546</v>
      </c>
      <c r="M183" s="92" t="s">
        <v>514</v>
      </c>
      <c r="V183" s="92" t="s">
        <v>1233</v>
      </c>
      <c r="W183" s="94" t="s">
        <v>689</v>
      </c>
      <c r="AA183" s="95" t="s">
        <v>74</v>
      </c>
      <c r="AB183" s="96" t="s">
        <v>1861</v>
      </c>
      <c r="AC183" s="97" t="s">
        <v>1862</v>
      </c>
    </row>
    <row r="184" spans="9:29" ht="17.850000000000001" customHeight="1" x14ac:dyDescent="0.25">
      <c r="I184" s="176" t="s">
        <v>546</v>
      </c>
      <c r="K184" s="176" t="s">
        <v>546</v>
      </c>
      <c r="M184" s="92" t="s">
        <v>515</v>
      </c>
      <c r="V184" s="92" t="s">
        <v>1234</v>
      </c>
      <c r="W184" s="94" t="s">
        <v>690</v>
      </c>
      <c r="AA184" s="95" t="s">
        <v>74</v>
      </c>
      <c r="AB184" s="96" t="s">
        <v>1863</v>
      </c>
      <c r="AC184" s="97" t="s">
        <v>1864</v>
      </c>
    </row>
    <row r="185" spans="9:29" ht="17.850000000000001" customHeight="1" x14ac:dyDescent="0.25">
      <c r="I185" s="176" t="s">
        <v>546</v>
      </c>
      <c r="K185" s="176" t="s">
        <v>546</v>
      </c>
      <c r="M185" s="92" t="s">
        <v>516</v>
      </c>
      <c r="V185" s="92" t="s">
        <v>1235</v>
      </c>
      <c r="W185" s="94" t="s">
        <v>691</v>
      </c>
      <c r="AA185" s="95" t="s">
        <v>74</v>
      </c>
      <c r="AB185" s="96" t="s">
        <v>1865</v>
      </c>
      <c r="AC185" s="97" t="s">
        <v>1866</v>
      </c>
    </row>
    <row r="186" spans="9:29" ht="17.850000000000001" customHeight="1" x14ac:dyDescent="0.25">
      <c r="I186" s="176" t="s">
        <v>546</v>
      </c>
      <c r="K186" s="176" t="s">
        <v>546</v>
      </c>
      <c r="M186" s="92" t="s">
        <v>517</v>
      </c>
      <c r="V186" s="92" t="s">
        <v>1236</v>
      </c>
      <c r="W186" s="94" t="s">
        <v>692</v>
      </c>
      <c r="AA186" s="95" t="s">
        <v>74</v>
      </c>
      <c r="AB186" s="96" t="s">
        <v>1867</v>
      </c>
      <c r="AC186" s="97" t="s">
        <v>1868</v>
      </c>
    </row>
    <row r="187" spans="9:29" ht="17.850000000000001" customHeight="1" x14ac:dyDescent="0.25">
      <c r="I187" s="176" t="s">
        <v>546</v>
      </c>
      <c r="K187" s="176" t="s">
        <v>546</v>
      </c>
      <c r="M187" s="92" t="s">
        <v>518</v>
      </c>
      <c r="V187" s="92" t="s">
        <v>1237</v>
      </c>
      <c r="W187" s="94" t="s">
        <v>693</v>
      </c>
      <c r="AA187" s="95" t="s">
        <v>74</v>
      </c>
      <c r="AB187" s="96" t="s">
        <v>1869</v>
      </c>
      <c r="AC187" s="97" t="s">
        <v>1870</v>
      </c>
    </row>
    <row r="188" spans="9:29" ht="17.850000000000001" customHeight="1" x14ac:dyDescent="0.25">
      <c r="I188" s="176" t="s">
        <v>546</v>
      </c>
      <c r="K188" s="176" t="s">
        <v>546</v>
      </c>
      <c r="M188" s="92" t="s">
        <v>519</v>
      </c>
      <c r="V188" s="92" t="s">
        <v>1238</v>
      </c>
      <c r="W188" s="94" t="s">
        <v>694</v>
      </c>
      <c r="AA188" s="95" t="s">
        <v>77</v>
      </c>
      <c r="AB188" s="96" t="s">
        <v>1871</v>
      </c>
      <c r="AC188" s="97" t="s">
        <v>1872</v>
      </c>
    </row>
    <row r="189" spans="9:29" ht="17.850000000000001" customHeight="1" x14ac:dyDescent="0.25">
      <c r="I189" s="176" t="s">
        <v>546</v>
      </c>
      <c r="K189" s="176" t="s">
        <v>546</v>
      </c>
      <c r="M189" s="92" t="s">
        <v>520</v>
      </c>
      <c r="V189" s="92" t="s">
        <v>1239</v>
      </c>
      <c r="W189" s="94" t="s">
        <v>695</v>
      </c>
      <c r="AA189" s="95" t="s">
        <v>77</v>
      </c>
      <c r="AB189" s="96" t="s">
        <v>1873</v>
      </c>
      <c r="AC189" s="97" t="s">
        <v>1874</v>
      </c>
    </row>
    <row r="190" spans="9:29" ht="17.850000000000001" customHeight="1" x14ac:dyDescent="0.25">
      <c r="I190" s="176" t="s">
        <v>546</v>
      </c>
      <c r="K190" s="176" t="s">
        <v>546</v>
      </c>
      <c r="M190" s="92" t="s">
        <v>521</v>
      </c>
      <c r="V190" s="92" t="s">
        <v>1240</v>
      </c>
      <c r="W190" s="94" t="s">
        <v>696</v>
      </c>
      <c r="AA190" s="95" t="s">
        <v>77</v>
      </c>
      <c r="AB190" s="96" t="s">
        <v>1875</v>
      </c>
      <c r="AC190" s="97" t="s">
        <v>1876</v>
      </c>
    </row>
    <row r="191" spans="9:29" ht="17.850000000000001" customHeight="1" x14ac:dyDescent="0.25">
      <c r="I191" s="176" t="s">
        <v>546</v>
      </c>
      <c r="K191" s="176" t="s">
        <v>546</v>
      </c>
      <c r="M191" s="92" t="s">
        <v>522</v>
      </c>
      <c r="V191" s="92" t="s">
        <v>1241</v>
      </c>
      <c r="W191" s="94" t="s">
        <v>697</v>
      </c>
      <c r="AA191" s="95" t="s">
        <v>77</v>
      </c>
      <c r="AB191" s="96" t="s">
        <v>1877</v>
      </c>
      <c r="AC191" s="97" t="s">
        <v>1878</v>
      </c>
    </row>
    <row r="192" spans="9:29" ht="17.850000000000001" customHeight="1" x14ac:dyDescent="0.25">
      <c r="I192" s="176" t="s">
        <v>546</v>
      </c>
      <c r="K192" s="176" t="s">
        <v>546</v>
      </c>
      <c r="M192" s="92" t="s">
        <v>523</v>
      </c>
      <c r="V192" s="92" t="s">
        <v>1242</v>
      </c>
      <c r="W192" s="94" t="s">
        <v>698</v>
      </c>
      <c r="AA192" s="95" t="s">
        <v>77</v>
      </c>
      <c r="AB192" s="96" t="s">
        <v>1879</v>
      </c>
      <c r="AC192" s="97" t="s">
        <v>1880</v>
      </c>
    </row>
    <row r="193" spans="9:29" ht="17.850000000000001" customHeight="1" x14ac:dyDescent="0.25">
      <c r="I193" s="176" t="s">
        <v>546</v>
      </c>
      <c r="K193" s="176" t="s">
        <v>546</v>
      </c>
      <c r="M193" s="92" t="s">
        <v>524</v>
      </c>
      <c r="V193" s="92" t="s">
        <v>1243</v>
      </c>
      <c r="W193" s="94" t="s">
        <v>699</v>
      </c>
      <c r="AA193" s="95" t="s">
        <v>77</v>
      </c>
      <c r="AB193" s="96" t="s">
        <v>1881</v>
      </c>
      <c r="AC193" s="97" t="s">
        <v>1882</v>
      </c>
    </row>
    <row r="194" spans="9:29" ht="17.850000000000001" customHeight="1" x14ac:dyDescent="0.25">
      <c r="I194" s="176" t="s">
        <v>546</v>
      </c>
      <c r="K194" s="176" t="s">
        <v>546</v>
      </c>
      <c r="M194" s="92" t="s">
        <v>525</v>
      </c>
      <c r="V194" s="92" t="s">
        <v>1244</v>
      </c>
      <c r="W194" s="94" t="s">
        <v>700</v>
      </c>
      <c r="AA194" s="95" t="s">
        <v>77</v>
      </c>
      <c r="AB194" s="96" t="s">
        <v>1883</v>
      </c>
      <c r="AC194" s="97" t="s">
        <v>1884</v>
      </c>
    </row>
    <row r="195" spans="9:29" ht="17.850000000000001" customHeight="1" x14ac:dyDescent="0.25">
      <c r="I195" s="176" t="s">
        <v>546</v>
      </c>
      <c r="K195" s="176" t="s">
        <v>546</v>
      </c>
      <c r="M195" s="92" t="s">
        <v>526</v>
      </c>
      <c r="V195" s="92" t="s">
        <v>1245</v>
      </c>
      <c r="W195" s="94" t="s">
        <v>701</v>
      </c>
      <c r="AA195" s="95" t="s">
        <v>77</v>
      </c>
      <c r="AB195" s="96" t="s">
        <v>1885</v>
      </c>
      <c r="AC195" s="97" t="s">
        <v>1886</v>
      </c>
    </row>
    <row r="196" spans="9:29" ht="17.850000000000001" customHeight="1" x14ac:dyDescent="0.25">
      <c r="I196" s="176" t="s">
        <v>546</v>
      </c>
      <c r="K196" s="176" t="s">
        <v>546</v>
      </c>
      <c r="M196" s="92" t="s">
        <v>527</v>
      </c>
      <c r="V196" s="92" t="s">
        <v>1246</v>
      </c>
      <c r="W196" s="94" t="s">
        <v>702</v>
      </c>
      <c r="AA196" s="95" t="s">
        <v>77</v>
      </c>
      <c r="AB196" s="96" t="s">
        <v>1887</v>
      </c>
      <c r="AC196" s="97" t="s">
        <v>1888</v>
      </c>
    </row>
    <row r="197" spans="9:29" ht="17.850000000000001" customHeight="1" x14ac:dyDescent="0.25">
      <c r="I197" s="176" t="s">
        <v>546</v>
      </c>
      <c r="K197" s="176" t="s">
        <v>546</v>
      </c>
      <c r="M197" s="92" t="s">
        <v>528</v>
      </c>
      <c r="V197" s="92" t="s">
        <v>1247</v>
      </c>
      <c r="W197" s="94" t="s">
        <v>703</v>
      </c>
      <c r="AA197" s="95" t="s">
        <v>77</v>
      </c>
      <c r="AB197" s="96" t="s">
        <v>1889</v>
      </c>
      <c r="AC197" s="97" t="s">
        <v>1890</v>
      </c>
    </row>
    <row r="198" spans="9:29" ht="17.850000000000001" customHeight="1" x14ac:dyDescent="0.25">
      <c r="I198" s="176" t="s">
        <v>546</v>
      </c>
      <c r="K198" s="176" t="s">
        <v>546</v>
      </c>
      <c r="M198" s="92" t="s">
        <v>529</v>
      </c>
      <c r="V198" s="92" t="s">
        <v>1248</v>
      </c>
      <c r="W198" s="94" t="s">
        <v>704</v>
      </c>
      <c r="AA198" s="95" t="s">
        <v>77</v>
      </c>
      <c r="AB198" s="96" t="s">
        <v>1891</v>
      </c>
      <c r="AC198" s="97" t="s">
        <v>1892</v>
      </c>
    </row>
    <row r="199" spans="9:29" ht="17.850000000000001" customHeight="1" x14ac:dyDescent="0.25">
      <c r="I199" s="176" t="s">
        <v>546</v>
      </c>
      <c r="K199" s="176" t="s">
        <v>546</v>
      </c>
      <c r="M199" s="92" t="s">
        <v>530</v>
      </c>
      <c r="V199" s="92" t="s">
        <v>1249</v>
      </c>
      <c r="W199" s="94" t="s">
        <v>705</v>
      </c>
      <c r="AA199" s="95" t="s">
        <v>77</v>
      </c>
      <c r="AB199" s="96" t="s">
        <v>1893</v>
      </c>
      <c r="AC199" s="97" t="s">
        <v>1894</v>
      </c>
    </row>
    <row r="200" spans="9:29" ht="17.850000000000001" customHeight="1" x14ac:dyDescent="0.25">
      <c r="I200" s="176" t="s">
        <v>546</v>
      </c>
      <c r="K200" s="176" t="s">
        <v>546</v>
      </c>
      <c r="M200" s="92" t="s">
        <v>531</v>
      </c>
      <c r="V200" s="92" t="s">
        <v>1250</v>
      </c>
      <c r="W200" s="94" t="s">
        <v>706</v>
      </c>
      <c r="AA200" s="95" t="s">
        <v>77</v>
      </c>
      <c r="AB200" s="96" t="s">
        <v>1895</v>
      </c>
      <c r="AC200" s="97" t="s">
        <v>1896</v>
      </c>
    </row>
    <row r="201" spans="9:29" ht="17.850000000000001" customHeight="1" x14ac:dyDescent="0.25">
      <c r="I201" s="176" t="s">
        <v>546</v>
      </c>
      <c r="K201" s="176" t="s">
        <v>546</v>
      </c>
      <c r="M201" s="92" t="s">
        <v>532</v>
      </c>
      <c r="V201" s="92" t="s">
        <v>1251</v>
      </c>
      <c r="W201" s="94" t="s">
        <v>707</v>
      </c>
      <c r="AA201" s="95" t="s">
        <v>77</v>
      </c>
      <c r="AB201" s="96" t="s">
        <v>1897</v>
      </c>
      <c r="AC201" s="97" t="s">
        <v>1898</v>
      </c>
    </row>
    <row r="202" spans="9:29" ht="17.850000000000001" customHeight="1" x14ac:dyDescent="0.25">
      <c r="I202" s="176" t="s">
        <v>546</v>
      </c>
      <c r="K202" s="176" t="s">
        <v>546</v>
      </c>
      <c r="M202" s="92" t="s">
        <v>533</v>
      </c>
      <c r="V202" s="92" t="s">
        <v>1252</v>
      </c>
      <c r="W202" s="94" t="s">
        <v>708</v>
      </c>
      <c r="AA202" s="95" t="s">
        <v>77</v>
      </c>
      <c r="AB202" s="96" t="s">
        <v>1899</v>
      </c>
      <c r="AC202" s="97" t="s">
        <v>1900</v>
      </c>
    </row>
    <row r="203" spans="9:29" ht="17.850000000000001" customHeight="1" x14ac:dyDescent="0.25">
      <c r="I203" s="176" t="s">
        <v>546</v>
      </c>
      <c r="K203" s="176" t="s">
        <v>546</v>
      </c>
      <c r="M203" s="92" t="s">
        <v>534</v>
      </c>
      <c r="V203" s="92" t="s">
        <v>1253</v>
      </c>
      <c r="W203" s="94" t="s">
        <v>709</v>
      </c>
      <c r="AA203" s="95" t="s">
        <v>77</v>
      </c>
      <c r="AB203" s="96" t="s">
        <v>1901</v>
      </c>
      <c r="AC203" s="97" t="s">
        <v>1902</v>
      </c>
    </row>
    <row r="204" spans="9:29" ht="17.850000000000001" customHeight="1" x14ac:dyDescent="0.25">
      <c r="I204" s="176" t="s">
        <v>546</v>
      </c>
      <c r="K204" s="176" t="s">
        <v>546</v>
      </c>
      <c r="M204" s="92" t="s">
        <v>535</v>
      </c>
      <c r="V204" s="92" t="s">
        <v>1254</v>
      </c>
      <c r="W204" s="94" t="s">
        <v>710</v>
      </c>
      <c r="AA204" s="95" t="s">
        <v>77</v>
      </c>
      <c r="AB204" s="96" t="s">
        <v>1903</v>
      </c>
      <c r="AC204" s="97" t="s">
        <v>1904</v>
      </c>
    </row>
    <row r="205" spans="9:29" ht="17.850000000000001" customHeight="1" x14ac:dyDescent="0.25">
      <c r="I205" s="176" t="s">
        <v>546</v>
      </c>
      <c r="K205" s="176" t="s">
        <v>546</v>
      </c>
      <c r="M205" s="92" t="s">
        <v>536</v>
      </c>
      <c r="V205" s="92" t="s">
        <v>1255</v>
      </c>
      <c r="W205" s="94" t="s">
        <v>711</v>
      </c>
      <c r="AA205" s="95" t="s">
        <v>77</v>
      </c>
      <c r="AB205" s="96" t="s">
        <v>1905</v>
      </c>
      <c r="AC205" s="97" t="s">
        <v>1906</v>
      </c>
    </row>
    <row r="206" spans="9:29" ht="17.850000000000001" customHeight="1" thickBot="1" x14ac:dyDescent="0.3">
      <c r="I206" s="176" t="s">
        <v>546</v>
      </c>
      <c r="K206" s="176" t="s">
        <v>546</v>
      </c>
      <c r="M206" s="99" t="s">
        <v>537</v>
      </c>
      <c r="V206" s="92" t="s">
        <v>1256</v>
      </c>
      <c r="W206" s="94" t="s">
        <v>712</v>
      </c>
      <c r="AA206" s="95" t="s">
        <v>77</v>
      </c>
      <c r="AB206" s="96" t="s">
        <v>1907</v>
      </c>
      <c r="AC206" s="97" t="s">
        <v>1908</v>
      </c>
    </row>
    <row r="207" spans="9:29" ht="17.850000000000001" customHeight="1" x14ac:dyDescent="0.25">
      <c r="I207" s="176" t="s">
        <v>546</v>
      </c>
      <c r="K207" s="176" t="s">
        <v>546</v>
      </c>
      <c r="V207" s="92" t="s">
        <v>1257</v>
      </c>
      <c r="W207" s="94" t="s">
        <v>713</v>
      </c>
      <c r="AA207" s="95" t="s">
        <v>77</v>
      </c>
      <c r="AB207" s="96" t="s">
        <v>1909</v>
      </c>
      <c r="AC207" s="97" t="s">
        <v>1910</v>
      </c>
    </row>
    <row r="208" spans="9:29" ht="17.850000000000001" customHeight="1" x14ac:dyDescent="0.25">
      <c r="V208" s="92" t="s">
        <v>1258</v>
      </c>
      <c r="W208" s="94" t="s">
        <v>714</v>
      </c>
      <c r="AA208" s="95" t="s">
        <v>77</v>
      </c>
      <c r="AB208" s="96" t="s">
        <v>1911</v>
      </c>
      <c r="AC208" s="97" t="s">
        <v>1912</v>
      </c>
    </row>
    <row r="209" spans="22:29" ht="17.850000000000001" customHeight="1" x14ac:dyDescent="0.25">
      <c r="V209" s="92" t="s">
        <v>1259</v>
      </c>
      <c r="W209" s="94" t="s">
        <v>715</v>
      </c>
      <c r="AA209" s="95" t="s">
        <v>77</v>
      </c>
      <c r="AB209" s="96" t="s">
        <v>1913</v>
      </c>
      <c r="AC209" s="97" t="s">
        <v>1914</v>
      </c>
    </row>
    <row r="210" spans="22:29" ht="17.850000000000001" customHeight="1" x14ac:dyDescent="0.25">
      <c r="V210" s="92" t="s">
        <v>1260</v>
      </c>
      <c r="W210" s="94" t="s">
        <v>716</v>
      </c>
      <c r="AA210" s="95" t="s">
        <v>77</v>
      </c>
      <c r="AB210" s="96" t="s">
        <v>1915</v>
      </c>
      <c r="AC210" s="97" t="s">
        <v>1916</v>
      </c>
    </row>
    <row r="211" spans="22:29" ht="17.850000000000001" customHeight="1" x14ac:dyDescent="0.25">
      <c r="V211" s="92" t="s">
        <v>1261</v>
      </c>
      <c r="W211" s="94" t="s">
        <v>717</v>
      </c>
      <c r="AA211" s="95" t="s">
        <v>77</v>
      </c>
      <c r="AB211" s="96" t="s">
        <v>1917</v>
      </c>
      <c r="AC211" s="97" t="s">
        <v>1918</v>
      </c>
    </row>
    <row r="212" spans="22:29" ht="17.850000000000001" customHeight="1" x14ac:dyDescent="0.25">
      <c r="V212" s="92" t="s">
        <v>1262</v>
      </c>
      <c r="W212" s="94" t="s">
        <v>718</v>
      </c>
      <c r="AA212" s="95" t="s">
        <v>77</v>
      </c>
      <c r="AB212" s="96" t="s">
        <v>1919</v>
      </c>
      <c r="AC212" s="97" t="s">
        <v>1920</v>
      </c>
    </row>
    <row r="213" spans="22:29" ht="17.850000000000001" customHeight="1" x14ac:dyDescent="0.25">
      <c r="V213" s="92" t="s">
        <v>1263</v>
      </c>
      <c r="W213" s="94" t="s">
        <v>719</v>
      </c>
      <c r="AA213" s="95" t="s">
        <v>77</v>
      </c>
      <c r="AB213" s="96" t="s">
        <v>1921</v>
      </c>
      <c r="AC213" s="97" t="s">
        <v>1922</v>
      </c>
    </row>
    <row r="214" spans="22:29" ht="17.850000000000001" customHeight="1" x14ac:dyDescent="0.25">
      <c r="V214" s="92" t="s">
        <v>1264</v>
      </c>
      <c r="W214" s="94" t="s">
        <v>720</v>
      </c>
      <c r="AA214" s="95" t="s">
        <v>77</v>
      </c>
      <c r="AB214" s="96" t="s">
        <v>1923</v>
      </c>
      <c r="AC214" s="97" t="s">
        <v>1924</v>
      </c>
    </row>
    <row r="215" spans="22:29" ht="17.850000000000001" customHeight="1" x14ac:dyDescent="0.25">
      <c r="V215" s="92" t="s">
        <v>1265</v>
      </c>
      <c r="W215" s="94" t="s">
        <v>721</v>
      </c>
      <c r="AA215" s="95" t="s">
        <v>77</v>
      </c>
      <c r="AB215" s="96" t="s">
        <v>1925</v>
      </c>
      <c r="AC215" s="97" t="s">
        <v>1926</v>
      </c>
    </row>
    <row r="216" spans="22:29" ht="17.850000000000001" customHeight="1" x14ac:dyDescent="0.2">
      <c r="V216" s="92" t="s">
        <v>1266</v>
      </c>
      <c r="W216" s="94" t="s">
        <v>722</v>
      </c>
      <c r="Y216" s="180"/>
      <c r="AA216" s="95" t="s">
        <v>77</v>
      </c>
      <c r="AB216" s="96" t="s">
        <v>1927</v>
      </c>
      <c r="AC216" s="97" t="s">
        <v>1928</v>
      </c>
    </row>
    <row r="217" spans="22:29" ht="17.850000000000001" customHeight="1" x14ac:dyDescent="0.25">
      <c r="V217" s="92" t="s">
        <v>1267</v>
      </c>
      <c r="W217" s="94" t="s">
        <v>723</v>
      </c>
      <c r="AA217" s="95" t="s">
        <v>77</v>
      </c>
      <c r="AB217" s="96" t="s">
        <v>1929</v>
      </c>
      <c r="AC217" s="97" t="s">
        <v>1930</v>
      </c>
    </row>
    <row r="218" spans="22:29" ht="17.850000000000001" customHeight="1" x14ac:dyDescent="0.25">
      <c r="V218" s="92" t="s">
        <v>1268</v>
      </c>
      <c r="W218" s="94" t="s">
        <v>724</v>
      </c>
      <c r="AA218" s="95" t="s">
        <v>77</v>
      </c>
      <c r="AB218" s="96" t="s">
        <v>1931</v>
      </c>
      <c r="AC218" s="97" t="s">
        <v>1932</v>
      </c>
    </row>
    <row r="219" spans="22:29" ht="17.850000000000001" customHeight="1" x14ac:dyDescent="0.25">
      <c r="V219" s="92" t="s">
        <v>1269</v>
      </c>
      <c r="W219" s="94" t="s">
        <v>725</v>
      </c>
      <c r="AA219" s="95" t="s">
        <v>77</v>
      </c>
      <c r="AB219" s="96" t="s">
        <v>1933</v>
      </c>
      <c r="AC219" s="97" t="s">
        <v>1934</v>
      </c>
    </row>
    <row r="220" spans="22:29" ht="17.850000000000001" customHeight="1" x14ac:dyDescent="0.25">
      <c r="V220" s="92" t="s">
        <v>1270</v>
      </c>
      <c r="W220" s="94" t="s">
        <v>726</v>
      </c>
      <c r="AA220" s="95" t="s">
        <v>77</v>
      </c>
      <c r="AB220" s="96" t="s">
        <v>1935</v>
      </c>
      <c r="AC220" s="97" t="s">
        <v>1936</v>
      </c>
    </row>
    <row r="221" spans="22:29" ht="17.850000000000001" customHeight="1" x14ac:dyDescent="0.25">
      <c r="V221" s="92" t="s">
        <v>1271</v>
      </c>
      <c r="W221" s="94" t="s">
        <v>727</v>
      </c>
      <c r="AA221" s="95" t="s">
        <v>77</v>
      </c>
      <c r="AB221" s="96" t="s">
        <v>1937</v>
      </c>
      <c r="AC221" s="97" t="s">
        <v>1938</v>
      </c>
    </row>
    <row r="222" spans="22:29" ht="17.850000000000001" customHeight="1" x14ac:dyDescent="0.25">
      <c r="V222" s="92" t="s">
        <v>1272</v>
      </c>
      <c r="W222" s="94" t="s">
        <v>728</v>
      </c>
      <c r="AA222" s="95" t="s">
        <v>77</v>
      </c>
      <c r="AB222" s="96" t="s">
        <v>1939</v>
      </c>
      <c r="AC222" s="97" t="s">
        <v>1940</v>
      </c>
    </row>
    <row r="223" spans="22:29" ht="17.850000000000001" customHeight="1" x14ac:dyDescent="0.25">
      <c r="V223" s="92" t="s">
        <v>1273</v>
      </c>
      <c r="W223" s="94" t="s">
        <v>729</v>
      </c>
      <c r="AA223" s="95" t="s">
        <v>77</v>
      </c>
      <c r="AB223" s="96" t="s">
        <v>1941</v>
      </c>
      <c r="AC223" s="97" t="s">
        <v>1942</v>
      </c>
    </row>
    <row r="224" spans="22:29" ht="17.850000000000001" customHeight="1" x14ac:dyDescent="0.25">
      <c r="V224" s="92" t="s">
        <v>1274</v>
      </c>
      <c r="W224" s="94" t="s">
        <v>730</v>
      </c>
      <c r="AA224" s="95" t="s">
        <v>77</v>
      </c>
      <c r="AB224" s="96" t="s">
        <v>1943</v>
      </c>
      <c r="AC224" s="97" t="s">
        <v>1944</v>
      </c>
    </row>
    <row r="225" spans="22:29" ht="17.850000000000001" customHeight="1" x14ac:dyDescent="0.25">
      <c r="V225" s="92" t="s">
        <v>1275</v>
      </c>
      <c r="W225" s="94" t="s">
        <v>731</v>
      </c>
      <c r="AA225" s="95" t="s">
        <v>77</v>
      </c>
      <c r="AB225" s="96" t="s">
        <v>1945</v>
      </c>
      <c r="AC225" s="97" t="s">
        <v>1946</v>
      </c>
    </row>
    <row r="226" spans="22:29" ht="17.850000000000001" customHeight="1" x14ac:dyDescent="0.25">
      <c r="V226" s="92" t="s">
        <v>1276</v>
      </c>
      <c r="W226" s="94" t="s">
        <v>732</v>
      </c>
      <c r="AA226" s="95" t="s">
        <v>77</v>
      </c>
      <c r="AB226" s="96" t="s">
        <v>1947</v>
      </c>
      <c r="AC226" s="97" t="s">
        <v>1948</v>
      </c>
    </row>
    <row r="227" spans="22:29" ht="17.850000000000001" customHeight="1" x14ac:dyDescent="0.25">
      <c r="V227" s="92" t="s">
        <v>1277</v>
      </c>
      <c r="W227" s="94" t="s">
        <v>733</v>
      </c>
      <c r="AA227" s="95" t="s">
        <v>77</v>
      </c>
      <c r="AB227" s="96" t="s">
        <v>1949</v>
      </c>
      <c r="AC227" s="97" t="s">
        <v>1950</v>
      </c>
    </row>
    <row r="228" spans="22:29" ht="17.850000000000001" customHeight="1" x14ac:dyDescent="0.25">
      <c r="V228" s="92" t="s">
        <v>1278</v>
      </c>
      <c r="W228" s="94" t="s">
        <v>734</v>
      </c>
      <c r="AA228" s="95" t="s">
        <v>77</v>
      </c>
      <c r="AB228" s="96" t="s">
        <v>1951</v>
      </c>
      <c r="AC228" s="97" t="s">
        <v>1952</v>
      </c>
    </row>
    <row r="229" spans="22:29" ht="17.850000000000001" customHeight="1" x14ac:dyDescent="0.25">
      <c r="V229" s="92" t="s">
        <v>1279</v>
      </c>
      <c r="W229" s="94" t="s">
        <v>735</v>
      </c>
      <c r="AA229" s="95" t="s">
        <v>77</v>
      </c>
      <c r="AB229" s="96" t="s">
        <v>1953</v>
      </c>
      <c r="AC229" s="97" t="s">
        <v>1954</v>
      </c>
    </row>
    <row r="230" spans="22:29" ht="17.850000000000001" customHeight="1" x14ac:dyDescent="0.25">
      <c r="V230" s="92" t="s">
        <v>1280</v>
      </c>
      <c r="W230" s="94" t="s">
        <v>736</v>
      </c>
      <c r="AA230" s="95" t="s">
        <v>77</v>
      </c>
      <c r="AB230" s="96" t="s">
        <v>1955</v>
      </c>
      <c r="AC230" s="97" t="s">
        <v>1956</v>
      </c>
    </row>
    <row r="231" spans="22:29" ht="17.850000000000001" customHeight="1" x14ac:dyDescent="0.25">
      <c r="V231" s="92" t="s">
        <v>1281</v>
      </c>
      <c r="W231" s="94" t="s">
        <v>737</v>
      </c>
      <c r="AA231" s="95" t="s">
        <v>77</v>
      </c>
      <c r="AB231" s="96" t="s">
        <v>1957</v>
      </c>
      <c r="AC231" s="97" t="s">
        <v>1958</v>
      </c>
    </row>
    <row r="232" spans="22:29" ht="17.850000000000001" customHeight="1" x14ac:dyDescent="0.25">
      <c r="V232" s="92" t="s">
        <v>1282</v>
      </c>
      <c r="W232" s="94" t="s">
        <v>738</v>
      </c>
      <c r="AA232" s="95" t="s">
        <v>77</v>
      </c>
      <c r="AB232" s="96" t="s">
        <v>1959</v>
      </c>
      <c r="AC232" s="97" t="s">
        <v>1960</v>
      </c>
    </row>
    <row r="233" spans="22:29" ht="17.850000000000001" customHeight="1" x14ac:dyDescent="0.25">
      <c r="V233" s="92" t="s">
        <v>1283</v>
      </c>
      <c r="W233" s="94" t="s">
        <v>739</v>
      </c>
      <c r="AA233" s="95" t="s">
        <v>77</v>
      </c>
      <c r="AB233" s="96" t="s">
        <v>1961</v>
      </c>
      <c r="AC233" s="97" t="s">
        <v>1962</v>
      </c>
    </row>
    <row r="234" spans="22:29" ht="17.850000000000001" customHeight="1" x14ac:dyDescent="0.25">
      <c r="V234" s="92" t="s">
        <v>1284</v>
      </c>
      <c r="W234" s="94" t="s">
        <v>740</v>
      </c>
      <c r="AA234" s="95" t="s">
        <v>77</v>
      </c>
      <c r="AB234" s="96" t="s">
        <v>1963</v>
      </c>
      <c r="AC234" s="97" t="s">
        <v>1964</v>
      </c>
    </row>
    <row r="235" spans="22:29" ht="17.850000000000001" customHeight="1" x14ac:dyDescent="0.25">
      <c r="V235" s="92" t="s">
        <v>1285</v>
      </c>
      <c r="W235" s="94" t="s">
        <v>741</v>
      </c>
      <c r="AA235" s="95" t="s">
        <v>77</v>
      </c>
      <c r="AB235" s="96" t="s">
        <v>1965</v>
      </c>
      <c r="AC235" s="97" t="s">
        <v>1966</v>
      </c>
    </row>
    <row r="236" spans="22:29" ht="17.850000000000001" customHeight="1" x14ac:dyDescent="0.25">
      <c r="V236" s="92" t="s">
        <v>1286</v>
      </c>
      <c r="W236" s="94" t="s">
        <v>742</v>
      </c>
      <c r="AA236" s="95" t="s">
        <v>77</v>
      </c>
      <c r="AB236" s="96" t="s">
        <v>1967</v>
      </c>
      <c r="AC236" s="97" t="s">
        <v>1968</v>
      </c>
    </row>
    <row r="237" spans="22:29" ht="17.850000000000001" customHeight="1" x14ac:dyDescent="0.25">
      <c r="V237" s="92" t="s">
        <v>1287</v>
      </c>
      <c r="W237" s="94" t="s">
        <v>743</v>
      </c>
      <c r="AA237" s="95" t="s">
        <v>77</v>
      </c>
      <c r="AB237" s="96" t="s">
        <v>1969</v>
      </c>
      <c r="AC237" s="97" t="s">
        <v>1970</v>
      </c>
    </row>
    <row r="238" spans="22:29" ht="17.850000000000001" customHeight="1" x14ac:dyDescent="0.25">
      <c r="V238" s="92" t="s">
        <v>1288</v>
      </c>
      <c r="W238" s="94" t="s">
        <v>744</v>
      </c>
      <c r="AA238" s="95" t="s">
        <v>77</v>
      </c>
      <c r="AB238" s="96" t="s">
        <v>1971</v>
      </c>
      <c r="AC238" s="97" t="s">
        <v>1972</v>
      </c>
    </row>
    <row r="239" spans="22:29" ht="17.850000000000001" customHeight="1" x14ac:dyDescent="0.25">
      <c r="V239" s="92" t="s">
        <v>1289</v>
      </c>
      <c r="W239" s="94" t="s">
        <v>745</v>
      </c>
      <c r="AA239" s="95" t="s">
        <v>77</v>
      </c>
      <c r="AB239" s="96" t="s">
        <v>1973</v>
      </c>
      <c r="AC239" s="97" t="s">
        <v>1974</v>
      </c>
    </row>
    <row r="240" spans="22:29" ht="17.850000000000001" customHeight="1" x14ac:dyDescent="0.25">
      <c r="V240" s="92" t="s">
        <v>1290</v>
      </c>
      <c r="W240" s="94" t="s">
        <v>746</v>
      </c>
      <c r="AA240" s="95" t="s">
        <v>77</v>
      </c>
      <c r="AB240" s="96" t="s">
        <v>1975</v>
      </c>
      <c r="AC240" s="97" t="s">
        <v>1976</v>
      </c>
    </row>
    <row r="241" spans="22:29" ht="17.850000000000001" customHeight="1" x14ac:dyDescent="0.25">
      <c r="V241" s="92" t="s">
        <v>1291</v>
      </c>
      <c r="W241" s="94" t="s">
        <v>747</v>
      </c>
      <c r="AA241" s="95" t="s">
        <v>77</v>
      </c>
      <c r="AB241" s="96" t="s">
        <v>1977</v>
      </c>
      <c r="AC241" s="97" t="s">
        <v>1978</v>
      </c>
    </row>
    <row r="242" spans="22:29" ht="17.850000000000001" customHeight="1" x14ac:dyDescent="0.25">
      <c r="V242" s="92" t="s">
        <v>1292</v>
      </c>
      <c r="W242" s="94" t="s">
        <v>748</v>
      </c>
      <c r="AA242" s="95" t="s">
        <v>77</v>
      </c>
      <c r="AB242" s="96" t="s">
        <v>1979</v>
      </c>
      <c r="AC242" s="97" t="s">
        <v>1980</v>
      </c>
    </row>
    <row r="243" spans="22:29" ht="17.850000000000001" customHeight="1" x14ac:dyDescent="0.25">
      <c r="V243" s="92" t="s">
        <v>1293</v>
      </c>
      <c r="W243" s="94" t="s">
        <v>749</v>
      </c>
      <c r="AA243" s="95" t="s">
        <v>77</v>
      </c>
      <c r="AB243" s="96" t="s">
        <v>1981</v>
      </c>
      <c r="AC243" s="97" t="s">
        <v>1982</v>
      </c>
    </row>
    <row r="244" spans="22:29" ht="17.850000000000001" customHeight="1" x14ac:dyDescent="0.25">
      <c r="V244" s="92" t="s">
        <v>1294</v>
      </c>
      <c r="W244" s="94" t="s">
        <v>750</v>
      </c>
      <c r="AA244" s="95" t="s">
        <v>77</v>
      </c>
      <c r="AB244" s="96" t="s">
        <v>1983</v>
      </c>
      <c r="AC244" s="97" t="s">
        <v>1984</v>
      </c>
    </row>
    <row r="245" spans="22:29" ht="17.850000000000001" customHeight="1" x14ac:dyDescent="0.25">
      <c r="V245" s="92" t="s">
        <v>1295</v>
      </c>
      <c r="W245" s="94" t="s">
        <v>751</v>
      </c>
      <c r="AA245" s="95" t="s">
        <v>77</v>
      </c>
      <c r="AB245" s="96" t="s">
        <v>1985</v>
      </c>
      <c r="AC245" s="97" t="s">
        <v>1986</v>
      </c>
    </row>
    <row r="246" spans="22:29" ht="17.850000000000001" customHeight="1" x14ac:dyDescent="0.25">
      <c r="V246" s="92" t="s">
        <v>1296</v>
      </c>
      <c r="W246" s="94" t="s">
        <v>752</v>
      </c>
      <c r="AA246" s="95" t="s">
        <v>77</v>
      </c>
      <c r="AB246" s="96" t="s">
        <v>1987</v>
      </c>
      <c r="AC246" s="97" t="s">
        <v>1988</v>
      </c>
    </row>
    <row r="247" spans="22:29" ht="17.850000000000001" customHeight="1" x14ac:dyDescent="0.25">
      <c r="V247" s="92" t="s">
        <v>1297</v>
      </c>
      <c r="W247" s="94" t="s">
        <v>753</v>
      </c>
      <c r="AA247" s="95" t="s">
        <v>77</v>
      </c>
      <c r="AB247" s="96" t="s">
        <v>1989</v>
      </c>
      <c r="AC247" s="97" t="s">
        <v>1990</v>
      </c>
    </row>
    <row r="248" spans="22:29" ht="17.850000000000001" customHeight="1" x14ac:dyDescent="0.25">
      <c r="V248" s="92" t="s">
        <v>1298</v>
      </c>
      <c r="W248" s="94" t="s">
        <v>754</v>
      </c>
      <c r="AA248" s="95" t="s">
        <v>77</v>
      </c>
      <c r="AB248" s="96" t="s">
        <v>1991</v>
      </c>
      <c r="AC248" s="97" t="s">
        <v>1992</v>
      </c>
    </row>
    <row r="249" spans="22:29" ht="17.850000000000001" customHeight="1" x14ac:dyDescent="0.25">
      <c r="V249" s="92" t="s">
        <v>1299</v>
      </c>
      <c r="W249" s="94" t="s">
        <v>755</v>
      </c>
      <c r="AA249" s="95" t="s">
        <v>77</v>
      </c>
      <c r="AB249" s="96" t="s">
        <v>1993</v>
      </c>
      <c r="AC249" s="97" t="s">
        <v>1994</v>
      </c>
    </row>
    <row r="250" spans="22:29" ht="17.850000000000001" customHeight="1" x14ac:dyDescent="0.25">
      <c r="V250" s="92" t="s">
        <v>1300</v>
      </c>
      <c r="W250" s="94" t="s">
        <v>756</v>
      </c>
      <c r="AA250" s="95" t="s">
        <v>77</v>
      </c>
      <c r="AB250" s="96" t="s">
        <v>1995</v>
      </c>
      <c r="AC250" s="97" t="s">
        <v>1996</v>
      </c>
    </row>
    <row r="251" spans="22:29" ht="17.850000000000001" customHeight="1" x14ac:dyDescent="0.25">
      <c r="V251" s="92" t="s">
        <v>1301</v>
      </c>
      <c r="W251" s="94" t="s">
        <v>757</v>
      </c>
      <c r="AA251" s="95" t="s">
        <v>77</v>
      </c>
      <c r="AB251" s="96" t="s">
        <v>1997</v>
      </c>
      <c r="AC251" s="97" t="s">
        <v>1998</v>
      </c>
    </row>
    <row r="252" spans="22:29" ht="17.850000000000001" customHeight="1" x14ac:dyDescent="0.25">
      <c r="V252" s="92" t="s">
        <v>1302</v>
      </c>
      <c r="W252" s="94" t="s">
        <v>758</v>
      </c>
      <c r="AA252" s="95" t="s">
        <v>77</v>
      </c>
      <c r="AB252" s="96" t="s">
        <v>1999</v>
      </c>
      <c r="AC252" s="97" t="s">
        <v>2000</v>
      </c>
    </row>
    <row r="253" spans="22:29" ht="17.850000000000001" customHeight="1" x14ac:dyDescent="0.25">
      <c r="V253" s="92" t="s">
        <v>1303</v>
      </c>
      <c r="W253" s="94" t="s">
        <v>759</v>
      </c>
      <c r="AA253" s="95" t="s">
        <v>77</v>
      </c>
      <c r="AB253" s="96" t="s">
        <v>2001</v>
      </c>
      <c r="AC253" s="97" t="s">
        <v>2002</v>
      </c>
    </row>
    <row r="254" spans="22:29" ht="17.850000000000001" customHeight="1" x14ac:dyDescent="0.25">
      <c r="V254" s="92" t="s">
        <v>1304</v>
      </c>
      <c r="W254" s="94" t="s">
        <v>760</v>
      </c>
      <c r="AA254" s="95" t="s">
        <v>77</v>
      </c>
      <c r="AB254" s="96" t="s">
        <v>2003</v>
      </c>
      <c r="AC254" s="97" t="s">
        <v>2004</v>
      </c>
    </row>
    <row r="255" spans="22:29" ht="17.850000000000001" customHeight="1" x14ac:dyDescent="0.25">
      <c r="V255" s="92" t="s">
        <v>1305</v>
      </c>
      <c r="W255" s="94" t="s">
        <v>761</v>
      </c>
      <c r="AA255" s="95" t="s">
        <v>77</v>
      </c>
      <c r="AB255" s="96" t="s">
        <v>2005</v>
      </c>
      <c r="AC255" s="97" t="s">
        <v>2006</v>
      </c>
    </row>
    <row r="256" spans="22:29" ht="17.850000000000001" customHeight="1" x14ac:dyDescent="0.25">
      <c r="V256" s="92" t="s">
        <v>1306</v>
      </c>
      <c r="W256" s="94" t="s">
        <v>762</v>
      </c>
      <c r="AA256" s="95" t="s">
        <v>77</v>
      </c>
      <c r="AB256" s="96" t="s">
        <v>2007</v>
      </c>
      <c r="AC256" s="97" t="s">
        <v>2008</v>
      </c>
    </row>
    <row r="257" spans="22:29" ht="17.850000000000001" customHeight="1" x14ac:dyDescent="0.25">
      <c r="V257" s="92" t="s">
        <v>1307</v>
      </c>
      <c r="W257" s="94" t="s">
        <v>763</v>
      </c>
      <c r="AA257" s="95" t="s">
        <v>77</v>
      </c>
      <c r="AB257" s="96" t="s">
        <v>2009</v>
      </c>
      <c r="AC257" s="97" t="s">
        <v>2010</v>
      </c>
    </row>
    <row r="258" spans="22:29" ht="17.850000000000001" customHeight="1" x14ac:dyDescent="0.25">
      <c r="V258" s="92" t="s">
        <v>1308</v>
      </c>
      <c r="W258" s="94" t="s">
        <v>764</v>
      </c>
      <c r="AA258" s="95" t="s">
        <v>77</v>
      </c>
      <c r="AB258" s="96" t="s">
        <v>2011</v>
      </c>
      <c r="AC258" s="97" t="s">
        <v>2012</v>
      </c>
    </row>
    <row r="259" spans="22:29" ht="17.850000000000001" customHeight="1" x14ac:dyDescent="0.25">
      <c r="V259" s="92" t="s">
        <v>1309</v>
      </c>
      <c r="W259" s="94" t="s">
        <v>765</v>
      </c>
      <c r="AA259" s="95" t="s">
        <v>77</v>
      </c>
      <c r="AB259" s="96" t="s">
        <v>2013</v>
      </c>
      <c r="AC259" s="97" t="s">
        <v>2014</v>
      </c>
    </row>
    <row r="260" spans="22:29" ht="17.850000000000001" customHeight="1" x14ac:dyDescent="0.25">
      <c r="V260" s="92" t="s">
        <v>1310</v>
      </c>
      <c r="W260" s="94" t="s">
        <v>766</v>
      </c>
      <c r="AA260" s="95" t="s">
        <v>77</v>
      </c>
      <c r="AB260" s="96" t="s">
        <v>2015</v>
      </c>
      <c r="AC260" s="97" t="s">
        <v>2016</v>
      </c>
    </row>
    <row r="261" spans="22:29" x14ac:dyDescent="0.25">
      <c r="V261" s="92" t="s">
        <v>1311</v>
      </c>
      <c r="W261" s="94" t="s">
        <v>767</v>
      </c>
      <c r="AA261" s="95" t="s">
        <v>77</v>
      </c>
      <c r="AB261" s="96" t="s">
        <v>2017</v>
      </c>
      <c r="AC261" s="97" t="s">
        <v>2018</v>
      </c>
    </row>
    <row r="262" spans="22:29" x14ac:dyDescent="0.25">
      <c r="V262" s="92" t="s">
        <v>1312</v>
      </c>
      <c r="W262" s="94" t="s">
        <v>768</v>
      </c>
      <c r="AA262" s="95" t="s">
        <v>77</v>
      </c>
      <c r="AB262" s="96" t="s">
        <v>2019</v>
      </c>
      <c r="AC262" s="97" t="s">
        <v>2020</v>
      </c>
    </row>
    <row r="263" spans="22:29" x14ac:dyDescent="0.25">
      <c r="V263" s="92" t="s">
        <v>1313</v>
      </c>
      <c r="W263" s="94" t="s">
        <v>769</v>
      </c>
      <c r="AA263" s="95" t="s">
        <v>77</v>
      </c>
      <c r="AB263" s="96" t="s">
        <v>2021</v>
      </c>
      <c r="AC263" s="97" t="s">
        <v>2022</v>
      </c>
    </row>
    <row r="264" spans="22:29" x14ac:dyDescent="0.25">
      <c r="V264" s="92" t="s">
        <v>1314</v>
      </c>
      <c r="W264" s="94" t="s">
        <v>770</v>
      </c>
      <c r="AA264" s="95" t="s">
        <v>77</v>
      </c>
      <c r="AB264" s="96" t="s">
        <v>2023</v>
      </c>
      <c r="AC264" s="97" t="s">
        <v>2024</v>
      </c>
    </row>
    <row r="265" spans="22:29" x14ac:dyDescent="0.25">
      <c r="V265" s="92" t="s">
        <v>1315</v>
      </c>
      <c r="W265" s="94" t="s">
        <v>771</v>
      </c>
      <c r="AA265" s="95" t="s">
        <v>77</v>
      </c>
      <c r="AB265" s="96" t="s">
        <v>2025</v>
      </c>
      <c r="AC265" s="97" t="s">
        <v>2026</v>
      </c>
    </row>
    <row r="266" spans="22:29" x14ac:dyDescent="0.25">
      <c r="V266" s="92" t="s">
        <v>1316</v>
      </c>
      <c r="W266" s="94" t="s">
        <v>772</v>
      </c>
      <c r="AA266" s="95" t="s">
        <v>77</v>
      </c>
      <c r="AB266" s="96" t="s">
        <v>2027</v>
      </c>
      <c r="AC266" s="97" t="s">
        <v>2028</v>
      </c>
    </row>
    <row r="267" spans="22:29" x14ac:dyDescent="0.25">
      <c r="V267" s="92" t="s">
        <v>1317</v>
      </c>
      <c r="W267" s="94" t="s">
        <v>773</v>
      </c>
      <c r="AA267" s="95" t="s">
        <v>77</v>
      </c>
      <c r="AB267" s="96" t="s">
        <v>2029</v>
      </c>
      <c r="AC267" s="97" t="s">
        <v>2030</v>
      </c>
    </row>
    <row r="268" spans="22:29" x14ac:dyDescent="0.25">
      <c r="V268" s="92" t="s">
        <v>1318</v>
      </c>
      <c r="W268" s="94" t="s">
        <v>774</v>
      </c>
      <c r="AA268" s="95" t="s">
        <v>77</v>
      </c>
      <c r="AB268" s="96" t="s">
        <v>2031</v>
      </c>
      <c r="AC268" s="97" t="s">
        <v>2032</v>
      </c>
    </row>
    <row r="269" spans="22:29" x14ac:dyDescent="0.25">
      <c r="V269" s="92" t="s">
        <v>1319</v>
      </c>
      <c r="W269" s="94" t="s">
        <v>775</v>
      </c>
      <c r="AA269" s="95" t="s">
        <v>77</v>
      </c>
      <c r="AB269" s="96" t="s">
        <v>2033</v>
      </c>
      <c r="AC269" s="97" t="s">
        <v>2034</v>
      </c>
    </row>
    <row r="270" spans="22:29" x14ac:dyDescent="0.25">
      <c r="V270" s="92" t="s">
        <v>1320</v>
      </c>
      <c r="W270" s="94" t="s">
        <v>776</v>
      </c>
      <c r="AA270" s="95" t="s">
        <v>77</v>
      </c>
      <c r="AB270" s="96" t="s">
        <v>2035</v>
      </c>
      <c r="AC270" s="97" t="s">
        <v>2036</v>
      </c>
    </row>
    <row r="271" spans="22:29" x14ac:dyDescent="0.25">
      <c r="V271" s="92" t="s">
        <v>1321</v>
      </c>
      <c r="W271" s="94" t="s">
        <v>777</v>
      </c>
      <c r="AA271" s="95" t="s">
        <v>77</v>
      </c>
      <c r="AB271" s="96" t="s">
        <v>2037</v>
      </c>
      <c r="AC271" s="97" t="s">
        <v>2038</v>
      </c>
    </row>
    <row r="272" spans="22:29" x14ac:dyDescent="0.25">
      <c r="V272" s="92" t="s">
        <v>1322</v>
      </c>
      <c r="W272" s="94" t="s">
        <v>778</v>
      </c>
      <c r="AA272" s="95" t="s">
        <v>77</v>
      </c>
      <c r="AB272" s="96" t="s">
        <v>2039</v>
      </c>
      <c r="AC272" s="97" t="s">
        <v>2040</v>
      </c>
    </row>
    <row r="273" spans="22:29" x14ac:dyDescent="0.25">
      <c r="V273" s="92" t="s">
        <v>1323</v>
      </c>
      <c r="W273" s="94" t="s">
        <v>779</v>
      </c>
      <c r="AA273" s="95" t="s">
        <v>77</v>
      </c>
      <c r="AB273" s="96" t="s">
        <v>2041</v>
      </c>
      <c r="AC273" s="97" t="s">
        <v>2042</v>
      </c>
    </row>
    <row r="274" spans="22:29" x14ac:dyDescent="0.25">
      <c r="V274" s="92" t="s">
        <v>1324</v>
      </c>
      <c r="W274" s="94" t="s">
        <v>780</v>
      </c>
      <c r="AA274" s="95" t="s">
        <v>77</v>
      </c>
      <c r="AB274" s="96" t="s">
        <v>2043</v>
      </c>
      <c r="AC274" s="97" t="s">
        <v>2044</v>
      </c>
    </row>
    <row r="275" spans="22:29" x14ac:dyDescent="0.25">
      <c r="V275" s="92" t="s">
        <v>1325</v>
      </c>
      <c r="W275" s="94" t="s">
        <v>781</v>
      </c>
      <c r="AA275" s="95" t="s">
        <v>77</v>
      </c>
      <c r="AB275" s="96" t="s">
        <v>2045</v>
      </c>
      <c r="AC275" s="97" t="s">
        <v>2046</v>
      </c>
    </row>
    <row r="276" spans="22:29" x14ac:dyDescent="0.25">
      <c r="V276" s="92" t="s">
        <v>1326</v>
      </c>
      <c r="W276" s="94" t="s">
        <v>782</v>
      </c>
      <c r="AA276" s="95" t="s">
        <v>77</v>
      </c>
      <c r="AB276" s="96" t="s">
        <v>2047</v>
      </c>
      <c r="AC276" s="97" t="s">
        <v>2048</v>
      </c>
    </row>
    <row r="277" spans="22:29" x14ac:dyDescent="0.25">
      <c r="V277" s="92" t="s">
        <v>1327</v>
      </c>
      <c r="W277" s="94" t="s">
        <v>783</v>
      </c>
      <c r="AA277" s="95" t="s">
        <v>77</v>
      </c>
      <c r="AB277" s="96" t="s">
        <v>2049</v>
      </c>
      <c r="AC277" s="97" t="s">
        <v>2050</v>
      </c>
    </row>
    <row r="278" spans="22:29" x14ac:dyDescent="0.25">
      <c r="V278" s="92" t="s">
        <v>1328</v>
      </c>
      <c r="W278" s="94" t="s">
        <v>784</v>
      </c>
      <c r="AA278" s="95" t="s">
        <v>77</v>
      </c>
      <c r="AB278" s="96" t="s">
        <v>2051</v>
      </c>
      <c r="AC278" s="97" t="s">
        <v>2052</v>
      </c>
    </row>
    <row r="279" spans="22:29" x14ac:dyDescent="0.25">
      <c r="V279" s="92" t="s">
        <v>1329</v>
      </c>
      <c r="W279" s="94" t="s">
        <v>785</v>
      </c>
      <c r="AA279" s="95" t="s">
        <v>77</v>
      </c>
      <c r="AB279" s="96" t="s">
        <v>2053</v>
      </c>
      <c r="AC279" s="97" t="s">
        <v>2054</v>
      </c>
    </row>
    <row r="280" spans="22:29" x14ac:dyDescent="0.25">
      <c r="V280" s="92" t="s">
        <v>1330</v>
      </c>
      <c r="W280" s="94" t="s">
        <v>786</v>
      </c>
      <c r="AA280" s="95" t="s">
        <v>77</v>
      </c>
      <c r="AB280" s="96" t="s">
        <v>2055</v>
      </c>
      <c r="AC280" s="97" t="s">
        <v>2056</v>
      </c>
    </row>
    <row r="281" spans="22:29" x14ac:dyDescent="0.25">
      <c r="V281" s="92" t="s">
        <v>1331</v>
      </c>
      <c r="W281" s="94" t="s">
        <v>787</v>
      </c>
      <c r="AA281" s="95" t="s">
        <v>77</v>
      </c>
      <c r="AB281" s="96" t="s">
        <v>2057</v>
      </c>
      <c r="AC281" s="97" t="s">
        <v>2058</v>
      </c>
    </row>
    <row r="282" spans="22:29" x14ac:dyDescent="0.25">
      <c r="V282" s="92" t="s">
        <v>1332</v>
      </c>
      <c r="W282" s="94" t="s">
        <v>788</v>
      </c>
      <c r="AA282" s="95" t="s">
        <v>77</v>
      </c>
      <c r="AB282" s="96" t="s">
        <v>2059</v>
      </c>
      <c r="AC282" s="97" t="s">
        <v>2060</v>
      </c>
    </row>
    <row r="283" spans="22:29" x14ac:dyDescent="0.25">
      <c r="V283" s="92" t="s">
        <v>1333</v>
      </c>
      <c r="W283" s="94" t="s">
        <v>789</v>
      </c>
      <c r="AA283" s="95" t="s">
        <v>77</v>
      </c>
      <c r="AB283" s="96" t="s">
        <v>2061</v>
      </c>
      <c r="AC283" s="97" t="s">
        <v>2062</v>
      </c>
    </row>
    <row r="284" spans="22:29" x14ac:dyDescent="0.25">
      <c r="V284" s="92" t="s">
        <v>1334</v>
      </c>
      <c r="W284" s="94" t="s">
        <v>790</v>
      </c>
      <c r="AA284" s="95" t="s">
        <v>77</v>
      </c>
      <c r="AB284" s="96" t="s">
        <v>2063</v>
      </c>
      <c r="AC284" s="97" t="s">
        <v>2064</v>
      </c>
    </row>
    <row r="285" spans="22:29" x14ac:dyDescent="0.25">
      <c r="V285" s="92" t="s">
        <v>1335</v>
      </c>
      <c r="W285" s="94" t="s">
        <v>791</v>
      </c>
      <c r="AA285" s="95" t="s">
        <v>77</v>
      </c>
      <c r="AB285" s="96" t="s">
        <v>2065</v>
      </c>
      <c r="AC285" s="97" t="s">
        <v>2066</v>
      </c>
    </row>
    <row r="286" spans="22:29" x14ac:dyDescent="0.25">
      <c r="V286" s="92" t="s">
        <v>1336</v>
      </c>
      <c r="W286" s="94" t="s">
        <v>792</v>
      </c>
      <c r="AA286" s="95" t="s">
        <v>77</v>
      </c>
      <c r="AB286" s="96" t="s">
        <v>2067</v>
      </c>
      <c r="AC286" s="97" t="s">
        <v>2068</v>
      </c>
    </row>
    <row r="287" spans="22:29" x14ac:dyDescent="0.25">
      <c r="V287" s="92" t="s">
        <v>1337</v>
      </c>
      <c r="W287" s="94" t="s">
        <v>793</v>
      </c>
      <c r="AA287" s="95" t="s">
        <v>77</v>
      </c>
      <c r="AB287" s="96" t="s">
        <v>2069</v>
      </c>
      <c r="AC287" s="97" t="s">
        <v>2070</v>
      </c>
    </row>
    <row r="288" spans="22:29" x14ac:dyDescent="0.25">
      <c r="V288" s="92" t="s">
        <v>1338</v>
      </c>
      <c r="W288" s="94" t="s">
        <v>794</v>
      </c>
      <c r="AA288" s="95" t="s">
        <v>77</v>
      </c>
      <c r="AB288" s="96" t="s">
        <v>2071</v>
      </c>
      <c r="AC288" s="97" t="s">
        <v>2072</v>
      </c>
    </row>
    <row r="289" spans="22:29" x14ac:dyDescent="0.25">
      <c r="V289" s="92" t="s">
        <v>1339</v>
      </c>
      <c r="W289" s="94" t="s">
        <v>795</v>
      </c>
      <c r="AA289" s="95" t="s">
        <v>80</v>
      </c>
      <c r="AB289" s="96" t="s">
        <v>2073</v>
      </c>
      <c r="AC289" s="97" t="s">
        <v>2074</v>
      </c>
    </row>
    <row r="290" spans="22:29" x14ac:dyDescent="0.25">
      <c r="V290" s="92" t="s">
        <v>1340</v>
      </c>
      <c r="W290" s="94" t="s">
        <v>796</v>
      </c>
      <c r="AA290" s="95" t="s">
        <v>80</v>
      </c>
      <c r="AB290" s="96" t="s">
        <v>2075</v>
      </c>
      <c r="AC290" s="97" t="s">
        <v>2076</v>
      </c>
    </row>
    <row r="291" spans="22:29" x14ac:dyDescent="0.25">
      <c r="V291" s="92" t="s">
        <v>1341</v>
      </c>
      <c r="W291" s="94" t="s">
        <v>797</v>
      </c>
      <c r="AA291" s="95" t="s">
        <v>80</v>
      </c>
      <c r="AB291" s="96" t="s">
        <v>2077</v>
      </c>
      <c r="AC291" s="97" t="s">
        <v>2078</v>
      </c>
    </row>
    <row r="292" spans="22:29" x14ac:dyDescent="0.25">
      <c r="V292" s="92" t="s">
        <v>1342</v>
      </c>
      <c r="W292" s="94" t="s">
        <v>798</v>
      </c>
      <c r="AA292" s="95" t="s">
        <v>80</v>
      </c>
      <c r="AB292" s="96" t="s">
        <v>2079</v>
      </c>
      <c r="AC292" s="97" t="s">
        <v>2080</v>
      </c>
    </row>
    <row r="293" spans="22:29" x14ac:dyDescent="0.25">
      <c r="V293" s="92" t="s">
        <v>1343</v>
      </c>
      <c r="W293" s="94" t="s">
        <v>799</v>
      </c>
      <c r="AA293" s="95" t="s">
        <v>80</v>
      </c>
      <c r="AB293" s="96" t="s">
        <v>2081</v>
      </c>
      <c r="AC293" s="97" t="s">
        <v>2082</v>
      </c>
    </row>
    <row r="294" spans="22:29" x14ac:dyDescent="0.25">
      <c r="V294" s="92" t="s">
        <v>1344</v>
      </c>
      <c r="W294" s="94" t="s">
        <v>800</v>
      </c>
      <c r="AA294" s="95" t="s">
        <v>80</v>
      </c>
      <c r="AB294" s="96" t="s">
        <v>2083</v>
      </c>
      <c r="AC294" s="97" t="s">
        <v>2084</v>
      </c>
    </row>
    <row r="295" spans="22:29" x14ac:dyDescent="0.25">
      <c r="V295" s="92" t="s">
        <v>1345</v>
      </c>
      <c r="W295" s="94" t="s">
        <v>801</v>
      </c>
      <c r="AA295" s="95" t="s">
        <v>80</v>
      </c>
      <c r="AB295" s="96" t="s">
        <v>2085</v>
      </c>
      <c r="AC295" s="97" t="s">
        <v>2086</v>
      </c>
    </row>
    <row r="296" spans="22:29" x14ac:dyDescent="0.25">
      <c r="V296" s="92" t="s">
        <v>1346</v>
      </c>
      <c r="W296" s="94" t="s">
        <v>802</v>
      </c>
      <c r="AA296" s="95" t="s">
        <v>80</v>
      </c>
      <c r="AB296" s="96" t="s">
        <v>2087</v>
      </c>
      <c r="AC296" s="97" t="s">
        <v>2088</v>
      </c>
    </row>
    <row r="297" spans="22:29" x14ac:dyDescent="0.25">
      <c r="V297" s="92" t="s">
        <v>1347</v>
      </c>
      <c r="W297" s="94" t="s">
        <v>803</v>
      </c>
      <c r="AA297" s="95" t="s">
        <v>80</v>
      </c>
      <c r="AB297" s="96" t="s">
        <v>2089</v>
      </c>
      <c r="AC297" s="97" t="s">
        <v>2090</v>
      </c>
    </row>
    <row r="298" spans="22:29" x14ac:dyDescent="0.25">
      <c r="V298" s="92" t="s">
        <v>1348</v>
      </c>
      <c r="W298" s="94" t="s">
        <v>804</v>
      </c>
      <c r="AA298" s="95" t="s">
        <v>80</v>
      </c>
      <c r="AB298" s="96" t="s">
        <v>2091</v>
      </c>
      <c r="AC298" s="97" t="s">
        <v>2092</v>
      </c>
    </row>
    <row r="299" spans="22:29" x14ac:dyDescent="0.25">
      <c r="V299" s="92" t="s">
        <v>1349</v>
      </c>
      <c r="W299" s="94" t="s">
        <v>805</v>
      </c>
      <c r="AA299" s="95" t="s">
        <v>80</v>
      </c>
      <c r="AB299" s="96" t="s">
        <v>2093</v>
      </c>
      <c r="AC299" s="97" t="s">
        <v>2094</v>
      </c>
    </row>
    <row r="300" spans="22:29" x14ac:dyDescent="0.25">
      <c r="V300" s="92" t="s">
        <v>1350</v>
      </c>
      <c r="W300" s="94" t="s">
        <v>806</v>
      </c>
      <c r="AA300" s="95" t="s">
        <v>80</v>
      </c>
      <c r="AB300" s="96" t="s">
        <v>2095</v>
      </c>
      <c r="AC300" s="97" t="s">
        <v>2096</v>
      </c>
    </row>
    <row r="301" spans="22:29" x14ac:dyDescent="0.25">
      <c r="V301" s="92" t="s">
        <v>336</v>
      </c>
      <c r="W301" s="94" t="s">
        <v>807</v>
      </c>
      <c r="AA301" s="95" t="s">
        <v>80</v>
      </c>
      <c r="AB301" s="96" t="s">
        <v>2097</v>
      </c>
      <c r="AC301" s="97" t="s">
        <v>2098</v>
      </c>
    </row>
    <row r="302" spans="22:29" x14ac:dyDescent="0.25">
      <c r="V302" s="92" t="s">
        <v>1351</v>
      </c>
      <c r="W302" s="94" t="s">
        <v>808</v>
      </c>
      <c r="AA302" s="95" t="s">
        <v>80</v>
      </c>
      <c r="AB302" s="96" t="s">
        <v>2099</v>
      </c>
      <c r="AC302" s="97" t="s">
        <v>2100</v>
      </c>
    </row>
    <row r="303" spans="22:29" x14ac:dyDescent="0.25">
      <c r="V303" s="92" t="s">
        <v>1352</v>
      </c>
      <c r="W303" s="94" t="s">
        <v>809</v>
      </c>
      <c r="AA303" s="95" t="s">
        <v>80</v>
      </c>
      <c r="AB303" s="96" t="s">
        <v>2101</v>
      </c>
      <c r="AC303" s="97" t="s">
        <v>2102</v>
      </c>
    </row>
    <row r="304" spans="22:29" x14ac:dyDescent="0.25">
      <c r="V304" s="92" t="s">
        <v>1353</v>
      </c>
      <c r="W304" s="94" t="s">
        <v>810</v>
      </c>
      <c r="AA304" s="95" t="s">
        <v>80</v>
      </c>
      <c r="AB304" s="96" t="s">
        <v>2103</v>
      </c>
      <c r="AC304" s="97" t="s">
        <v>2104</v>
      </c>
    </row>
    <row r="305" spans="22:29" x14ac:dyDescent="0.25">
      <c r="V305" s="92" t="s">
        <v>337</v>
      </c>
      <c r="W305" s="94" t="s">
        <v>811</v>
      </c>
      <c r="AA305" s="95" t="s">
        <v>80</v>
      </c>
      <c r="AB305" s="96" t="s">
        <v>2105</v>
      </c>
      <c r="AC305" s="97" t="s">
        <v>2106</v>
      </c>
    </row>
    <row r="306" spans="22:29" x14ac:dyDescent="0.25">
      <c r="V306" s="92" t="s">
        <v>1354</v>
      </c>
      <c r="W306" s="94" t="s">
        <v>812</v>
      </c>
      <c r="AA306" s="95" t="s">
        <v>80</v>
      </c>
      <c r="AB306" s="96" t="s">
        <v>2107</v>
      </c>
      <c r="AC306" s="97" t="s">
        <v>2108</v>
      </c>
    </row>
    <row r="307" spans="22:29" x14ac:dyDescent="0.25">
      <c r="V307" s="92" t="s">
        <v>1355</v>
      </c>
      <c r="W307" s="94" t="s">
        <v>813</v>
      </c>
      <c r="AA307" s="95" t="s">
        <v>80</v>
      </c>
      <c r="AB307" s="96" t="s">
        <v>2109</v>
      </c>
      <c r="AC307" s="97" t="s">
        <v>2110</v>
      </c>
    </row>
    <row r="308" spans="22:29" x14ac:dyDescent="0.25">
      <c r="V308" s="92" t="s">
        <v>1356</v>
      </c>
      <c r="W308" s="94" t="s">
        <v>814</v>
      </c>
      <c r="AA308" s="95" t="s">
        <v>80</v>
      </c>
      <c r="AB308" s="96" t="s">
        <v>2111</v>
      </c>
      <c r="AC308" s="97" t="s">
        <v>2112</v>
      </c>
    </row>
    <row r="309" spans="22:29" x14ac:dyDescent="0.25">
      <c r="V309" s="92" t="s">
        <v>1357</v>
      </c>
      <c r="W309" s="94" t="s">
        <v>815</v>
      </c>
      <c r="AA309" s="95" t="s">
        <v>80</v>
      </c>
      <c r="AB309" s="96" t="s">
        <v>2113</v>
      </c>
      <c r="AC309" s="97" t="s">
        <v>2114</v>
      </c>
    </row>
    <row r="310" spans="22:29" x14ac:dyDescent="0.25">
      <c r="V310" s="92" t="s">
        <v>1358</v>
      </c>
      <c r="W310" s="94" t="s">
        <v>816</v>
      </c>
      <c r="AA310" s="95" t="s">
        <v>80</v>
      </c>
      <c r="AB310" s="96" t="s">
        <v>2115</v>
      </c>
      <c r="AC310" s="97" t="s">
        <v>2116</v>
      </c>
    </row>
    <row r="311" spans="22:29" x14ac:dyDescent="0.25">
      <c r="V311" s="92" t="s">
        <v>1359</v>
      </c>
      <c r="W311" s="94" t="s">
        <v>817</v>
      </c>
      <c r="AA311" s="95" t="s">
        <v>80</v>
      </c>
      <c r="AB311" s="96" t="s">
        <v>2117</v>
      </c>
      <c r="AC311" s="97" t="s">
        <v>2118</v>
      </c>
    </row>
    <row r="312" spans="22:29" x14ac:dyDescent="0.25">
      <c r="V312" s="92" t="s">
        <v>1360</v>
      </c>
      <c r="W312" s="94" t="s">
        <v>818</v>
      </c>
      <c r="AA312" s="95" t="s">
        <v>80</v>
      </c>
      <c r="AB312" s="96" t="s">
        <v>2119</v>
      </c>
      <c r="AC312" s="97" t="s">
        <v>2120</v>
      </c>
    </row>
    <row r="313" spans="22:29" x14ac:dyDescent="0.25">
      <c r="V313" s="92" t="s">
        <v>1361</v>
      </c>
      <c r="W313" s="94" t="s">
        <v>819</v>
      </c>
      <c r="AA313" s="95" t="s">
        <v>80</v>
      </c>
      <c r="AB313" s="96" t="s">
        <v>2121</v>
      </c>
      <c r="AC313" s="97" t="s">
        <v>2122</v>
      </c>
    </row>
    <row r="314" spans="22:29" x14ac:dyDescent="0.25">
      <c r="V314" s="92" t="s">
        <v>1362</v>
      </c>
      <c r="W314" s="94" t="s">
        <v>820</v>
      </c>
      <c r="AA314" s="95" t="s">
        <v>80</v>
      </c>
      <c r="AB314" s="96" t="s">
        <v>2123</v>
      </c>
      <c r="AC314" s="97" t="s">
        <v>2124</v>
      </c>
    </row>
    <row r="315" spans="22:29" x14ac:dyDescent="0.25">
      <c r="V315" s="92" t="s">
        <v>1363</v>
      </c>
      <c r="W315" s="94" t="s">
        <v>821</v>
      </c>
      <c r="AA315" s="95" t="s">
        <v>80</v>
      </c>
      <c r="AB315" s="96" t="s">
        <v>2125</v>
      </c>
      <c r="AC315" s="97" t="s">
        <v>2126</v>
      </c>
    </row>
    <row r="316" spans="22:29" x14ac:dyDescent="0.25">
      <c r="V316" s="92" t="s">
        <v>1364</v>
      </c>
      <c r="W316" s="94" t="s">
        <v>822</v>
      </c>
      <c r="AA316" s="95" t="s">
        <v>80</v>
      </c>
      <c r="AB316" s="96" t="s">
        <v>2127</v>
      </c>
      <c r="AC316" s="97" t="s">
        <v>2128</v>
      </c>
    </row>
    <row r="317" spans="22:29" x14ac:dyDescent="0.25">
      <c r="V317" s="92" t="s">
        <v>1365</v>
      </c>
      <c r="W317" s="94" t="s">
        <v>823</v>
      </c>
      <c r="AA317" s="95" t="s">
        <v>80</v>
      </c>
      <c r="AB317" s="96" t="s">
        <v>2129</v>
      </c>
      <c r="AC317" s="97" t="s">
        <v>2130</v>
      </c>
    </row>
    <row r="318" spans="22:29" x14ac:dyDescent="0.25">
      <c r="V318" s="92" t="s">
        <v>1366</v>
      </c>
      <c r="W318" s="94" t="s">
        <v>824</v>
      </c>
      <c r="AA318" s="95" t="s">
        <v>80</v>
      </c>
      <c r="AB318" s="96" t="s">
        <v>2131</v>
      </c>
      <c r="AC318" s="97" t="s">
        <v>2132</v>
      </c>
    </row>
    <row r="319" spans="22:29" x14ac:dyDescent="0.25">
      <c r="V319" s="92" t="s">
        <v>1367</v>
      </c>
      <c r="W319" s="94" t="s">
        <v>825</v>
      </c>
      <c r="AA319" s="95" t="s">
        <v>80</v>
      </c>
      <c r="AB319" s="96" t="s">
        <v>2133</v>
      </c>
      <c r="AC319" s="97" t="s">
        <v>2134</v>
      </c>
    </row>
    <row r="320" spans="22:29" x14ac:dyDescent="0.25">
      <c r="V320" s="92" t="s">
        <v>1368</v>
      </c>
      <c r="W320" s="94" t="s">
        <v>826</v>
      </c>
      <c r="AA320" s="95" t="s">
        <v>80</v>
      </c>
      <c r="AB320" s="96" t="s">
        <v>2135</v>
      </c>
      <c r="AC320" s="97" t="s">
        <v>2136</v>
      </c>
    </row>
    <row r="321" spans="22:29" x14ac:dyDescent="0.25">
      <c r="V321" s="92" t="s">
        <v>1369</v>
      </c>
      <c r="W321" s="94" t="s">
        <v>827</v>
      </c>
      <c r="AA321" s="95" t="s">
        <v>80</v>
      </c>
      <c r="AB321" s="96" t="s">
        <v>2137</v>
      </c>
      <c r="AC321" s="97" t="s">
        <v>2138</v>
      </c>
    </row>
    <row r="322" spans="22:29" x14ac:dyDescent="0.25">
      <c r="V322" s="92" t="s">
        <v>1370</v>
      </c>
      <c r="W322" s="94" t="s">
        <v>828</v>
      </c>
      <c r="AA322" s="95" t="s">
        <v>80</v>
      </c>
      <c r="AB322" s="96" t="s">
        <v>2139</v>
      </c>
      <c r="AC322" s="97" t="s">
        <v>2140</v>
      </c>
    </row>
    <row r="323" spans="22:29" x14ac:dyDescent="0.25">
      <c r="V323" s="92" t="s">
        <v>1371</v>
      </c>
      <c r="W323" s="94" t="s">
        <v>829</v>
      </c>
      <c r="AA323" s="95" t="s">
        <v>80</v>
      </c>
      <c r="AB323" s="96" t="s">
        <v>2141</v>
      </c>
      <c r="AC323" s="97" t="s">
        <v>2142</v>
      </c>
    </row>
    <row r="324" spans="22:29" x14ac:dyDescent="0.25">
      <c r="V324" s="92" t="s">
        <v>1372</v>
      </c>
      <c r="W324" s="94" t="s">
        <v>830</v>
      </c>
      <c r="AA324" s="95" t="s">
        <v>80</v>
      </c>
      <c r="AB324" s="96" t="s">
        <v>2143</v>
      </c>
      <c r="AC324" s="97" t="s">
        <v>2144</v>
      </c>
    </row>
    <row r="325" spans="22:29" x14ac:dyDescent="0.25">
      <c r="V325" s="92" t="s">
        <v>1373</v>
      </c>
      <c r="W325" s="94" t="s">
        <v>831</v>
      </c>
      <c r="AA325" s="95" t="s">
        <v>80</v>
      </c>
      <c r="AB325" s="96" t="s">
        <v>2145</v>
      </c>
      <c r="AC325" s="97" t="s">
        <v>2146</v>
      </c>
    </row>
    <row r="326" spans="22:29" x14ac:dyDescent="0.25">
      <c r="V326" s="92" t="s">
        <v>1374</v>
      </c>
      <c r="W326" s="94" t="s">
        <v>832</v>
      </c>
      <c r="AA326" s="95" t="s">
        <v>80</v>
      </c>
      <c r="AB326" s="96" t="s">
        <v>2147</v>
      </c>
      <c r="AC326" s="97" t="s">
        <v>2148</v>
      </c>
    </row>
    <row r="327" spans="22:29" x14ac:dyDescent="0.25">
      <c r="V327" s="92" t="s">
        <v>1375</v>
      </c>
      <c r="W327" s="94" t="s">
        <v>833</v>
      </c>
      <c r="AA327" s="95" t="s">
        <v>80</v>
      </c>
      <c r="AB327" s="96" t="s">
        <v>2149</v>
      </c>
      <c r="AC327" s="97" t="s">
        <v>2150</v>
      </c>
    </row>
    <row r="328" spans="22:29" x14ac:dyDescent="0.25">
      <c r="V328" s="92" t="s">
        <v>1376</v>
      </c>
      <c r="W328" s="94" t="s">
        <v>834</v>
      </c>
      <c r="AA328" s="95" t="s">
        <v>80</v>
      </c>
      <c r="AB328" s="96" t="s">
        <v>2151</v>
      </c>
      <c r="AC328" s="97" t="s">
        <v>2152</v>
      </c>
    </row>
    <row r="329" spans="22:29" x14ac:dyDescent="0.25">
      <c r="V329" s="92" t="s">
        <v>1377</v>
      </c>
      <c r="W329" s="94" t="s">
        <v>835</v>
      </c>
      <c r="AA329" s="95" t="s">
        <v>80</v>
      </c>
      <c r="AB329" s="96" t="s">
        <v>2153</v>
      </c>
      <c r="AC329" s="97" t="s">
        <v>2154</v>
      </c>
    </row>
    <row r="330" spans="22:29" x14ac:dyDescent="0.25">
      <c r="V330" s="92" t="s">
        <v>1378</v>
      </c>
      <c r="W330" s="94" t="s">
        <v>836</v>
      </c>
      <c r="AA330" s="95" t="s">
        <v>80</v>
      </c>
      <c r="AB330" s="96" t="s">
        <v>2155</v>
      </c>
      <c r="AC330" s="97" t="s">
        <v>2156</v>
      </c>
    </row>
    <row r="331" spans="22:29" x14ac:dyDescent="0.25">
      <c r="V331" s="92" t="s">
        <v>1379</v>
      </c>
      <c r="W331" s="94" t="s">
        <v>837</v>
      </c>
      <c r="AA331" s="95" t="s">
        <v>80</v>
      </c>
      <c r="AB331" s="96" t="s">
        <v>2157</v>
      </c>
      <c r="AC331" s="97" t="s">
        <v>2158</v>
      </c>
    </row>
    <row r="332" spans="22:29" x14ac:dyDescent="0.25">
      <c r="V332" s="92" t="s">
        <v>1380</v>
      </c>
      <c r="W332" s="94" t="s">
        <v>838</v>
      </c>
      <c r="AA332" s="95" t="s">
        <v>80</v>
      </c>
      <c r="AB332" s="96" t="s">
        <v>2159</v>
      </c>
      <c r="AC332" s="97" t="s">
        <v>2160</v>
      </c>
    </row>
    <row r="333" spans="22:29" x14ac:dyDescent="0.25">
      <c r="V333" s="92" t="s">
        <v>1381</v>
      </c>
      <c r="W333" s="94" t="s">
        <v>839</v>
      </c>
      <c r="AA333" s="95" t="s">
        <v>80</v>
      </c>
      <c r="AB333" s="96" t="s">
        <v>2161</v>
      </c>
      <c r="AC333" s="97" t="s">
        <v>2162</v>
      </c>
    </row>
    <row r="334" spans="22:29" x14ac:dyDescent="0.25">
      <c r="V334" s="92" t="s">
        <v>1382</v>
      </c>
      <c r="W334" s="94" t="s">
        <v>840</v>
      </c>
      <c r="AA334" s="95" t="s">
        <v>80</v>
      </c>
      <c r="AB334" s="96" t="s">
        <v>2163</v>
      </c>
      <c r="AC334" s="97" t="s">
        <v>2164</v>
      </c>
    </row>
    <row r="335" spans="22:29" x14ac:dyDescent="0.25">
      <c r="V335" s="92" t="s">
        <v>1383</v>
      </c>
      <c r="W335" s="94" t="s">
        <v>841</v>
      </c>
      <c r="AA335" s="95" t="s">
        <v>80</v>
      </c>
      <c r="AB335" s="96" t="s">
        <v>2165</v>
      </c>
      <c r="AC335" s="97" t="s">
        <v>2166</v>
      </c>
    </row>
    <row r="336" spans="22:29" x14ac:dyDescent="0.25">
      <c r="V336" s="92" t="s">
        <v>1384</v>
      </c>
      <c r="W336" s="94" t="s">
        <v>842</v>
      </c>
      <c r="AA336" s="95" t="s">
        <v>80</v>
      </c>
      <c r="AB336" s="96" t="s">
        <v>2167</v>
      </c>
      <c r="AC336" s="97" t="s">
        <v>2168</v>
      </c>
    </row>
    <row r="337" spans="22:29" x14ac:dyDescent="0.25">
      <c r="V337" s="92" t="s">
        <v>1385</v>
      </c>
      <c r="W337" s="94" t="s">
        <v>843</v>
      </c>
      <c r="AA337" s="95" t="s">
        <v>80</v>
      </c>
      <c r="AB337" s="96" t="s">
        <v>2169</v>
      </c>
      <c r="AC337" s="97" t="s">
        <v>2170</v>
      </c>
    </row>
    <row r="338" spans="22:29" x14ac:dyDescent="0.25">
      <c r="V338" s="92" t="s">
        <v>1386</v>
      </c>
      <c r="W338" s="94" t="s">
        <v>844</v>
      </c>
      <c r="AA338" s="95" t="s">
        <v>80</v>
      </c>
      <c r="AB338" s="96" t="s">
        <v>2171</v>
      </c>
      <c r="AC338" s="97" t="s">
        <v>2172</v>
      </c>
    </row>
    <row r="339" spans="22:29" x14ac:dyDescent="0.25">
      <c r="V339" s="92" t="s">
        <v>1387</v>
      </c>
      <c r="W339" s="94" t="s">
        <v>845</v>
      </c>
      <c r="AA339" s="95" t="s">
        <v>80</v>
      </c>
      <c r="AB339" s="96" t="s">
        <v>2173</v>
      </c>
      <c r="AC339" s="97" t="s">
        <v>2174</v>
      </c>
    </row>
    <row r="340" spans="22:29" x14ac:dyDescent="0.25">
      <c r="V340" s="92" t="s">
        <v>1388</v>
      </c>
      <c r="W340" s="94" t="s">
        <v>846</v>
      </c>
      <c r="AA340" s="95" t="s">
        <v>80</v>
      </c>
      <c r="AB340" s="96" t="s">
        <v>2175</v>
      </c>
      <c r="AC340" s="97" t="s">
        <v>2176</v>
      </c>
    </row>
    <row r="341" spans="22:29" x14ac:dyDescent="0.25">
      <c r="V341" s="92" t="s">
        <v>1389</v>
      </c>
      <c r="W341" s="94" t="s">
        <v>847</v>
      </c>
      <c r="AA341" s="95" t="s">
        <v>80</v>
      </c>
      <c r="AB341" s="96" t="s">
        <v>2177</v>
      </c>
      <c r="AC341" s="97" t="s">
        <v>2178</v>
      </c>
    </row>
    <row r="342" spans="22:29" x14ac:dyDescent="0.25">
      <c r="V342" s="92" t="s">
        <v>1390</v>
      </c>
      <c r="W342" s="94" t="s">
        <v>848</v>
      </c>
      <c r="AA342" s="95" t="s">
        <v>80</v>
      </c>
      <c r="AB342" s="96" t="s">
        <v>2179</v>
      </c>
      <c r="AC342" s="97" t="s">
        <v>2180</v>
      </c>
    </row>
    <row r="343" spans="22:29" x14ac:dyDescent="0.25">
      <c r="V343" s="92" t="s">
        <v>1391</v>
      </c>
      <c r="W343" s="94" t="s">
        <v>849</v>
      </c>
      <c r="AA343" s="95" t="s">
        <v>80</v>
      </c>
      <c r="AB343" s="96" t="s">
        <v>2181</v>
      </c>
      <c r="AC343" s="97" t="s">
        <v>2182</v>
      </c>
    </row>
    <row r="344" spans="22:29" x14ac:dyDescent="0.25">
      <c r="V344" s="92" t="s">
        <v>1392</v>
      </c>
      <c r="W344" s="94" t="s">
        <v>850</v>
      </c>
      <c r="AA344" s="95" t="s">
        <v>80</v>
      </c>
      <c r="AB344" s="96" t="s">
        <v>2183</v>
      </c>
      <c r="AC344" s="97" t="s">
        <v>2184</v>
      </c>
    </row>
    <row r="345" spans="22:29" x14ac:dyDescent="0.25">
      <c r="V345" s="92" t="s">
        <v>1393</v>
      </c>
      <c r="W345" s="94" t="s">
        <v>851</v>
      </c>
      <c r="AA345" s="95" t="s">
        <v>80</v>
      </c>
      <c r="AB345" s="96" t="s">
        <v>2185</v>
      </c>
      <c r="AC345" s="97" t="s">
        <v>2186</v>
      </c>
    </row>
    <row r="346" spans="22:29" x14ac:dyDescent="0.25">
      <c r="V346" s="92" t="s">
        <v>1394</v>
      </c>
      <c r="W346" s="94" t="s">
        <v>852</v>
      </c>
      <c r="AA346" s="95" t="s">
        <v>80</v>
      </c>
      <c r="AB346" s="96" t="s">
        <v>2187</v>
      </c>
      <c r="AC346" s="97" t="s">
        <v>2188</v>
      </c>
    </row>
    <row r="347" spans="22:29" x14ac:dyDescent="0.25">
      <c r="V347" s="92" t="s">
        <v>1395</v>
      </c>
      <c r="W347" s="94" t="s">
        <v>853</v>
      </c>
      <c r="AA347" s="95" t="s">
        <v>80</v>
      </c>
      <c r="AB347" s="96" t="s">
        <v>2189</v>
      </c>
      <c r="AC347" s="97" t="s">
        <v>2190</v>
      </c>
    </row>
    <row r="348" spans="22:29" x14ac:dyDescent="0.25">
      <c r="V348" s="92" t="s">
        <v>1396</v>
      </c>
      <c r="W348" s="94" t="s">
        <v>854</v>
      </c>
      <c r="AA348" s="95" t="s">
        <v>80</v>
      </c>
      <c r="AB348" s="96" t="s">
        <v>2191</v>
      </c>
      <c r="AC348" s="97" t="s">
        <v>2192</v>
      </c>
    </row>
    <row r="349" spans="22:29" x14ac:dyDescent="0.25">
      <c r="V349" s="92" t="s">
        <v>1397</v>
      </c>
      <c r="W349" s="94" t="s">
        <v>855</v>
      </c>
      <c r="AA349" s="95" t="s">
        <v>80</v>
      </c>
      <c r="AB349" s="96" t="s">
        <v>2193</v>
      </c>
      <c r="AC349" s="97" t="s">
        <v>2194</v>
      </c>
    </row>
    <row r="350" spans="22:29" x14ac:dyDescent="0.25">
      <c r="V350" s="92" t="s">
        <v>1398</v>
      </c>
      <c r="W350" s="94" t="s">
        <v>856</v>
      </c>
      <c r="AA350" s="95" t="s">
        <v>80</v>
      </c>
      <c r="AB350" s="96" t="s">
        <v>2195</v>
      </c>
      <c r="AC350" s="97" t="s">
        <v>2196</v>
      </c>
    </row>
    <row r="351" spans="22:29" x14ac:dyDescent="0.25">
      <c r="V351" s="92" t="s">
        <v>1399</v>
      </c>
      <c r="W351" s="94" t="s">
        <v>857</v>
      </c>
      <c r="AA351" s="95" t="s">
        <v>80</v>
      </c>
      <c r="AB351" s="96" t="s">
        <v>2197</v>
      </c>
      <c r="AC351" s="97" t="s">
        <v>2198</v>
      </c>
    </row>
    <row r="352" spans="22:29" x14ac:dyDescent="0.25">
      <c r="V352" s="92" t="s">
        <v>1400</v>
      </c>
      <c r="W352" s="94" t="s">
        <v>858</v>
      </c>
      <c r="AA352" s="95" t="s">
        <v>80</v>
      </c>
      <c r="AB352" s="96" t="s">
        <v>2199</v>
      </c>
      <c r="AC352" s="97" t="s">
        <v>2200</v>
      </c>
    </row>
    <row r="353" spans="22:29" x14ac:dyDescent="0.25">
      <c r="V353" s="92" t="s">
        <v>1401</v>
      </c>
      <c r="W353" s="94" t="s">
        <v>859</v>
      </c>
      <c r="AA353" s="95" t="s">
        <v>80</v>
      </c>
      <c r="AB353" s="96" t="s">
        <v>2201</v>
      </c>
      <c r="AC353" s="97" t="s">
        <v>2202</v>
      </c>
    </row>
    <row r="354" spans="22:29" x14ac:dyDescent="0.25">
      <c r="V354" s="92" t="s">
        <v>1402</v>
      </c>
      <c r="W354" s="94" t="s">
        <v>860</v>
      </c>
      <c r="AA354" s="95" t="s">
        <v>80</v>
      </c>
      <c r="AB354" s="96" t="s">
        <v>2203</v>
      </c>
      <c r="AC354" s="97" t="s">
        <v>2204</v>
      </c>
    </row>
    <row r="355" spans="22:29" x14ac:dyDescent="0.25">
      <c r="V355" s="92" t="s">
        <v>1403</v>
      </c>
      <c r="W355" s="94" t="s">
        <v>861</v>
      </c>
      <c r="AA355" s="95" t="s">
        <v>80</v>
      </c>
      <c r="AB355" s="96" t="s">
        <v>2205</v>
      </c>
      <c r="AC355" s="97" t="s">
        <v>2206</v>
      </c>
    </row>
    <row r="356" spans="22:29" x14ac:dyDescent="0.25">
      <c r="V356" s="92" t="s">
        <v>1404</v>
      </c>
      <c r="W356" s="94" t="s">
        <v>862</v>
      </c>
      <c r="AA356" s="95" t="s">
        <v>80</v>
      </c>
      <c r="AB356" s="96" t="s">
        <v>2207</v>
      </c>
      <c r="AC356" s="97" t="s">
        <v>2208</v>
      </c>
    </row>
    <row r="357" spans="22:29" x14ac:dyDescent="0.25">
      <c r="V357" s="92" t="s">
        <v>1405</v>
      </c>
      <c r="W357" s="94" t="s">
        <v>863</v>
      </c>
      <c r="AA357" s="95" t="s">
        <v>80</v>
      </c>
      <c r="AB357" s="96" t="s">
        <v>2209</v>
      </c>
      <c r="AC357" s="97" t="s">
        <v>2210</v>
      </c>
    </row>
    <row r="358" spans="22:29" x14ac:dyDescent="0.25">
      <c r="V358" s="92" t="s">
        <v>1406</v>
      </c>
      <c r="W358" s="94" t="s">
        <v>864</v>
      </c>
      <c r="AA358" s="95" t="s">
        <v>80</v>
      </c>
      <c r="AB358" s="96" t="s">
        <v>2211</v>
      </c>
      <c r="AC358" s="97" t="s">
        <v>2212</v>
      </c>
    </row>
    <row r="359" spans="22:29" x14ac:dyDescent="0.25">
      <c r="V359" s="92" t="s">
        <v>1407</v>
      </c>
      <c r="W359" s="94" t="s">
        <v>865</v>
      </c>
      <c r="AA359" s="95" t="s">
        <v>80</v>
      </c>
      <c r="AB359" s="96" t="s">
        <v>2213</v>
      </c>
      <c r="AC359" s="97" t="s">
        <v>2214</v>
      </c>
    </row>
    <row r="360" spans="22:29" x14ac:dyDescent="0.25">
      <c r="V360" s="92" t="s">
        <v>1408</v>
      </c>
      <c r="W360" s="94" t="s">
        <v>866</v>
      </c>
      <c r="AA360" s="95" t="s">
        <v>80</v>
      </c>
      <c r="AB360" s="96" t="s">
        <v>2215</v>
      </c>
      <c r="AC360" s="97" t="s">
        <v>2216</v>
      </c>
    </row>
    <row r="361" spans="22:29" x14ac:dyDescent="0.25">
      <c r="V361" s="92" t="s">
        <v>1409</v>
      </c>
      <c r="W361" s="94" t="s">
        <v>867</v>
      </c>
      <c r="AA361" s="95" t="s">
        <v>80</v>
      </c>
      <c r="AB361" s="96" t="s">
        <v>2217</v>
      </c>
      <c r="AC361" s="97" t="s">
        <v>2218</v>
      </c>
    </row>
    <row r="362" spans="22:29" x14ac:dyDescent="0.25">
      <c r="V362" s="92" t="s">
        <v>1410</v>
      </c>
      <c r="W362" s="94" t="s">
        <v>868</v>
      </c>
      <c r="AA362" s="95" t="s">
        <v>80</v>
      </c>
      <c r="AB362" s="96" t="s">
        <v>2219</v>
      </c>
      <c r="AC362" s="97" t="s">
        <v>2220</v>
      </c>
    </row>
    <row r="363" spans="22:29" x14ac:dyDescent="0.25">
      <c r="V363" s="92" t="s">
        <v>1411</v>
      </c>
      <c r="W363" s="94" t="s">
        <v>869</v>
      </c>
      <c r="AA363" s="95" t="s">
        <v>80</v>
      </c>
      <c r="AB363" s="96" t="s">
        <v>2221</v>
      </c>
      <c r="AC363" s="97" t="s">
        <v>2222</v>
      </c>
    </row>
    <row r="364" spans="22:29" x14ac:dyDescent="0.25">
      <c r="V364" s="92" t="s">
        <v>1412</v>
      </c>
      <c r="W364" s="94" t="s">
        <v>870</v>
      </c>
      <c r="AA364" s="95" t="s">
        <v>80</v>
      </c>
      <c r="AB364" s="96" t="s">
        <v>2223</v>
      </c>
      <c r="AC364" s="97" t="s">
        <v>2224</v>
      </c>
    </row>
    <row r="365" spans="22:29" x14ac:dyDescent="0.25">
      <c r="V365" s="92" t="s">
        <v>1413</v>
      </c>
      <c r="W365" s="94" t="s">
        <v>871</v>
      </c>
      <c r="AA365" s="95" t="s">
        <v>80</v>
      </c>
      <c r="AB365" s="96" t="s">
        <v>2225</v>
      </c>
      <c r="AC365" s="97" t="s">
        <v>2226</v>
      </c>
    </row>
    <row r="366" spans="22:29" x14ac:dyDescent="0.25">
      <c r="V366" s="92" t="s">
        <v>1414</v>
      </c>
      <c r="W366" s="94" t="s">
        <v>872</v>
      </c>
      <c r="AA366" s="95" t="s">
        <v>80</v>
      </c>
      <c r="AB366" s="96" t="s">
        <v>2227</v>
      </c>
      <c r="AC366" s="97" t="s">
        <v>2228</v>
      </c>
    </row>
    <row r="367" spans="22:29" x14ac:dyDescent="0.25">
      <c r="V367" s="92" t="s">
        <v>1415</v>
      </c>
      <c r="W367" s="94" t="s">
        <v>873</v>
      </c>
      <c r="AA367" s="95" t="s">
        <v>80</v>
      </c>
      <c r="AB367" s="96" t="s">
        <v>2229</v>
      </c>
      <c r="AC367" s="97" t="s">
        <v>2230</v>
      </c>
    </row>
    <row r="368" spans="22:29" x14ac:dyDescent="0.25">
      <c r="V368" s="92" t="s">
        <v>1416</v>
      </c>
      <c r="W368" s="94" t="s">
        <v>874</v>
      </c>
      <c r="AA368" s="95" t="s">
        <v>80</v>
      </c>
      <c r="AB368" s="96" t="s">
        <v>2231</v>
      </c>
      <c r="AC368" s="97" t="s">
        <v>2232</v>
      </c>
    </row>
    <row r="369" spans="22:29" x14ac:dyDescent="0.25">
      <c r="V369" s="92" t="s">
        <v>1417</v>
      </c>
      <c r="W369" s="94" t="s">
        <v>875</v>
      </c>
      <c r="AA369" s="95" t="s">
        <v>80</v>
      </c>
      <c r="AB369" s="96" t="s">
        <v>2233</v>
      </c>
      <c r="AC369" s="97" t="s">
        <v>2234</v>
      </c>
    </row>
    <row r="370" spans="22:29" x14ac:dyDescent="0.25">
      <c r="V370" s="92" t="s">
        <v>1418</v>
      </c>
      <c r="W370" s="94" t="s">
        <v>876</v>
      </c>
      <c r="AA370" s="95" t="s">
        <v>80</v>
      </c>
      <c r="AB370" s="96" t="s">
        <v>2235</v>
      </c>
      <c r="AC370" s="97" t="s">
        <v>2236</v>
      </c>
    </row>
    <row r="371" spans="22:29" x14ac:dyDescent="0.25">
      <c r="V371" s="92" t="s">
        <v>1419</v>
      </c>
      <c r="W371" s="94" t="s">
        <v>877</v>
      </c>
      <c r="AA371" s="95" t="s">
        <v>80</v>
      </c>
      <c r="AB371" s="96" t="s">
        <v>2237</v>
      </c>
      <c r="AC371" s="97" t="s">
        <v>2238</v>
      </c>
    </row>
    <row r="372" spans="22:29" x14ac:dyDescent="0.25">
      <c r="V372" s="92" t="s">
        <v>1420</v>
      </c>
      <c r="W372" s="94" t="s">
        <v>878</v>
      </c>
      <c r="AA372" s="95" t="s">
        <v>80</v>
      </c>
      <c r="AB372" s="96" t="s">
        <v>2239</v>
      </c>
      <c r="AC372" s="97" t="s">
        <v>2240</v>
      </c>
    </row>
    <row r="373" spans="22:29" x14ac:dyDescent="0.25">
      <c r="V373" s="92" t="s">
        <v>1421</v>
      </c>
      <c r="W373" s="94" t="s">
        <v>879</v>
      </c>
      <c r="AA373" s="95" t="s">
        <v>80</v>
      </c>
      <c r="AB373" s="96" t="s">
        <v>2241</v>
      </c>
      <c r="AC373" s="97" t="s">
        <v>2242</v>
      </c>
    </row>
    <row r="374" spans="22:29" x14ac:dyDescent="0.25">
      <c r="V374" s="92" t="s">
        <v>1422</v>
      </c>
      <c r="W374" s="94" t="s">
        <v>880</v>
      </c>
      <c r="AA374" s="95" t="s">
        <v>80</v>
      </c>
      <c r="AB374" s="96" t="s">
        <v>2243</v>
      </c>
      <c r="AC374" s="97" t="s">
        <v>2244</v>
      </c>
    </row>
    <row r="375" spans="22:29" x14ac:dyDescent="0.25">
      <c r="V375" s="92" t="s">
        <v>1423</v>
      </c>
      <c r="W375" s="94" t="s">
        <v>881</v>
      </c>
      <c r="AA375" s="95" t="s">
        <v>80</v>
      </c>
      <c r="AB375" s="96" t="s">
        <v>2245</v>
      </c>
      <c r="AC375" s="97" t="s">
        <v>2246</v>
      </c>
    </row>
    <row r="376" spans="22:29" x14ac:dyDescent="0.25">
      <c r="V376" s="92" t="s">
        <v>1424</v>
      </c>
      <c r="W376" s="94" t="s">
        <v>882</v>
      </c>
      <c r="AA376" s="95" t="s">
        <v>80</v>
      </c>
      <c r="AB376" s="96" t="s">
        <v>2247</v>
      </c>
      <c r="AC376" s="97" t="s">
        <v>2248</v>
      </c>
    </row>
    <row r="377" spans="22:29" x14ac:dyDescent="0.25">
      <c r="V377" s="92" t="s">
        <v>1425</v>
      </c>
      <c r="W377" s="94" t="s">
        <v>883</v>
      </c>
      <c r="AA377" s="95" t="s">
        <v>80</v>
      </c>
      <c r="AB377" s="96" t="s">
        <v>2249</v>
      </c>
      <c r="AC377" s="97" t="s">
        <v>2250</v>
      </c>
    </row>
    <row r="378" spans="22:29" x14ac:dyDescent="0.25">
      <c r="V378" s="92" t="s">
        <v>1426</v>
      </c>
      <c r="W378" s="94" t="s">
        <v>884</v>
      </c>
      <c r="AA378" s="95" t="s">
        <v>80</v>
      </c>
      <c r="AB378" s="96" t="s">
        <v>2251</v>
      </c>
      <c r="AC378" s="97" t="s">
        <v>2252</v>
      </c>
    </row>
    <row r="379" spans="22:29" x14ac:dyDescent="0.25">
      <c r="V379" s="92" t="s">
        <v>1427</v>
      </c>
      <c r="W379" s="94" t="s">
        <v>885</v>
      </c>
      <c r="AA379" s="95" t="s">
        <v>80</v>
      </c>
      <c r="AB379" s="96" t="s">
        <v>2253</v>
      </c>
      <c r="AC379" s="97" t="s">
        <v>2254</v>
      </c>
    </row>
    <row r="380" spans="22:29" x14ac:dyDescent="0.25">
      <c r="V380" s="92" t="s">
        <v>1428</v>
      </c>
      <c r="W380" s="94" t="s">
        <v>886</v>
      </c>
      <c r="AA380" s="95" t="s">
        <v>80</v>
      </c>
      <c r="AB380" s="96" t="s">
        <v>2255</v>
      </c>
      <c r="AC380" s="97" t="s">
        <v>2256</v>
      </c>
    </row>
    <row r="381" spans="22:29" x14ac:dyDescent="0.25">
      <c r="V381" s="92" t="s">
        <v>1429</v>
      </c>
      <c r="W381" s="94" t="s">
        <v>887</v>
      </c>
      <c r="AA381" s="95" t="s">
        <v>80</v>
      </c>
      <c r="AB381" s="96" t="s">
        <v>2257</v>
      </c>
      <c r="AC381" s="97" t="s">
        <v>2258</v>
      </c>
    </row>
    <row r="382" spans="22:29" x14ac:dyDescent="0.25">
      <c r="V382" s="92" t="s">
        <v>1430</v>
      </c>
      <c r="W382" s="94" t="s">
        <v>888</v>
      </c>
      <c r="AA382" s="95" t="s">
        <v>80</v>
      </c>
      <c r="AB382" s="96" t="s">
        <v>2259</v>
      </c>
      <c r="AC382" s="97" t="s">
        <v>2260</v>
      </c>
    </row>
    <row r="383" spans="22:29" x14ac:dyDescent="0.25">
      <c r="V383" s="92" t="s">
        <v>1431</v>
      </c>
      <c r="W383" s="94" t="s">
        <v>889</v>
      </c>
      <c r="AA383" s="95" t="s">
        <v>80</v>
      </c>
      <c r="AB383" s="96" t="s">
        <v>2261</v>
      </c>
      <c r="AC383" s="97" t="s">
        <v>2262</v>
      </c>
    </row>
    <row r="384" spans="22:29" x14ac:dyDescent="0.25">
      <c r="V384" s="92" t="s">
        <v>1432</v>
      </c>
      <c r="W384" s="94" t="s">
        <v>890</v>
      </c>
      <c r="AA384" s="95" t="s">
        <v>80</v>
      </c>
      <c r="AB384" s="96" t="s">
        <v>2263</v>
      </c>
      <c r="AC384" s="97" t="s">
        <v>2264</v>
      </c>
    </row>
    <row r="385" spans="22:29" x14ac:dyDescent="0.25">
      <c r="V385" s="92" t="s">
        <v>1433</v>
      </c>
      <c r="W385" s="94" t="s">
        <v>891</v>
      </c>
      <c r="AA385" s="95" t="s">
        <v>80</v>
      </c>
      <c r="AB385" s="96" t="s">
        <v>2265</v>
      </c>
      <c r="AC385" s="97" t="s">
        <v>2266</v>
      </c>
    </row>
    <row r="386" spans="22:29" x14ac:dyDescent="0.25">
      <c r="V386" s="92" t="s">
        <v>1434</v>
      </c>
      <c r="W386" s="94" t="s">
        <v>892</v>
      </c>
      <c r="AA386" s="95" t="s">
        <v>80</v>
      </c>
      <c r="AB386" s="96" t="s">
        <v>2267</v>
      </c>
      <c r="AC386" s="97" t="s">
        <v>2268</v>
      </c>
    </row>
    <row r="387" spans="22:29" x14ac:dyDescent="0.25">
      <c r="V387" s="92" t="s">
        <v>1435</v>
      </c>
      <c r="W387" s="94" t="s">
        <v>893</v>
      </c>
      <c r="AA387" s="95" t="s">
        <v>80</v>
      </c>
      <c r="AB387" s="96" t="s">
        <v>2269</v>
      </c>
      <c r="AC387" s="97" t="s">
        <v>2270</v>
      </c>
    </row>
    <row r="388" spans="22:29" x14ac:dyDescent="0.25">
      <c r="V388" s="92" t="s">
        <v>1436</v>
      </c>
      <c r="W388" s="94" t="s">
        <v>894</v>
      </c>
      <c r="AA388" s="95" t="s">
        <v>80</v>
      </c>
      <c r="AB388" s="96" t="s">
        <v>2271</v>
      </c>
      <c r="AC388" s="97" t="s">
        <v>2272</v>
      </c>
    </row>
    <row r="389" spans="22:29" x14ac:dyDescent="0.25">
      <c r="V389" s="92" t="s">
        <v>1437</v>
      </c>
      <c r="W389" s="94" t="s">
        <v>895</v>
      </c>
      <c r="AA389" s="95" t="s">
        <v>80</v>
      </c>
      <c r="AB389" s="96" t="s">
        <v>2273</v>
      </c>
      <c r="AC389" s="97" t="s">
        <v>2274</v>
      </c>
    </row>
    <row r="390" spans="22:29" x14ac:dyDescent="0.25">
      <c r="V390" s="92" t="s">
        <v>1438</v>
      </c>
      <c r="W390" s="94" t="s">
        <v>896</v>
      </c>
      <c r="AA390" s="95" t="s">
        <v>80</v>
      </c>
      <c r="AB390" s="96" t="s">
        <v>2275</v>
      </c>
      <c r="AC390" s="97" t="s">
        <v>2276</v>
      </c>
    </row>
    <row r="391" spans="22:29" x14ac:dyDescent="0.25">
      <c r="V391" s="92" t="s">
        <v>1439</v>
      </c>
      <c r="W391" s="94" t="s">
        <v>897</v>
      </c>
      <c r="AA391" s="95" t="s">
        <v>80</v>
      </c>
      <c r="AB391" s="96" t="s">
        <v>2277</v>
      </c>
      <c r="AC391" s="97" t="s">
        <v>2278</v>
      </c>
    </row>
    <row r="392" spans="22:29" x14ac:dyDescent="0.25">
      <c r="V392" s="92" t="s">
        <v>1440</v>
      </c>
      <c r="W392" s="94" t="s">
        <v>898</v>
      </c>
      <c r="AA392" s="95" t="s">
        <v>80</v>
      </c>
      <c r="AB392" s="96" t="s">
        <v>2279</v>
      </c>
      <c r="AC392" s="97" t="s">
        <v>2280</v>
      </c>
    </row>
    <row r="393" spans="22:29" x14ac:dyDescent="0.25">
      <c r="V393" s="92" t="s">
        <v>1441</v>
      </c>
      <c r="W393" s="94" t="s">
        <v>899</v>
      </c>
      <c r="AA393" s="95" t="s">
        <v>80</v>
      </c>
      <c r="AB393" s="96" t="s">
        <v>2281</v>
      </c>
      <c r="AC393" s="97" t="s">
        <v>2282</v>
      </c>
    </row>
    <row r="394" spans="22:29" x14ac:dyDescent="0.25">
      <c r="V394" s="92" t="s">
        <v>1442</v>
      </c>
      <c r="W394" s="94" t="s">
        <v>900</v>
      </c>
      <c r="AA394" s="95" t="s">
        <v>80</v>
      </c>
      <c r="AB394" s="96" t="s">
        <v>2283</v>
      </c>
      <c r="AC394" s="97" t="s">
        <v>2284</v>
      </c>
    </row>
    <row r="395" spans="22:29" x14ac:dyDescent="0.25">
      <c r="V395" s="92" t="s">
        <v>1443</v>
      </c>
      <c r="W395" s="94" t="s">
        <v>901</v>
      </c>
      <c r="AA395" s="95" t="s">
        <v>80</v>
      </c>
      <c r="AB395" s="96" t="s">
        <v>2285</v>
      </c>
      <c r="AC395" s="97" t="s">
        <v>2286</v>
      </c>
    </row>
    <row r="396" spans="22:29" x14ac:dyDescent="0.25">
      <c r="V396" s="92" t="s">
        <v>1444</v>
      </c>
      <c r="W396" s="94" t="s">
        <v>902</v>
      </c>
      <c r="AA396" s="95" t="s">
        <v>80</v>
      </c>
      <c r="AB396" s="96" t="s">
        <v>2287</v>
      </c>
      <c r="AC396" s="97" t="s">
        <v>2288</v>
      </c>
    </row>
    <row r="397" spans="22:29" x14ac:dyDescent="0.25">
      <c r="V397" s="92" t="s">
        <v>1445</v>
      </c>
      <c r="W397" s="94" t="s">
        <v>903</v>
      </c>
      <c r="AA397" s="95" t="s">
        <v>80</v>
      </c>
      <c r="AB397" s="96" t="s">
        <v>2289</v>
      </c>
      <c r="AC397" s="97" t="s">
        <v>2290</v>
      </c>
    </row>
    <row r="398" spans="22:29" x14ac:dyDescent="0.25">
      <c r="V398" s="92" t="s">
        <v>1446</v>
      </c>
      <c r="W398" s="94" t="s">
        <v>904</v>
      </c>
      <c r="AA398" s="95" t="s">
        <v>80</v>
      </c>
      <c r="AB398" s="96" t="s">
        <v>2291</v>
      </c>
      <c r="AC398" s="97" t="s">
        <v>2292</v>
      </c>
    </row>
    <row r="399" spans="22:29" x14ac:dyDescent="0.25">
      <c r="V399" s="92" t="s">
        <v>1447</v>
      </c>
      <c r="W399" s="94" t="s">
        <v>905</v>
      </c>
      <c r="AA399" s="95" t="s">
        <v>80</v>
      </c>
      <c r="AB399" s="96" t="s">
        <v>2293</v>
      </c>
      <c r="AC399" s="97" t="s">
        <v>2294</v>
      </c>
    </row>
    <row r="400" spans="22:29" x14ac:dyDescent="0.25">
      <c r="V400" s="92" t="s">
        <v>1448</v>
      </c>
      <c r="W400" s="94" t="s">
        <v>906</v>
      </c>
      <c r="AA400" s="95" t="s">
        <v>80</v>
      </c>
      <c r="AB400" s="96" t="s">
        <v>2295</v>
      </c>
      <c r="AC400" s="97" t="s">
        <v>2296</v>
      </c>
    </row>
    <row r="401" spans="22:29" x14ac:dyDescent="0.25">
      <c r="V401" s="92" t="s">
        <v>1449</v>
      </c>
      <c r="W401" s="94" t="s">
        <v>907</v>
      </c>
      <c r="AA401" s="95" t="s">
        <v>80</v>
      </c>
      <c r="AB401" s="96" t="s">
        <v>2297</v>
      </c>
      <c r="AC401" s="97" t="s">
        <v>2298</v>
      </c>
    </row>
    <row r="402" spans="22:29" x14ac:dyDescent="0.25">
      <c r="V402" s="92" t="s">
        <v>1450</v>
      </c>
      <c r="W402" s="94" t="s">
        <v>908</v>
      </c>
      <c r="AA402" s="95" t="s">
        <v>80</v>
      </c>
      <c r="AB402" s="96" t="s">
        <v>2299</v>
      </c>
      <c r="AC402" s="97" t="s">
        <v>2300</v>
      </c>
    </row>
    <row r="403" spans="22:29" x14ac:dyDescent="0.25">
      <c r="V403" s="92" t="s">
        <v>1451</v>
      </c>
      <c r="W403" s="94" t="s">
        <v>909</v>
      </c>
      <c r="AA403" s="95" t="s">
        <v>80</v>
      </c>
      <c r="AB403" s="96" t="s">
        <v>2301</v>
      </c>
      <c r="AC403" s="97" t="s">
        <v>2302</v>
      </c>
    </row>
    <row r="404" spans="22:29" x14ac:dyDescent="0.25">
      <c r="V404" s="92" t="s">
        <v>1452</v>
      </c>
      <c r="W404" s="94" t="s">
        <v>910</v>
      </c>
      <c r="AA404" s="95" t="s">
        <v>80</v>
      </c>
      <c r="AB404" s="96" t="s">
        <v>2303</v>
      </c>
      <c r="AC404" s="97" t="s">
        <v>2304</v>
      </c>
    </row>
    <row r="405" spans="22:29" x14ac:dyDescent="0.25">
      <c r="V405" s="92" t="s">
        <v>1453</v>
      </c>
      <c r="W405" s="94" t="s">
        <v>911</v>
      </c>
      <c r="AA405" s="95" t="s">
        <v>80</v>
      </c>
      <c r="AB405" s="96" t="s">
        <v>2305</v>
      </c>
      <c r="AC405" s="97" t="s">
        <v>2306</v>
      </c>
    </row>
    <row r="406" spans="22:29" x14ac:dyDescent="0.25">
      <c r="V406" s="92" t="s">
        <v>1454</v>
      </c>
      <c r="W406" s="94" t="s">
        <v>912</v>
      </c>
      <c r="AA406" s="95" t="s">
        <v>80</v>
      </c>
      <c r="AB406" s="96" t="s">
        <v>2307</v>
      </c>
      <c r="AC406" s="97" t="s">
        <v>2308</v>
      </c>
    </row>
    <row r="407" spans="22:29" x14ac:dyDescent="0.25">
      <c r="V407" s="92" t="s">
        <v>1455</v>
      </c>
      <c r="W407" s="94" t="s">
        <v>913</v>
      </c>
      <c r="AA407" s="95" t="s">
        <v>80</v>
      </c>
      <c r="AB407" s="96" t="s">
        <v>2309</v>
      </c>
      <c r="AC407" s="97" t="s">
        <v>2310</v>
      </c>
    </row>
    <row r="408" spans="22:29" x14ac:dyDescent="0.25">
      <c r="V408" s="92" t="s">
        <v>1456</v>
      </c>
      <c r="W408" s="94" t="s">
        <v>914</v>
      </c>
      <c r="AA408" s="95" t="s">
        <v>80</v>
      </c>
      <c r="AB408" s="96" t="s">
        <v>2311</v>
      </c>
      <c r="AC408" s="97" t="s">
        <v>2312</v>
      </c>
    </row>
    <row r="409" spans="22:29" x14ac:dyDescent="0.25">
      <c r="V409" s="92" t="s">
        <v>1457</v>
      </c>
      <c r="W409" s="94" t="s">
        <v>915</v>
      </c>
      <c r="AA409" s="95" t="s">
        <v>80</v>
      </c>
      <c r="AB409" s="96" t="s">
        <v>2313</v>
      </c>
      <c r="AC409" s="97" t="s">
        <v>2314</v>
      </c>
    </row>
    <row r="410" spans="22:29" x14ac:dyDescent="0.25">
      <c r="V410" s="92" t="s">
        <v>1458</v>
      </c>
      <c r="W410" s="94" t="s">
        <v>916</v>
      </c>
      <c r="AA410" s="95" t="s">
        <v>80</v>
      </c>
      <c r="AB410" s="96" t="s">
        <v>2315</v>
      </c>
      <c r="AC410" s="97" t="s">
        <v>2316</v>
      </c>
    </row>
    <row r="411" spans="22:29" x14ac:dyDescent="0.25">
      <c r="V411" s="92" t="s">
        <v>1459</v>
      </c>
      <c r="W411" s="94" t="s">
        <v>917</v>
      </c>
      <c r="AA411" s="95" t="s">
        <v>80</v>
      </c>
      <c r="AB411" s="96" t="s">
        <v>2317</v>
      </c>
      <c r="AC411" s="97" t="s">
        <v>2318</v>
      </c>
    </row>
    <row r="412" spans="22:29" x14ac:dyDescent="0.25">
      <c r="V412" s="92" t="s">
        <v>1460</v>
      </c>
      <c r="W412" s="94" t="s">
        <v>918</v>
      </c>
      <c r="AA412" s="95" t="s">
        <v>80</v>
      </c>
      <c r="AB412" s="96" t="s">
        <v>2319</v>
      </c>
      <c r="AC412" s="97" t="s">
        <v>2320</v>
      </c>
    </row>
    <row r="413" spans="22:29" x14ac:dyDescent="0.25">
      <c r="V413" s="92" t="s">
        <v>1461</v>
      </c>
      <c r="W413" s="94" t="s">
        <v>919</v>
      </c>
      <c r="AA413" s="95" t="s">
        <v>80</v>
      </c>
      <c r="AB413" s="96" t="s">
        <v>2321</v>
      </c>
      <c r="AC413" s="97" t="s">
        <v>2322</v>
      </c>
    </row>
    <row r="414" spans="22:29" x14ac:dyDescent="0.25">
      <c r="V414" s="92" t="s">
        <v>1462</v>
      </c>
      <c r="W414" s="94" t="s">
        <v>920</v>
      </c>
      <c r="AA414" s="95" t="s">
        <v>80</v>
      </c>
      <c r="AB414" s="96" t="s">
        <v>2323</v>
      </c>
      <c r="AC414" s="97" t="s">
        <v>2324</v>
      </c>
    </row>
    <row r="415" spans="22:29" x14ac:dyDescent="0.25">
      <c r="V415" s="92" t="s">
        <v>1463</v>
      </c>
      <c r="W415" s="94" t="s">
        <v>921</v>
      </c>
      <c r="AA415" s="95" t="s">
        <v>80</v>
      </c>
      <c r="AB415" s="96" t="s">
        <v>2325</v>
      </c>
      <c r="AC415" s="97" t="s">
        <v>2326</v>
      </c>
    </row>
    <row r="416" spans="22:29" x14ac:dyDescent="0.25">
      <c r="V416" s="92" t="s">
        <v>1464</v>
      </c>
      <c r="W416" s="94" t="s">
        <v>922</v>
      </c>
      <c r="AA416" s="95" t="s">
        <v>80</v>
      </c>
      <c r="AB416" s="96" t="s">
        <v>2327</v>
      </c>
      <c r="AC416" s="97" t="s">
        <v>2328</v>
      </c>
    </row>
    <row r="417" spans="22:29" x14ac:dyDescent="0.25">
      <c r="V417" s="92" t="s">
        <v>1465</v>
      </c>
      <c r="W417" s="94" t="s">
        <v>923</v>
      </c>
      <c r="AA417" s="95" t="s">
        <v>80</v>
      </c>
      <c r="AB417" s="96" t="s">
        <v>2329</v>
      </c>
      <c r="AC417" s="97" t="s">
        <v>2330</v>
      </c>
    </row>
    <row r="418" spans="22:29" x14ac:dyDescent="0.25">
      <c r="V418" s="92" t="s">
        <v>1466</v>
      </c>
      <c r="W418" s="94" t="s">
        <v>924</v>
      </c>
      <c r="AA418" s="95" t="s">
        <v>80</v>
      </c>
      <c r="AB418" s="96" t="s">
        <v>2331</v>
      </c>
      <c r="AC418" s="97" t="s">
        <v>2332</v>
      </c>
    </row>
    <row r="419" spans="22:29" x14ac:dyDescent="0.25">
      <c r="V419" s="92" t="s">
        <v>1467</v>
      </c>
      <c r="W419" s="94" t="s">
        <v>925</v>
      </c>
      <c r="AA419" s="95" t="s">
        <v>80</v>
      </c>
      <c r="AB419" s="96" t="s">
        <v>2333</v>
      </c>
      <c r="AC419" s="97" t="s">
        <v>2334</v>
      </c>
    </row>
    <row r="420" spans="22:29" x14ac:dyDescent="0.25">
      <c r="V420" s="92" t="s">
        <v>1468</v>
      </c>
      <c r="W420" s="94" t="s">
        <v>926</v>
      </c>
      <c r="AA420" s="95" t="s">
        <v>80</v>
      </c>
      <c r="AB420" s="96" t="s">
        <v>2335</v>
      </c>
      <c r="AC420" s="97" t="s">
        <v>2336</v>
      </c>
    </row>
    <row r="421" spans="22:29" x14ac:dyDescent="0.25">
      <c r="V421" s="92" t="s">
        <v>1469</v>
      </c>
      <c r="W421" s="94" t="s">
        <v>927</v>
      </c>
      <c r="AA421" s="95" t="s">
        <v>80</v>
      </c>
      <c r="AB421" s="96" t="s">
        <v>2337</v>
      </c>
      <c r="AC421" s="97" t="s">
        <v>2338</v>
      </c>
    </row>
    <row r="422" spans="22:29" x14ac:dyDescent="0.25">
      <c r="V422" s="92" t="s">
        <v>1470</v>
      </c>
      <c r="W422" s="94" t="s">
        <v>928</v>
      </c>
      <c r="AA422" s="95" t="s">
        <v>80</v>
      </c>
      <c r="AB422" s="96" t="s">
        <v>2339</v>
      </c>
      <c r="AC422" s="97" t="s">
        <v>2340</v>
      </c>
    </row>
    <row r="423" spans="22:29" x14ac:dyDescent="0.25">
      <c r="V423" s="92" t="s">
        <v>1471</v>
      </c>
      <c r="W423" s="94" t="s">
        <v>929</v>
      </c>
      <c r="AA423" s="95" t="s">
        <v>80</v>
      </c>
      <c r="AB423" s="96" t="s">
        <v>2341</v>
      </c>
      <c r="AC423" s="97" t="s">
        <v>2342</v>
      </c>
    </row>
    <row r="424" spans="22:29" x14ac:dyDescent="0.25">
      <c r="V424" s="92" t="s">
        <v>1472</v>
      </c>
      <c r="W424" s="94" t="s">
        <v>930</v>
      </c>
      <c r="AA424" s="95" t="s">
        <v>80</v>
      </c>
      <c r="AB424" s="96" t="s">
        <v>2343</v>
      </c>
      <c r="AC424" s="97" t="s">
        <v>2344</v>
      </c>
    </row>
    <row r="425" spans="22:29" x14ac:dyDescent="0.25">
      <c r="V425" s="92" t="s">
        <v>1473</v>
      </c>
      <c r="W425" s="94" t="s">
        <v>931</v>
      </c>
      <c r="AA425" s="95" t="s">
        <v>80</v>
      </c>
      <c r="AB425" s="96" t="s">
        <v>2345</v>
      </c>
      <c r="AC425" s="97" t="s">
        <v>2346</v>
      </c>
    </row>
    <row r="426" spans="22:29" x14ac:dyDescent="0.25">
      <c r="V426" s="92" t="s">
        <v>1474</v>
      </c>
      <c r="W426" s="94" t="s">
        <v>932</v>
      </c>
      <c r="AA426" s="95" t="s">
        <v>80</v>
      </c>
      <c r="AB426" s="96" t="s">
        <v>2347</v>
      </c>
      <c r="AC426" s="97" t="s">
        <v>2348</v>
      </c>
    </row>
    <row r="427" spans="22:29" x14ac:dyDescent="0.25">
      <c r="V427" s="92" t="s">
        <v>1475</v>
      </c>
      <c r="W427" s="94" t="s">
        <v>933</v>
      </c>
      <c r="AA427" s="95" t="s">
        <v>80</v>
      </c>
      <c r="AB427" s="96" t="s">
        <v>2349</v>
      </c>
      <c r="AC427" s="97" t="s">
        <v>2350</v>
      </c>
    </row>
    <row r="428" spans="22:29" x14ac:dyDescent="0.25">
      <c r="V428" s="92" t="s">
        <v>1476</v>
      </c>
      <c r="W428" s="94" t="s">
        <v>934</v>
      </c>
      <c r="AA428" s="95" t="s">
        <v>80</v>
      </c>
      <c r="AB428" s="96" t="s">
        <v>2351</v>
      </c>
      <c r="AC428" s="97" t="s">
        <v>2352</v>
      </c>
    </row>
    <row r="429" spans="22:29" x14ac:dyDescent="0.25">
      <c r="V429" s="92" t="s">
        <v>1477</v>
      </c>
      <c r="W429" s="94" t="s">
        <v>935</v>
      </c>
      <c r="AA429" s="95" t="s">
        <v>80</v>
      </c>
      <c r="AB429" s="96" t="s">
        <v>2353</v>
      </c>
      <c r="AC429" s="97" t="s">
        <v>2354</v>
      </c>
    </row>
    <row r="430" spans="22:29" x14ac:dyDescent="0.25">
      <c r="V430" s="92" t="s">
        <v>1478</v>
      </c>
      <c r="W430" s="94" t="s">
        <v>936</v>
      </c>
      <c r="AA430" s="95" t="s">
        <v>80</v>
      </c>
      <c r="AB430" s="96" t="s">
        <v>2355</v>
      </c>
      <c r="AC430" s="97" t="s">
        <v>2356</v>
      </c>
    </row>
    <row r="431" spans="22:29" x14ac:dyDescent="0.25">
      <c r="V431" s="92" t="s">
        <v>1479</v>
      </c>
      <c r="W431" s="94" t="s">
        <v>937</v>
      </c>
      <c r="AA431" s="95" t="s">
        <v>80</v>
      </c>
      <c r="AB431" s="96" t="s">
        <v>2357</v>
      </c>
      <c r="AC431" s="97" t="s">
        <v>2358</v>
      </c>
    </row>
    <row r="432" spans="22:29" x14ac:dyDescent="0.25">
      <c r="V432" s="92" t="s">
        <v>1480</v>
      </c>
      <c r="W432" s="94" t="s">
        <v>938</v>
      </c>
      <c r="AA432" s="95" t="s">
        <v>80</v>
      </c>
      <c r="AB432" s="96" t="s">
        <v>2359</v>
      </c>
      <c r="AC432" s="97" t="s">
        <v>2360</v>
      </c>
    </row>
    <row r="433" spans="22:29" x14ac:dyDescent="0.25">
      <c r="V433" s="92" t="s">
        <v>1481</v>
      </c>
      <c r="W433" s="94" t="s">
        <v>939</v>
      </c>
      <c r="AA433" s="95" t="s">
        <v>80</v>
      </c>
      <c r="AB433" s="96" t="s">
        <v>2361</v>
      </c>
      <c r="AC433" s="97" t="s">
        <v>2362</v>
      </c>
    </row>
    <row r="434" spans="22:29" x14ac:dyDescent="0.25">
      <c r="V434" s="92" t="s">
        <v>1482</v>
      </c>
      <c r="W434" s="94" t="s">
        <v>940</v>
      </c>
      <c r="AA434" s="95" t="s">
        <v>80</v>
      </c>
      <c r="AB434" s="96" t="s">
        <v>2363</v>
      </c>
      <c r="AC434" s="97" t="s">
        <v>2364</v>
      </c>
    </row>
    <row r="435" spans="22:29" x14ac:dyDescent="0.25">
      <c r="V435" s="92" t="s">
        <v>1483</v>
      </c>
      <c r="W435" s="94" t="s">
        <v>941</v>
      </c>
      <c r="AA435" s="95" t="s">
        <v>80</v>
      </c>
      <c r="AB435" s="96" t="s">
        <v>2365</v>
      </c>
      <c r="AC435" s="97" t="s">
        <v>2366</v>
      </c>
    </row>
    <row r="436" spans="22:29" x14ac:dyDescent="0.25">
      <c r="V436" s="92" t="s">
        <v>1484</v>
      </c>
      <c r="W436" s="94" t="s">
        <v>942</v>
      </c>
      <c r="AA436" s="95" t="s">
        <v>80</v>
      </c>
      <c r="AB436" s="96" t="s">
        <v>2367</v>
      </c>
      <c r="AC436" s="97" t="s">
        <v>2368</v>
      </c>
    </row>
    <row r="437" spans="22:29" x14ac:dyDescent="0.25">
      <c r="V437" s="92" t="s">
        <v>1485</v>
      </c>
      <c r="W437" s="94" t="s">
        <v>943</v>
      </c>
      <c r="AA437" s="95" t="s">
        <v>80</v>
      </c>
      <c r="AB437" s="96" t="s">
        <v>2369</v>
      </c>
      <c r="AC437" s="97" t="s">
        <v>2370</v>
      </c>
    </row>
    <row r="438" spans="22:29" x14ac:dyDescent="0.25">
      <c r="V438" s="92" t="s">
        <v>1486</v>
      </c>
      <c r="W438" s="94" t="s">
        <v>944</v>
      </c>
      <c r="AA438" s="95" t="s">
        <v>80</v>
      </c>
      <c r="AB438" s="96" t="s">
        <v>2371</v>
      </c>
      <c r="AC438" s="97" t="s">
        <v>2372</v>
      </c>
    </row>
    <row r="439" spans="22:29" x14ac:dyDescent="0.25">
      <c r="V439" s="92" t="s">
        <v>1487</v>
      </c>
      <c r="W439" s="94" t="s">
        <v>945</v>
      </c>
      <c r="AA439" s="95" t="s">
        <v>80</v>
      </c>
      <c r="AB439" s="96" t="s">
        <v>2373</v>
      </c>
      <c r="AC439" s="97" t="s">
        <v>2374</v>
      </c>
    </row>
    <row r="440" spans="22:29" x14ac:dyDescent="0.25">
      <c r="V440" s="92" t="s">
        <v>1488</v>
      </c>
      <c r="W440" s="94" t="s">
        <v>946</v>
      </c>
      <c r="AA440" s="95" t="s">
        <v>80</v>
      </c>
      <c r="AB440" s="96" t="s">
        <v>2375</v>
      </c>
      <c r="AC440" s="97" t="s">
        <v>2376</v>
      </c>
    </row>
    <row r="441" spans="22:29" x14ac:dyDescent="0.25">
      <c r="V441" s="92" t="s">
        <v>1489</v>
      </c>
      <c r="W441" s="94" t="s">
        <v>947</v>
      </c>
      <c r="AA441" s="95" t="s">
        <v>80</v>
      </c>
      <c r="AB441" s="96" t="s">
        <v>2377</v>
      </c>
      <c r="AC441" s="97" t="s">
        <v>2378</v>
      </c>
    </row>
    <row r="442" spans="22:29" x14ac:dyDescent="0.25">
      <c r="V442" s="92" t="s">
        <v>1490</v>
      </c>
      <c r="W442" s="94" t="s">
        <v>948</v>
      </c>
      <c r="AA442" s="95" t="s">
        <v>80</v>
      </c>
      <c r="AB442" s="96" t="s">
        <v>2379</v>
      </c>
      <c r="AC442" s="97" t="s">
        <v>2380</v>
      </c>
    </row>
    <row r="443" spans="22:29" x14ac:dyDescent="0.25">
      <c r="V443" s="92" t="s">
        <v>1491</v>
      </c>
      <c r="W443" s="94" t="s">
        <v>949</v>
      </c>
      <c r="AA443" s="95" t="s">
        <v>80</v>
      </c>
      <c r="AB443" s="96" t="s">
        <v>2381</v>
      </c>
      <c r="AC443" s="97" t="s">
        <v>2382</v>
      </c>
    </row>
    <row r="444" spans="22:29" x14ac:dyDescent="0.25">
      <c r="V444" s="92" t="s">
        <v>1492</v>
      </c>
      <c r="W444" s="94" t="s">
        <v>950</v>
      </c>
      <c r="AA444" s="95" t="s">
        <v>80</v>
      </c>
      <c r="AB444" s="96" t="s">
        <v>2383</v>
      </c>
      <c r="AC444" s="97" t="s">
        <v>2384</v>
      </c>
    </row>
    <row r="445" spans="22:29" x14ac:dyDescent="0.25">
      <c r="V445" s="92" t="s">
        <v>1493</v>
      </c>
      <c r="W445" s="94" t="s">
        <v>951</v>
      </c>
      <c r="AA445" s="95" t="s">
        <v>80</v>
      </c>
      <c r="AB445" s="96" t="s">
        <v>2385</v>
      </c>
      <c r="AC445" s="97" t="s">
        <v>2386</v>
      </c>
    </row>
    <row r="446" spans="22:29" x14ac:dyDescent="0.25">
      <c r="V446" s="92" t="s">
        <v>1494</v>
      </c>
      <c r="W446" s="94" t="s">
        <v>952</v>
      </c>
      <c r="AA446" s="95" t="s">
        <v>80</v>
      </c>
      <c r="AB446" s="96" t="s">
        <v>2387</v>
      </c>
      <c r="AC446" s="97" t="s">
        <v>2388</v>
      </c>
    </row>
    <row r="447" spans="22:29" x14ac:dyDescent="0.25">
      <c r="V447" s="92" t="s">
        <v>338</v>
      </c>
      <c r="W447" s="94" t="s">
        <v>953</v>
      </c>
      <c r="AA447" s="95" t="s">
        <v>80</v>
      </c>
      <c r="AB447" s="96" t="s">
        <v>2389</v>
      </c>
      <c r="AC447" s="97" t="s">
        <v>2390</v>
      </c>
    </row>
    <row r="448" spans="22:29" x14ac:dyDescent="0.25">
      <c r="V448" s="92" t="s">
        <v>1495</v>
      </c>
      <c r="W448" s="94" t="s">
        <v>954</v>
      </c>
      <c r="AA448" s="95" t="s">
        <v>80</v>
      </c>
      <c r="AB448" s="96" t="s">
        <v>2391</v>
      </c>
      <c r="AC448" s="97" t="s">
        <v>2392</v>
      </c>
    </row>
    <row r="449" spans="22:29" x14ac:dyDescent="0.25">
      <c r="V449" s="92" t="s">
        <v>1496</v>
      </c>
      <c r="W449" s="94" t="s">
        <v>955</v>
      </c>
      <c r="AA449" s="95" t="s">
        <v>80</v>
      </c>
      <c r="AB449" s="96" t="s">
        <v>2393</v>
      </c>
      <c r="AC449" s="97" t="s">
        <v>2394</v>
      </c>
    </row>
    <row r="450" spans="22:29" x14ac:dyDescent="0.25">
      <c r="V450" s="92" t="s">
        <v>1497</v>
      </c>
      <c r="W450" s="94" t="s">
        <v>956</v>
      </c>
      <c r="AA450" s="95" t="s">
        <v>80</v>
      </c>
      <c r="AB450" s="96" t="s">
        <v>2395</v>
      </c>
      <c r="AC450" s="97" t="s">
        <v>2396</v>
      </c>
    </row>
    <row r="451" spans="22:29" ht="13.5" thickBot="1" x14ac:dyDescent="0.3">
      <c r="V451" s="99" t="s">
        <v>1498</v>
      </c>
      <c r="W451" s="106" t="s">
        <v>957</v>
      </c>
      <c r="AA451" s="95" t="s">
        <v>80</v>
      </c>
      <c r="AB451" s="96" t="s">
        <v>2397</v>
      </c>
      <c r="AC451" s="97" t="s">
        <v>2398</v>
      </c>
    </row>
    <row r="452" spans="22:29" x14ac:dyDescent="0.25">
      <c r="AA452" s="95" t="s">
        <v>80</v>
      </c>
      <c r="AB452" s="96" t="s">
        <v>2399</v>
      </c>
      <c r="AC452" s="97" t="s">
        <v>2400</v>
      </c>
    </row>
    <row r="453" spans="22:29" x14ac:dyDescent="0.25">
      <c r="AA453" s="95" t="s">
        <v>80</v>
      </c>
      <c r="AB453" s="96" t="s">
        <v>2401</v>
      </c>
      <c r="AC453" s="97" t="s">
        <v>2402</v>
      </c>
    </row>
    <row r="454" spans="22:29" x14ac:dyDescent="0.25">
      <c r="AA454" s="95" t="s">
        <v>80</v>
      </c>
      <c r="AB454" s="96" t="s">
        <v>2403</v>
      </c>
      <c r="AC454" s="97" t="s">
        <v>2404</v>
      </c>
    </row>
    <row r="455" spans="22:29" x14ac:dyDescent="0.25">
      <c r="AA455" s="95" t="s">
        <v>80</v>
      </c>
      <c r="AB455" s="96" t="s">
        <v>2405</v>
      </c>
      <c r="AC455" s="97" t="s">
        <v>2406</v>
      </c>
    </row>
    <row r="456" spans="22:29" x14ac:dyDescent="0.25">
      <c r="AA456" s="95" t="s">
        <v>80</v>
      </c>
      <c r="AB456" s="96" t="s">
        <v>2407</v>
      </c>
      <c r="AC456" s="97" t="s">
        <v>2408</v>
      </c>
    </row>
    <row r="457" spans="22:29" x14ac:dyDescent="0.25">
      <c r="AA457" s="95" t="s">
        <v>80</v>
      </c>
      <c r="AB457" s="96" t="s">
        <v>2409</v>
      </c>
      <c r="AC457" s="97" t="s">
        <v>2410</v>
      </c>
    </row>
    <row r="458" spans="22:29" x14ac:dyDescent="0.25">
      <c r="AA458" s="95" t="s">
        <v>80</v>
      </c>
      <c r="AB458" s="96" t="s">
        <v>2411</v>
      </c>
      <c r="AC458" s="97" t="s">
        <v>2412</v>
      </c>
    </row>
    <row r="459" spans="22:29" x14ac:dyDescent="0.25">
      <c r="AA459" s="95" t="s">
        <v>80</v>
      </c>
      <c r="AB459" s="96" t="s">
        <v>2413</v>
      </c>
      <c r="AC459" s="97" t="s">
        <v>2414</v>
      </c>
    </row>
    <row r="460" spans="22:29" x14ac:dyDescent="0.25">
      <c r="AA460" s="95" t="s">
        <v>80</v>
      </c>
      <c r="AB460" s="96" t="s">
        <v>2415</v>
      </c>
      <c r="AC460" s="97" t="s">
        <v>2416</v>
      </c>
    </row>
    <row r="461" spans="22:29" x14ac:dyDescent="0.25">
      <c r="AA461" s="95" t="s">
        <v>80</v>
      </c>
      <c r="AB461" s="96" t="s">
        <v>2417</v>
      </c>
      <c r="AC461" s="97" t="s">
        <v>2418</v>
      </c>
    </row>
    <row r="462" spans="22:29" x14ac:dyDescent="0.25">
      <c r="AA462" s="95" t="s">
        <v>80</v>
      </c>
      <c r="AB462" s="96" t="s">
        <v>2419</v>
      </c>
      <c r="AC462" s="97" t="s">
        <v>2420</v>
      </c>
    </row>
    <row r="463" spans="22:29" x14ac:dyDescent="0.25">
      <c r="AA463" s="95" t="s">
        <v>80</v>
      </c>
      <c r="AB463" s="96" t="s">
        <v>2421</v>
      </c>
      <c r="AC463" s="97" t="s">
        <v>2422</v>
      </c>
    </row>
    <row r="464" spans="22:29" x14ac:dyDescent="0.25">
      <c r="AA464" s="95" t="s">
        <v>80</v>
      </c>
      <c r="AB464" s="96" t="s">
        <v>2423</v>
      </c>
      <c r="AC464" s="97" t="s">
        <v>2424</v>
      </c>
    </row>
    <row r="465" spans="27:29" x14ac:dyDescent="0.25">
      <c r="AA465" s="95" t="s">
        <v>80</v>
      </c>
      <c r="AB465" s="96" t="s">
        <v>2425</v>
      </c>
      <c r="AC465" s="97" t="s">
        <v>2426</v>
      </c>
    </row>
    <row r="466" spans="27:29" x14ac:dyDescent="0.25">
      <c r="AA466" s="95" t="s">
        <v>80</v>
      </c>
      <c r="AB466" s="96" t="s">
        <v>2427</v>
      </c>
      <c r="AC466" s="97" t="s">
        <v>2428</v>
      </c>
    </row>
    <row r="467" spans="27:29" x14ac:dyDescent="0.25">
      <c r="AA467" s="95" t="s">
        <v>80</v>
      </c>
      <c r="AB467" s="96" t="s">
        <v>2429</v>
      </c>
      <c r="AC467" s="97" t="s">
        <v>2430</v>
      </c>
    </row>
    <row r="468" spans="27:29" x14ac:dyDescent="0.25">
      <c r="AA468" s="95" t="s">
        <v>80</v>
      </c>
      <c r="AB468" s="96" t="s">
        <v>2431</v>
      </c>
      <c r="AC468" s="97" t="s">
        <v>2432</v>
      </c>
    </row>
    <row r="469" spans="27:29" x14ac:dyDescent="0.25">
      <c r="AA469" s="95" t="s">
        <v>80</v>
      </c>
      <c r="AB469" s="96" t="s">
        <v>2433</v>
      </c>
      <c r="AC469" s="97" t="s">
        <v>2434</v>
      </c>
    </row>
    <row r="470" spans="27:29" x14ac:dyDescent="0.25">
      <c r="AA470" s="95" t="s">
        <v>80</v>
      </c>
      <c r="AB470" s="96" t="s">
        <v>2435</v>
      </c>
      <c r="AC470" s="97" t="s">
        <v>2436</v>
      </c>
    </row>
    <row r="471" spans="27:29" x14ac:dyDescent="0.25">
      <c r="AA471" s="95" t="s">
        <v>80</v>
      </c>
      <c r="AB471" s="96" t="s">
        <v>2437</v>
      </c>
      <c r="AC471" s="97" t="s">
        <v>2438</v>
      </c>
    </row>
    <row r="472" spans="27:29" x14ac:dyDescent="0.25">
      <c r="AA472" s="95" t="s">
        <v>80</v>
      </c>
      <c r="AB472" s="96" t="s">
        <v>2439</v>
      </c>
      <c r="AC472" s="97" t="s">
        <v>2440</v>
      </c>
    </row>
    <row r="473" spans="27:29" x14ac:dyDescent="0.25">
      <c r="AA473" s="95" t="s">
        <v>80</v>
      </c>
      <c r="AB473" s="96" t="s">
        <v>2441</v>
      </c>
      <c r="AC473" s="97" t="s">
        <v>2442</v>
      </c>
    </row>
    <row r="474" spans="27:29" x14ac:dyDescent="0.25">
      <c r="AA474" s="95" t="s">
        <v>80</v>
      </c>
      <c r="AB474" s="96" t="s">
        <v>2443</v>
      </c>
      <c r="AC474" s="97" t="s">
        <v>2444</v>
      </c>
    </row>
    <row r="475" spans="27:29" x14ac:dyDescent="0.25">
      <c r="AA475" s="95" t="s">
        <v>80</v>
      </c>
      <c r="AB475" s="96" t="s">
        <v>2445</v>
      </c>
      <c r="AC475" s="97" t="s">
        <v>2446</v>
      </c>
    </row>
    <row r="476" spans="27:29" x14ac:dyDescent="0.25">
      <c r="AA476" s="95" t="s">
        <v>80</v>
      </c>
      <c r="AB476" s="96" t="s">
        <v>2447</v>
      </c>
      <c r="AC476" s="97" t="s">
        <v>2448</v>
      </c>
    </row>
    <row r="477" spans="27:29" x14ac:dyDescent="0.25">
      <c r="AA477" s="95" t="s">
        <v>80</v>
      </c>
      <c r="AB477" s="96" t="s">
        <v>2449</v>
      </c>
      <c r="AC477" s="97" t="s">
        <v>2450</v>
      </c>
    </row>
    <row r="478" spans="27:29" x14ac:dyDescent="0.25">
      <c r="AA478" s="95" t="s">
        <v>80</v>
      </c>
      <c r="AB478" s="96" t="s">
        <v>2451</v>
      </c>
      <c r="AC478" s="97" t="s">
        <v>2452</v>
      </c>
    </row>
    <row r="479" spans="27:29" x14ac:dyDescent="0.25">
      <c r="AA479" s="95" t="s">
        <v>80</v>
      </c>
      <c r="AB479" s="96" t="s">
        <v>2453</v>
      </c>
      <c r="AC479" s="97" t="s">
        <v>2454</v>
      </c>
    </row>
    <row r="480" spans="27:29" x14ac:dyDescent="0.25">
      <c r="AA480" s="95" t="s">
        <v>80</v>
      </c>
      <c r="AB480" s="96" t="s">
        <v>2455</v>
      </c>
      <c r="AC480" s="97" t="s">
        <v>2456</v>
      </c>
    </row>
    <row r="481" spans="27:29" x14ac:dyDescent="0.25">
      <c r="AA481" s="95" t="s">
        <v>80</v>
      </c>
      <c r="AB481" s="96" t="s">
        <v>2457</v>
      </c>
      <c r="AC481" s="97" t="s">
        <v>2458</v>
      </c>
    </row>
    <row r="482" spans="27:29" x14ac:dyDescent="0.25">
      <c r="AA482" s="95" t="s">
        <v>80</v>
      </c>
      <c r="AB482" s="96" t="s">
        <v>2459</v>
      </c>
      <c r="AC482" s="97" t="s">
        <v>2460</v>
      </c>
    </row>
    <row r="483" spans="27:29" x14ac:dyDescent="0.25">
      <c r="AA483" s="95" t="s">
        <v>80</v>
      </c>
      <c r="AB483" s="96" t="s">
        <v>2461</v>
      </c>
      <c r="AC483" s="97" t="s">
        <v>2462</v>
      </c>
    </row>
    <row r="484" spans="27:29" x14ac:dyDescent="0.25">
      <c r="AA484" s="95" t="s">
        <v>80</v>
      </c>
      <c r="AB484" s="96" t="s">
        <v>2463</v>
      </c>
      <c r="AC484" s="97" t="s">
        <v>2464</v>
      </c>
    </row>
    <row r="485" spans="27:29" x14ac:dyDescent="0.25">
      <c r="AA485" s="95" t="s">
        <v>80</v>
      </c>
      <c r="AB485" s="96" t="s">
        <v>2465</v>
      </c>
      <c r="AC485" s="97" t="s">
        <v>2466</v>
      </c>
    </row>
    <row r="486" spans="27:29" x14ac:dyDescent="0.25">
      <c r="AA486" s="95" t="s">
        <v>80</v>
      </c>
      <c r="AB486" s="96" t="s">
        <v>2467</v>
      </c>
      <c r="AC486" s="97" t="s">
        <v>2468</v>
      </c>
    </row>
    <row r="487" spans="27:29" x14ac:dyDescent="0.25">
      <c r="AA487" s="95" t="s">
        <v>80</v>
      </c>
      <c r="AB487" s="96" t="s">
        <v>2469</v>
      </c>
      <c r="AC487" s="97" t="s">
        <v>2470</v>
      </c>
    </row>
    <row r="488" spans="27:29" x14ac:dyDescent="0.25">
      <c r="AA488" s="95" t="s">
        <v>80</v>
      </c>
      <c r="AB488" s="96" t="s">
        <v>2471</v>
      </c>
      <c r="AC488" s="97" t="s">
        <v>2472</v>
      </c>
    </row>
    <row r="489" spans="27:29" x14ac:dyDescent="0.25">
      <c r="AA489" s="95" t="s">
        <v>80</v>
      </c>
      <c r="AB489" s="96" t="s">
        <v>2473</v>
      </c>
      <c r="AC489" s="97" t="s">
        <v>2474</v>
      </c>
    </row>
    <row r="490" spans="27:29" x14ac:dyDescent="0.25">
      <c r="AA490" s="95" t="s">
        <v>80</v>
      </c>
      <c r="AB490" s="96" t="s">
        <v>2475</v>
      </c>
      <c r="AC490" s="97" t="s">
        <v>2476</v>
      </c>
    </row>
    <row r="491" spans="27:29" x14ac:dyDescent="0.25">
      <c r="AA491" s="95" t="s">
        <v>80</v>
      </c>
      <c r="AB491" s="96" t="s">
        <v>2477</v>
      </c>
      <c r="AC491" s="97" t="s">
        <v>2478</v>
      </c>
    </row>
    <row r="492" spans="27:29" x14ac:dyDescent="0.25">
      <c r="AA492" s="95" t="s">
        <v>80</v>
      </c>
      <c r="AB492" s="96" t="s">
        <v>2479</v>
      </c>
      <c r="AC492" s="97" t="s">
        <v>2480</v>
      </c>
    </row>
    <row r="493" spans="27:29" x14ac:dyDescent="0.25">
      <c r="AA493" s="95" t="s">
        <v>80</v>
      </c>
      <c r="AB493" s="96" t="s">
        <v>2481</v>
      </c>
      <c r="AC493" s="97" t="s">
        <v>2482</v>
      </c>
    </row>
    <row r="494" spans="27:29" x14ac:dyDescent="0.25">
      <c r="AA494" s="95" t="s">
        <v>80</v>
      </c>
      <c r="AB494" s="96" t="s">
        <v>2483</v>
      </c>
      <c r="AC494" s="97" t="s">
        <v>2484</v>
      </c>
    </row>
    <row r="495" spans="27:29" x14ac:dyDescent="0.25">
      <c r="AA495" s="95" t="s">
        <v>80</v>
      </c>
      <c r="AB495" s="96" t="s">
        <v>2485</v>
      </c>
      <c r="AC495" s="97" t="s">
        <v>2486</v>
      </c>
    </row>
    <row r="496" spans="27:29" x14ac:dyDescent="0.25">
      <c r="AA496" s="95" t="s">
        <v>80</v>
      </c>
      <c r="AB496" s="96" t="s">
        <v>2487</v>
      </c>
      <c r="AC496" s="97" t="s">
        <v>2488</v>
      </c>
    </row>
    <row r="497" spans="27:29" x14ac:dyDescent="0.25">
      <c r="AA497" s="95" t="s">
        <v>80</v>
      </c>
      <c r="AB497" s="96" t="s">
        <v>2489</v>
      </c>
      <c r="AC497" s="97" t="s">
        <v>2490</v>
      </c>
    </row>
    <row r="498" spans="27:29" x14ac:dyDescent="0.25">
      <c r="AA498" s="95" t="s">
        <v>80</v>
      </c>
      <c r="AB498" s="96" t="s">
        <v>2491</v>
      </c>
      <c r="AC498" s="97" t="s">
        <v>2492</v>
      </c>
    </row>
    <row r="499" spans="27:29" x14ac:dyDescent="0.25">
      <c r="AA499" s="95" t="s">
        <v>80</v>
      </c>
      <c r="AB499" s="96" t="s">
        <v>2493</v>
      </c>
      <c r="AC499" s="97" t="s">
        <v>2494</v>
      </c>
    </row>
    <row r="500" spans="27:29" x14ac:dyDescent="0.25">
      <c r="AA500" s="95" t="s">
        <v>80</v>
      </c>
      <c r="AB500" s="96" t="s">
        <v>2495</v>
      </c>
      <c r="AC500" s="97" t="s">
        <v>2496</v>
      </c>
    </row>
    <row r="501" spans="27:29" x14ac:dyDescent="0.25">
      <c r="AA501" s="95" t="s">
        <v>80</v>
      </c>
      <c r="AB501" s="96" t="s">
        <v>2497</v>
      </c>
      <c r="AC501" s="97" t="s">
        <v>2498</v>
      </c>
    </row>
    <row r="502" spans="27:29" x14ac:dyDescent="0.25">
      <c r="AA502" s="95" t="s">
        <v>80</v>
      </c>
      <c r="AB502" s="96" t="s">
        <v>2499</v>
      </c>
      <c r="AC502" s="97" t="s">
        <v>2500</v>
      </c>
    </row>
    <row r="503" spans="27:29" x14ac:dyDescent="0.25">
      <c r="AA503" s="95" t="s">
        <v>80</v>
      </c>
      <c r="AB503" s="96" t="s">
        <v>2501</v>
      </c>
      <c r="AC503" s="97" t="s">
        <v>2502</v>
      </c>
    </row>
    <row r="504" spans="27:29" x14ac:dyDescent="0.25">
      <c r="AA504" s="95" t="s">
        <v>80</v>
      </c>
      <c r="AB504" s="96" t="s">
        <v>2503</v>
      </c>
      <c r="AC504" s="97" t="s">
        <v>2504</v>
      </c>
    </row>
    <row r="505" spans="27:29" x14ac:dyDescent="0.25">
      <c r="AA505" s="95" t="s">
        <v>80</v>
      </c>
      <c r="AB505" s="96" t="s">
        <v>2505</v>
      </c>
      <c r="AC505" s="97" t="s">
        <v>2506</v>
      </c>
    </row>
    <row r="506" spans="27:29" x14ac:dyDescent="0.25">
      <c r="AA506" s="95" t="s">
        <v>80</v>
      </c>
      <c r="AB506" s="96" t="s">
        <v>2507</v>
      </c>
      <c r="AC506" s="97" t="s">
        <v>2508</v>
      </c>
    </row>
    <row r="507" spans="27:29" x14ac:dyDescent="0.25">
      <c r="AA507" s="95" t="s">
        <v>80</v>
      </c>
      <c r="AB507" s="96" t="s">
        <v>2509</v>
      </c>
      <c r="AC507" s="97" t="s">
        <v>2510</v>
      </c>
    </row>
    <row r="508" spans="27:29" x14ac:dyDescent="0.25">
      <c r="AA508" s="95" t="s">
        <v>80</v>
      </c>
      <c r="AB508" s="96" t="s">
        <v>2511</v>
      </c>
      <c r="AC508" s="97" t="s">
        <v>2512</v>
      </c>
    </row>
    <row r="509" spans="27:29" x14ac:dyDescent="0.25">
      <c r="AA509" s="95" t="s">
        <v>80</v>
      </c>
      <c r="AB509" s="96" t="s">
        <v>2513</v>
      </c>
      <c r="AC509" s="97" t="s">
        <v>2514</v>
      </c>
    </row>
    <row r="510" spans="27:29" x14ac:dyDescent="0.25">
      <c r="AA510" s="95" t="s">
        <v>80</v>
      </c>
      <c r="AB510" s="96" t="s">
        <v>2515</v>
      </c>
      <c r="AC510" s="97" t="s">
        <v>2516</v>
      </c>
    </row>
    <row r="511" spans="27:29" x14ac:dyDescent="0.25">
      <c r="AA511" s="95" t="s">
        <v>80</v>
      </c>
      <c r="AB511" s="96" t="s">
        <v>2517</v>
      </c>
      <c r="AC511" s="97" t="s">
        <v>2518</v>
      </c>
    </row>
    <row r="512" spans="27:29" x14ac:dyDescent="0.25">
      <c r="AA512" s="95" t="s">
        <v>80</v>
      </c>
      <c r="AB512" s="96" t="s">
        <v>2519</v>
      </c>
      <c r="AC512" s="97" t="s">
        <v>2520</v>
      </c>
    </row>
    <row r="513" spans="27:29" x14ac:dyDescent="0.25">
      <c r="AA513" s="95" t="s">
        <v>80</v>
      </c>
      <c r="AB513" s="96" t="s">
        <v>2521</v>
      </c>
      <c r="AC513" s="97" t="s">
        <v>2522</v>
      </c>
    </row>
    <row r="514" spans="27:29" x14ac:dyDescent="0.25">
      <c r="AA514" s="95" t="s">
        <v>80</v>
      </c>
      <c r="AB514" s="96" t="s">
        <v>2523</v>
      </c>
      <c r="AC514" s="97" t="s">
        <v>2524</v>
      </c>
    </row>
    <row r="515" spans="27:29" x14ac:dyDescent="0.25">
      <c r="AA515" s="95" t="s">
        <v>80</v>
      </c>
      <c r="AB515" s="96" t="s">
        <v>2525</v>
      </c>
      <c r="AC515" s="97" t="s">
        <v>2526</v>
      </c>
    </row>
    <row r="516" spans="27:29" x14ac:dyDescent="0.25">
      <c r="AA516" s="95" t="s">
        <v>80</v>
      </c>
      <c r="AB516" s="96" t="s">
        <v>2527</v>
      </c>
      <c r="AC516" s="97" t="s">
        <v>2528</v>
      </c>
    </row>
    <row r="517" spans="27:29" x14ac:dyDescent="0.25">
      <c r="AA517" s="95" t="s">
        <v>80</v>
      </c>
      <c r="AB517" s="96" t="s">
        <v>2529</v>
      </c>
      <c r="AC517" s="97" t="s">
        <v>2530</v>
      </c>
    </row>
    <row r="518" spans="27:29" x14ac:dyDescent="0.25">
      <c r="AA518" s="95" t="s">
        <v>80</v>
      </c>
      <c r="AB518" s="96" t="s">
        <v>2531</v>
      </c>
      <c r="AC518" s="97" t="s">
        <v>2532</v>
      </c>
    </row>
    <row r="519" spans="27:29" x14ac:dyDescent="0.25">
      <c r="AA519" s="95" t="s">
        <v>80</v>
      </c>
      <c r="AB519" s="96" t="s">
        <v>2533</v>
      </c>
      <c r="AC519" s="97" t="s">
        <v>2534</v>
      </c>
    </row>
    <row r="520" spans="27:29" x14ac:dyDescent="0.25">
      <c r="AA520" s="95" t="s">
        <v>80</v>
      </c>
      <c r="AB520" s="96" t="s">
        <v>2535</v>
      </c>
      <c r="AC520" s="97" t="s">
        <v>2536</v>
      </c>
    </row>
    <row r="521" spans="27:29" x14ac:dyDescent="0.25">
      <c r="AA521" s="95" t="s">
        <v>80</v>
      </c>
      <c r="AB521" s="96" t="s">
        <v>2537</v>
      </c>
      <c r="AC521" s="97" t="s">
        <v>2538</v>
      </c>
    </row>
    <row r="522" spans="27:29" x14ac:dyDescent="0.25">
      <c r="AA522" s="95" t="s">
        <v>80</v>
      </c>
      <c r="AB522" s="96" t="s">
        <v>2539</v>
      </c>
      <c r="AC522" s="97" t="s">
        <v>2540</v>
      </c>
    </row>
    <row r="523" spans="27:29" x14ac:dyDescent="0.25">
      <c r="AA523" s="95" t="s">
        <v>80</v>
      </c>
      <c r="AB523" s="96" t="s">
        <v>2541</v>
      </c>
      <c r="AC523" s="97" t="s">
        <v>2542</v>
      </c>
    </row>
    <row r="524" spans="27:29" x14ac:dyDescent="0.25">
      <c r="AA524" s="95" t="s">
        <v>80</v>
      </c>
      <c r="AB524" s="96" t="s">
        <v>2543</v>
      </c>
      <c r="AC524" s="97" t="s">
        <v>2544</v>
      </c>
    </row>
    <row r="525" spans="27:29" x14ac:dyDescent="0.25">
      <c r="AA525" s="95" t="s">
        <v>80</v>
      </c>
      <c r="AB525" s="96" t="s">
        <v>2545</v>
      </c>
      <c r="AC525" s="97" t="s">
        <v>2546</v>
      </c>
    </row>
    <row r="526" spans="27:29" x14ac:dyDescent="0.25">
      <c r="AA526" s="95" t="s">
        <v>80</v>
      </c>
      <c r="AB526" s="96" t="s">
        <v>2547</v>
      </c>
      <c r="AC526" s="97" t="s">
        <v>2548</v>
      </c>
    </row>
    <row r="527" spans="27:29" x14ac:dyDescent="0.25">
      <c r="AA527" s="95" t="s">
        <v>80</v>
      </c>
      <c r="AB527" s="96" t="s">
        <v>2549</v>
      </c>
      <c r="AC527" s="97" t="s">
        <v>2550</v>
      </c>
    </row>
    <row r="528" spans="27:29" x14ac:dyDescent="0.25">
      <c r="AA528" s="95" t="s">
        <v>80</v>
      </c>
      <c r="AB528" s="96" t="s">
        <v>2551</v>
      </c>
      <c r="AC528" s="97" t="s">
        <v>2552</v>
      </c>
    </row>
    <row r="529" spans="27:29" x14ac:dyDescent="0.25">
      <c r="AA529" s="95" t="s">
        <v>80</v>
      </c>
      <c r="AB529" s="96" t="s">
        <v>2553</v>
      </c>
      <c r="AC529" s="97" t="s">
        <v>2554</v>
      </c>
    </row>
    <row r="530" spans="27:29" x14ac:dyDescent="0.25">
      <c r="AA530" s="95" t="s">
        <v>80</v>
      </c>
      <c r="AB530" s="96" t="s">
        <v>2555</v>
      </c>
      <c r="AC530" s="97" t="s">
        <v>2556</v>
      </c>
    </row>
    <row r="531" spans="27:29" x14ac:dyDescent="0.25">
      <c r="AA531" s="95" t="s">
        <v>80</v>
      </c>
      <c r="AB531" s="96" t="s">
        <v>2557</v>
      </c>
      <c r="AC531" s="97" t="s">
        <v>2558</v>
      </c>
    </row>
    <row r="532" spans="27:29" x14ac:dyDescent="0.25">
      <c r="AA532" s="95" t="s">
        <v>80</v>
      </c>
      <c r="AB532" s="96" t="s">
        <v>2559</v>
      </c>
      <c r="AC532" s="97" t="s">
        <v>2560</v>
      </c>
    </row>
    <row r="533" spans="27:29" x14ac:dyDescent="0.25">
      <c r="AA533" s="95" t="s">
        <v>80</v>
      </c>
      <c r="AB533" s="96" t="s">
        <v>2561</v>
      </c>
      <c r="AC533" s="97" t="s">
        <v>2562</v>
      </c>
    </row>
    <row r="534" spans="27:29" x14ac:dyDescent="0.25">
      <c r="AA534" s="95" t="s">
        <v>80</v>
      </c>
      <c r="AB534" s="96" t="s">
        <v>2563</v>
      </c>
      <c r="AC534" s="97" t="s">
        <v>2564</v>
      </c>
    </row>
    <row r="535" spans="27:29" x14ac:dyDescent="0.25">
      <c r="AA535" s="95" t="s">
        <v>80</v>
      </c>
      <c r="AB535" s="96" t="s">
        <v>2565</v>
      </c>
      <c r="AC535" s="97" t="s">
        <v>2566</v>
      </c>
    </row>
    <row r="536" spans="27:29" x14ac:dyDescent="0.25">
      <c r="AA536" s="95" t="s">
        <v>80</v>
      </c>
      <c r="AB536" s="96" t="s">
        <v>2567</v>
      </c>
      <c r="AC536" s="97" t="s">
        <v>2568</v>
      </c>
    </row>
    <row r="537" spans="27:29" x14ac:dyDescent="0.25">
      <c r="AA537" s="95" t="s">
        <v>80</v>
      </c>
      <c r="AB537" s="96" t="s">
        <v>2569</v>
      </c>
      <c r="AC537" s="97" t="s">
        <v>2570</v>
      </c>
    </row>
    <row r="538" spans="27:29" x14ac:dyDescent="0.25">
      <c r="AA538" s="95" t="s">
        <v>80</v>
      </c>
      <c r="AB538" s="96" t="s">
        <v>2571</v>
      </c>
      <c r="AC538" s="97" t="s">
        <v>2572</v>
      </c>
    </row>
    <row r="539" spans="27:29" x14ac:dyDescent="0.25">
      <c r="AA539" s="95" t="s">
        <v>80</v>
      </c>
      <c r="AB539" s="96" t="s">
        <v>2573</v>
      </c>
      <c r="AC539" s="97" t="s">
        <v>2574</v>
      </c>
    </row>
    <row r="540" spans="27:29" x14ac:dyDescent="0.25">
      <c r="AA540" s="95" t="s">
        <v>80</v>
      </c>
      <c r="AB540" s="96" t="s">
        <v>2575</v>
      </c>
      <c r="AC540" s="97" t="s">
        <v>2576</v>
      </c>
    </row>
    <row r="541" spans="27:29" x14ac:dyDescent="0.25">
      <c r="AA541" s="95" t="s">
        <v>80</v>
      </c>
      <c r="AB541" s="96" t="s">
        <v>2577</v>
      </c>
      <c r="AC541" s="97" t="s">
        <v>2578</v>
      </c>
    </row>
    <row r="542" spans="27:29" x14ac:dyDescent="0.25">
      <c r="AA542" s="95" t="s">
        <v>80</v>
      </c>
      <c r="AB542" s="96" t="s">
        <v>2579</v>
      </c>
      <c r="AC542" s="97" t="s">
        <v>2580</v>
      </c>
    </row>
    <row r="543" spans="27:29" x14ac:dyDescent="0.25">
      <c r="AA543" s="95" t="s">
        <v>80</v>
      </c>
      <c r="AB543" s="96" t="s">
        <v>2581</v>
      </c>
      <c r="AC543" s="97" t="s">
        <v>2582</v>
      </c>
    </row>
    <row r="544" spans="27:29" x14ac:dyDescent="0.25">
      <c r="AA544" s="95" t="s">
        <v>80</v>
      </c>
      <c r="AB544" s="96" t="s">
        <v>2583</v>
      </c>
      <c r="AC544" s="97" t="s">
        <v>2584</v>
      </c>
    </row>
    <row r="545" spans="27:29" x14ac:dyDescent="0.25">
      <c r="AA545" s="95" t="s">
        <v>80</v>
      </c>
      <c r="AB545" s="96" t="s">
        <v>2585</v>
      </c>
      <c r="AC545" s="97" t="s">
        <v>2586</v>
      </c>
    </row>
    <row r="546" spans="27:29" x14ac:dyDescent="0.25">
      <c r="AA546" s="95" t="s">
        <v>80</v>
      </c>
      <c r="AB546" s="96" t="s">
        <v>2587</v>
      </c>
      <c r="AC546" s="97" t="s">
        <v>2588</v>
      </c>
    </row>
    <row r="547" spans="27:29" x14ac:dyDescent="0.25">
      <c r="AA547" s="95" t="s">
        <v>80</v>
      </c>
      <c r="AB547" s="96" t="s">
        <v>2589</v>
      </c>
      <c r="AC547" s="97" t="s">
        <v>2590</v>
      </c>
    </row>
    <row r="548" spans="27:29" x14ac:dyDescent="0.25">
      <c r="AA548" s="95" t="s">
        <v>80</v>
      </c>
      <c r="AB548" s="96" t="s">
        <v>2591</v>
      </c>
      <c r="AC548" s="97" t="s">
        <v>2592</v>
      </c>
    </row>
    <row r="549" spans="27:29" x14ac:dyDescent="0.25">
      <c r="AA549" s="95" t="s">
        <v>80</v>
      </c>
      <c r="AB549" s="96" t="s">
        <v>2593</v>
      </c>
      <c r="AC549" s="97" t="s">
        <v>2594</v>
      </c>
    </row>
    <row r="550" spans="27:29" x14ac:dyDescent="0.25">
      <c r="AA550" s="95" t="s">
        <v>80</v>
      </c>
      <c r="AB550" s="96" t="s">
        <v>2595</v>
      </c>
      <c r="AC550" s="97" t="s">
        <v>2596</v>
      </c>
    </row>
    <row r="551" spans="27:29" x14ac:dyDescent="0.25">
      <c r="AA551" s="95" t="s">
        <v>80</v>
      </c>
      <c r="AB551" s="96" t="s">
        <v>2597</v>
      </c>
      <c r="AC551" s="97" t="s">
        <v>2598</v>
      </c>
    </row>
    <row r="552" spans="27:29" x14ac:dyDescent="0.25">
      <c r="AA552" s="95" t="s">
        <v>80</v>
      </c>
      <c r="AB552" s="96" t="s">
        <v>2599</v>
      </c>
      <c r="AC552" s="97" t="s">
        <v>2600</v>
      </c>
    </row>
    <row r="553" spans="27:29" x14ac:dyDescent="0.25">
      <c r="AA553" s="95" t="s">
        <v>80</v>
      </c>
      <c r="AB553" s="96" t="s">
        <v>2601</v>
      </c>
      <c r="AC553" s="97" t="s">
        <v>2602</v>
      </c>
    </row>
    <row r="554" spans="27:29" x14ac:dyDescent="0.25">
      <c r="AA554" s="95" t="s">
        <v>80</v>
      </c>
      <c r="AB554" s="96" t="s">
        <v>2603</v>
      </c>
      <c r="AC554" s="97" t="s">
        <v>2604</v>
      </c>
    </row>
    <row r="555" spans="27:29" x14ac:dyDescent="0.25">
      <c r="AA555" s="95" t="s">
        <v>80</v>
      </c>
      <c r="AB555" s="96" t="s">
        <v>2605</v>
      </c>
      <c r="AC555" s="97" t="s">
        <v>2606</v>
      </c>
    </row>
    <row r="556" spans="27:29" x14ac:dyDescent="0.25">
      <c r="AA556" s="95" t="s">
        <v>80</v>
      </c>
      <c r="AB556" s="96" t="s">
        <v>2607</v>
      </c>
      <c r="AC556" s="97" t="s">
        <v>2608</v>
      </c>
    </row>
    <row r="557" spans="27:29" x14ac:dyDescent="0.25">
      <c r="AA557" s="95" t="s">
        <v>80</v>
      </c>
      <c r="AB557" s="96" t="s">
        <v>2609</v>
      </c>
      <c r="AC557" s="97" t="s">
        <v>2610</v>
      </c>
    </row>
    <row r="558" spans="27:29" x14ac:dyDescent="0.25">
      <c r="AA558" s="95" t="s">
        <v>80</v>
      </c>
      <c r="AB558" s="96" t="s">
        <v>2611</v>
      </c>
      <c r="AC558" s="97" t="s">
        <v>2612</v>
      </c>
    </row>
    <row r="559" spans="27:29" x14ac:dyDescent="0.25">
      <c r="AA559" s="95" t="s">
        <v>80</v>
      </c>
      <c r="AB559" s="96" t="s">
        <v>2613</v>
      </c>
      <c r="AC559" s="97" t="s">
        <v>2614</v>
      </c>
    </row>
    <row r="560" spans="27:29" x14ac:dyDescent="0.25">
      <c r="AA560" s="95" t="s">
        <v>80</v>
      </c>
      <c r="AB560" s="96" t="s">
        <v>2615</v>
      </c>
      <c r="AC560" s="97" t="s">
        <v>2616</v>
      </c>
    </row>
    <row r="561" spans="27:29" x14ac:dyDescent="0.25">
      <c r="AA561" s="95" t="s">
        <v>80</v>
      </c>
      <c r="AB561" s="96" t="s">
        <v>2617</v>
      </c>
      <c r="AC561" s="97" t="s">
        <v>2618</v>
      </c>
    </row>
    <row r="562" spans="27:29" x14ac:dyDescent="0.25">
      <c r="AA562" s="95" t="s">
        <v>80</v>
      </c>
      <c r="AB562" s="96" t="s">
        <v>2619</v>
      </c>
      <c r="AC562" s="97" t="s">
        <v>2620</v>
      </c>
    </row>
    <row r="563" spans="27:29" x14ac:dyDescent="0.25">
      <c r="AA563" s="95" t="s">
        <v>80</v>
      </c>
      <c r="AB563" s="96" t="s">
        <v>2621</v>
      </c>
      <c r="AC563" s="97" t="s">
        <v>2622</v>
      </c>
    </row>
    <row r="564" spans="27:29" x14ac:dyDescent="0.25">
      <c r="AA564" s="95" t="s">
        <v>80</v>
      </c>
      <c r="AB564" s="96" t="s">
        <v>2623</v>
      </c>
      <c r="AC564" s="97" t="s">
        <v>2624</v>
      </c>
    </row>
    <row r="565" spans="27:29" x14ac:dyDescent="0.25">
      <c r="AA565" s="95" t="s">
        <v>80</v>
      </c>
      <c r="AB565" s="96" t="s">
        <v>2625</v>
      </c>
      <c r="AC565" s="97" t="s">
        <v>2626</v>
      </c>
    </row>
    <row r="566" spans="27:29" x14ac:dyDescent="0.25">
      <c r="AA566" s="95" t="s">
        <v>80</v>
      </c>
      <c r="AB566" s="96" t="s">
        <v>2627</v>
      </c>
      <c r="AC566" s="97" t="s">
        <v>2628</v>
      </c>
    </row>
    <row r="567" spans="27:29" x14ac:dyDescent="0.25">
      <c r="AA567" s="95" t="s">
        <v>80</v>
      </c>
      <c r="AB567" s="96" t="s">
        <v>2629</v>
      </c>
      <c r="AC567" s="97" t="s">
        <v>2630</v>
      </c>
    </row>
    <row r="568" spans="27:29" x14ac:dyDescent="0.25">
      <c r="AA568" s="95" t="s">
        <v>80</v>
      </c>
      <c r="AB568" s="96" t="s">
        <v>2631</v>
      </c>
      <c r="AC568" s="97" t="s">
        <v>2632</v>
      </c>
    </row>
    <row r="569" spans="27:29" x14ac:dyDescent="0.25">
      <c r="AA569" s="95" t="s">
        <v>80</v>
      </c>
      <c r="AB569" s="96" t="s">
        <v>2633</v>
      </c>
      <c r="AC569" s="97" t="s">
        <v>2634</v>
      </c>
    </row>
    <row r="570" spans="27:29" x14ac:dyDescent="0.25">
      <c r="AA570" s="95" t="s">
        <v>80</v>
      </c>
      <c r="AB570" s="96" t="s">
        <v>2635</v>
      </c>
      <c r="AC570" s="97" t="s">
        <v>2636</v>
      </c>
    </row>
    <row r="571" spans="27:29" x14ac:dyDescent="0.25">
      <c r="AA571" s="95" t="s">
        <v>80</v>
      </c>
      <c r="AB571" s="96" t="s">
        <v>2637</v>
      </c>
      <c r="AC571" s="97" t="s">
        <v>2638</v>
      </c>
    </row>
    <row r="572" spans="27:29" x14ac:dyDescent="0.25">
      <c r="AA572" s="95" t="s">
        <v>80</v>
      </c>
      <c r="AB572" s="96" t="s">
        <v>2639</v>
      </c>
      <c r="AC572" s="97" t="s">
        <v>2640</v>
      </c>
    </row>
    <row r="573" spans="27:29" x14ac:dyDescent="0.25">
      <c r="AA573" s="95" t="s">
        <v>80</v>
      </c>
      <c r="AB573" s="96" t="s">
        <v>2641</v>
      </c>
      <c r="AC573" s="97" t="s">
        <v>2642</v>
      </c>
    </row>
    <row r="574" spans="27:29" x14ac:dyDescent="0.25">
      <c r="AA574" s="95" t="s">
        <v>80</v>
      </c>
      <c r="AB574" s="96" t="s">
        <v>2643</v>
      </c>
      <c r="AC574" s="97" t="s">
        <v>2644</v>
      </c>
    </row>
    <row r="575" spans="27:29" x14ac:dyDescent="0.25">
      <c r="AA575" s="95" t="s">
        <v>80</v>
      </c>
      <c r="AB575" s="96" t="s">
        <v>2645</v>
      </c>
      <c r="AC575" s="97" t="s">
        <v>2646</v>
      </c>
    </row>
    <row r="576" spans="27:29" x14ac:dyDescent="0.25">
      <c r="AA576" s="95" t="s">
        <v>80</v>
      </c>
      <c r="AB576" s="96" t="s">
        <v>2647</v>
      </c>
      <c r="AC576" s="97" t="s">
        <v>2648</v>
      </c>
    </row>
    <row r="577" spans="27:29" x14ac:dyDescent="0.25">
      <c r="AA577" s="95" t="s">
        <v>80</v>
      </c>
      <c r="AB577" s="96" t="s">
        <v>2649</v>
      </c>
      <c r="AC577" s="97" t="s">
        <v>2650</v>
      </c>
    </row>
    <row r="578" spans="27:29" x14ac:dyDescent="0.25">
      <c r="AA578" s="95" t="s">
        <v>80</v>
      </c>
      <c r="AB578" s="96" t="s">
        <v>2651</v>
      </c>
      <c r="AC578" s="97" t="s">
        <v>2652</v>
      </c>
    </row>
    <row r="579" spans="27:29" x14ac:dyDescent="0.25">
      <c r="AA579" s="95" t="s">
        <v>80</v>
      </c>
      <c r="AB579" s="96" t="s">
        <v>2653</v>
      </c>
      <c r="AC579" s="97" t="s">
        <v>2654</v>
      </c>
    </row>
    <row r="580" spans="27:29" x14ac:dyDescent="0.25">
      <c r="AA580" s="95" t="s">
        <v>80</v>
      </c>
      <c r="AB580" s="96" t="s">
        <v>2655</v>
      </c>
      <c r="AC580" s="97" t="s">
        <v>2656</v>
      </c>
    </row>
    <row r="581" spans="27:29" x14ac:dyDescent="0.25">
      <c r="AA581" s="95" t="s">
        <v>80</v>
      </c>
      <c r="AB581" s="96" t="s">
        <v>2657</v>
      </c>
      <c r="AC581" s="97" t="s">
        <v>2658</v>
      </c>
    </row>
    <row r="582" spans="27:29" x14ac:dyDescent="0.25">
      <c r="AA582" s="95" t="s">
        <v>80</v>
      </c>
      <c r="AB582" s="96" t="s">
        <v>2659</v>
      </c>
      <c r="AC582" s="97" t="s">
        <v>2660</v>
      </c>
    </row>
    <row r="583" spans="27:29" x14ac:dyDescent="0.25">
      <c r="AA583" s="95" t="s">
        <v>80</v>
      </c>
      <c r="AB583" s="96" t="s">
        <v>2661</v>
      </c>
      <c r="AC583" s="97" t="s">
        <v>2662</v>
      </c>
    </row>
    <row r="584" spans="27:29" x14ac:dyDescent="0.25">
      <c r="AA584" s="95" t="s">
        <v>80</v>
      </c>
      <c r="AB584" s="96" t="s">
        <v>2663</v>
      </c>
      <c r="AC584" s="97" t="s">
        <v>2664</v>
      </c>
    </row>
    <row r="585" spans="27:29" x14ac:dyDescent="0.25">
      <c r="AA585" s="95" t="s">
        <v>80</v>
      </c>
      <c r="AB585" s="96" t="s">
        <v>2665</v>
      </c>
      <c r="AC585" s="97" t="s">
        <v>2666</v>
      </c>
    </row>
    <row r="586" spans="27:29" x14ac:dyDescent="0.25">
      <c r="AA586" s="95" t="s">
        <v>80</v>
      </c>
      <c r="AB586" s="96" t="s">
        <v>2667</v>
      </c>
      <c r="AC586" s="97" t="s">
        <v>2668</v>
      </c>
    </row>
    <row r="587" spans="27:29" x14ac:dyDescent="0.25">
      <c r="AA587" s="95" t="s">
        <v>80</v>
      </c>
      <c r="AB587" s="96" t="s">
        <v>2669</v>
      </c>
      <c r="AC587" s="97" t="s">
        <v>2670</v>
      </c>
    </row>
    <row r="588" spans="27:29" x14ac:dyDescent="0.25">
      <c r="AA588" s="95" t="s">
        <v>80</v>
      </c>
      <c r="AB588" s="96" t="s">
        <v>2671</v>
      </c>
      <c r="AC588" s="97" t="s">
        <v>2672</v>
      </c>
    </row>
    <row r="589" spans="27:29" x14ac:dyDescent="0.25">
      <c r="AA589" s="95" t="s">
        <v>80</v>
      </c>
      <c r="AB589" s="96" t="s">
        <v>2673</v>
      </c>
      <c r="AC589" s="97" t="s">
        <v>2674</v>
      </c>
    </row>
    <row r="590" spans="27:29" x14ac:dyDescent="0.25">
      <c r="AA590" s="95" t="s">
        <v>80</v>
      </c>
      <c r="AB590" s="96" t="s">
        <v>2675</v>
      </c>
      <c r="AC590" s="97" t="s">
        <v>2676</v>
      </c>
    </row>
    <row r="591" spans="27:29" x14ac:dyDescent="0.25">
      <c r="AA591" s="95" t="s">
        <v>80</v>
      </c>
      <c r="AB591" s="96" t="s">
        <v>2677</v>
      </c>
      <c r="AC591" s="97" t="s">
        <v>2678</v>
      </c>
    </row>
    <row r="592" spans="27:29" x14ac:dyDescent="0.25">
      <c r="AA592" s="95" t="s">
        <v>80</v>
      </c>
      <c r="AB592" s="96" t="s">
        <v>2679</v>
      </c>
      <c r="AC592" s="97" t="s">
        <v>2680</v>
      </c>
    </row>
    <row r="593" spans="27:29" x14ac:dyDescent="0.25">
      <c r="AA593" s="95" t="s">
        <v>80</v>
      </c>
      <c r="AB593" s="96" t="s">
        <v>2681</v>
      </c>
      <c r="AC593" s="97" t="s">
        <v>2682</v>
      </c>
    </row>
    <row r="594" spans="27:29" x14ac:dyDescent="0.25">
      <c r="AA594" s="95" t="s">
        <v>80</v>
      </c>
      <c r="AB594" s="96" t="s">
        <v>2683</v>
      </c>
      <c r="AC594" s="97" t="s">
        <v>2684</v>
      </c>
    </row>
    <row r="595" spans="27:29" x14ac:dyDescent="0.25">
      <c r="AA595" s="95" t="s">
        <v>80</v>
      </c>
      <c r="AB595" s="96" t="s">
        <v>2685</v>
      </c>
      <c r="AC595" s="97" t="s">
        <v>2686</v>
      </c>
    </row>
    <row r="596" spans="27:29" x14ac:dyDescent="0.25">
      <c r="AA596" s="95" t="s">
        <v>80</v>
      </c>
      <c r="AB596" s="96" t="s">
        <v>2687</v>
      </c>
      <c r="AC596" s="97" t="s">
        <v>2688</v>
      </c>
    </row>
    <row r="597" spans="27:29" x14ac:dyDescent="0.25">
      <c r="AA597" s="95" t="s">
        <v>80</v>
      </c>
      <c r="AB597" s="96" t="s">
        <v>2689</v>
      </c>
      <c r="AC597" s="97" t="s">
        <v>2690</v>
      </c>
    </row>
    <row r="598" spans="27:29" x14ac:dyDescent="0.25">
      <c r="AA598" s="95" t="s">
        <v>80</v>
      </c>
      <c r="AB598" s="96" t="s">
        <v>2691</v>
      </c>
      <c r="AC598" s="97" t="s">
        <v>2692</v>
      </c>
    </row>
    <row r="599" spans="27:29" x14ac:dyDescent="0.25">
      <c r="AA599" s="95" t="s">
        <v>80</v>
      </c>
      <c r="AB599" s="96" t="s">
        <v>2693</v>
      </c>
      <c r="AC599" s="97" t="s">
        <v>2694</v>
      </c>
    </row>
    <row r="600" spans="27:29" x14ac:dyDescent="0.25">
      <c r="AA600" s="95" t="s">
        <v>80</v>
      </c>
      <c r="AB600" s="96" t="s">
        <v>2695</v>
      </c>
      <c r="AC600" s="97" t="s">
        <v>2696</v>
      </c>
    </row>
    <row r="601" spans="27:29" x14ac:dyDescent="0.25">
      <c r="AA601" s="95" t="s">
        <v>80</v>
      </c>
      <c r="AB601" s="96" t="s">
        <v>2697</v>
      </c>
      <c r="AC601" s="97" t="s">
        <v>2698</v>
      </c>
    </row>
    <row r="602" spans="27:29" x14ac:dyDescent="0.25">
      <c r="AA602" s="95" t="s">
        <v>80</v>
      </c>
      <c r="AB602" s="96" t="s">
        <v>2699</v>
      </c>
      <c r="AC602" s="97" t="s">
        <v>2700</v>
      </c>
    </row>
    <row r="603" spans="27:29" x14ac:dyDescent="0.25">
      <c r="AA603" s="95" t="s">
        <v>80</v>
      </c>
      <c r="AB603" s="96" t="s">
        <v>2701</v>
      </c>
      <c r="AC603" s="97" t="s">
        <v>2702</v>
      </c>
    </row>
    <row r="604" spans="27:29" x14ac:dyDescent="0.25">
      <c r="AA604" s="95" t="s">
        <v>80</v>
      </c>
      <c r="AB604" s="96" t="s">
        <v>2703</v>
      </c>
      <c r="AC604" s="97" t="s">
        <v>2704</v>
      </c>
    </row>
    <row r="605" spans="27:29" x14ac:dyDescent="0.25">
      <c r="AA605" s="95" t="s">
        <v>80</v>
      </c>
      <c r="AB605" s="96" t="s">
        <v>2705</v>
      </c>
      <c r="AC605" s="97" t="s">
        <v>2706</v>
      </c>
    </row>
    <row r="606" spans="27:29" x14ac:dyDescent="0.25">
      <c r="AA606" s="95" t="s">
        <v>80</v>
      </c>
      <c r="AB606" s="96" t="s">
        <v>2707</v>
      </c>
      <c r="AC606" s="97" t="s">
        <v>2708</v>
      </c>
    </row>
    <row r="607" spans="27:29" x14ac:dyDescent="0.25">
      <c r="AA607" s="95" t="s">
        <v>80</v>
      </c>
      <c r="AB607" s="96" t="s">
        <v>2709</v>
      </c>
      <c r="AC607" s="97" t="s">
        <v>2710</v>
      </c>
    </row>
    <row r="608" spans="27:29" x14ac:dyDescent="0.25">
      <c r="AA608" s="95" t="s">
        <v>80</v>
      </c>
      <c r="AB608" s="96" t="s">
        <v>2711</v>
      </c>
      <c r="AC608" s="97" t="s">
        <v>2712</v>
      </c>
    </row>
    <row r="609" spans="27:29" x14ac:dyDescent="0.25">
      <c r="AA609" s="95" t="s">
        <v>80</v>
      </c>
      <c r="AB609" s="96" t="s">
        <v>2713</v>
      </c>
      <c r="AC609" s="97" t="s">
        <v>2714</v>
      </c>
    </row>
    <row r="610" spans="27:29" x14ac:dyDescent="0.25">
      <c r="AA610" s="95" t="s">
        <v>80</v>
      </c>
      <c r="AB610" s="96" t="s">
        <v>2715</v>
      </c>
      <c r="AC610" s="97" t="s">
        <v>2716</v>
      </c>
    </row>
    <row r="611" spans="27:29" x14ac:dyDescent="0.25">
      <c r="AA611" s="95" t="s">
        <v>80</v>
      </c>
      <c r="AB611" s="96" t="s">
        <v>2717</v>
      </c>
      <c r="AC611" s="97" t="s">
        <v>2718</v>
      </c>
    </row>
    <row r="612" spans="27:29" x14ac:dyDescent="0.25">
      <c r="AA612" s="95" t="s">
        <v>80</v>
      </c>
      <c r="AB612" s="96" t="s">
        <v>2719</v>
      </c>
      <c r="AC612" s="97" t="s">
        <v>2720</v>
      </c>
    </row>
    <row r="613" spans="27:29" x14ac:dyDescent="0.25">
      <c r="AA613" s="95" t="s">
        <v>80</v>
      </c>
      <c r="AB613" s="96" t="s">
        <v>2721</v>
      </c>
      <c r="AC613" s="97" t="s">
        <v>2722</v>
      </c>
    </row>
    <row r="614" spans="27:29" x14ac:dyDescent="0.25">
      <c r="AA614" s="95" t="s">
        <v>80</v>
      </c>
      <c r="AB614" s="96" t="s">
        <v>2723</v>
      </c>
      <c r="AC614" s="97" t="s">
        <v>2724</v>
      </c>
    </row>
    <row r="615" spans="27:29" x14ac:dyDescent="0.25">
      <c r="AA615" s="95" t="s">
        <v>80</v>
      </c>
      <c r="AB615" s="96" t="s">
        <v>2725</v>
      </c>
      <c r="AC615" s="97" t="s">
        <v>2726</v>
      </c>
    </row>
    <row r="616" spans="27:29" x14ac:dyDescent="0.25">
      <c r="AA616" s="95" t="s">
        <v>80</v>
      </c>
      <c r="AB616" s="96" t="s">
        <v>2727</v>
      </c>
      <c r="AC616" s="97" t="s">
        <v>2728</v>
      </c>
    </row>
    <row r="617" spans="27:29" x14ac:dyDescent="0.25">
      <c r="AA617" s="95" t="s">
        <v>80</v>
      </c>
      <c r="AB617" s="96" t="s">
        <v>2729</v>
      </c>
      <c r="AC617" s="97" t="s">
        <v>2730</v>
      </c>
    </row>
    <row r="618" spans="27:29" x14ac:dyDescent="0.25">
      <c r="AA618" s="95" t="s">
        <v>80</v>
      </c>
      <c r="AB618" s="96" t="s">
        <v>2731</v>
      </c>
      <c r="AC618" s="97" t="s">
        <v>2732</v>
      </c>
    </row>
    <row r="619" spans="27:29" x14ac:dyDescent="0.25">
      <c r="AA619" s="95" t="s">
        <v>80</v>
      </c>
      <c r="AB619" s="96" t="s">
        <v>2733</v>
      </c>
      <c r="AC619" s="97" t="s">
        <v>2734</v>
      </c>
    </row>
    <row r="620" spans="27:29" x14ac:dyDescent="0.25">
      <c r="AA620" s="95" t="s">
        <v>80</v>
      </c>
      <c r="AB620" s="96" t="s">
        <v>2735</v>
      </c>
      <c r="AC620" s="97" t="s">
        <v>2736</v>
      </c>
    </row>
    <row r="621" spans="27:29" x14ac:dyDescent="0.25">
      <c r="AA621" s="95" t="s">
        <v>80</v>
      </c>
      <c r="AB621" s="96" t="s">
        <v>2737</v>
      </c>
      <c r="AC621" s="97" t="s">
        <v>2738</v>
      </c>
    </row>
    <row r="622" spans="27:29" x14ac:dyDescent="0.25">
      <c r="AA622" s="95" t="s">
        <v>80</v>
      </c>
      <c r="AB622" s="96" t="s">
        <v>2739</v>
      </c>
      <c r="AC622" s="97" t="s">
        <v>2740</v>
      </c>
    </row>
    <row r="623" spans="27:29" x14ac:dyDescent="0.25">
      <c r="AA623" s="95" t="s">
        <v>80</v>
      </c>
      <c r="AB623" s="96" t="s">
        <v>2741</v>
      </c>
      <c r="AC623" s="97" t="s">
        <v>2742</v>
      </c>
    </row>
    <row r="624" spans="27:29" x14ac:dyDescent="0.25">
      <c r="AA624" s="95" t="s">
        <v>80</v>
      </c>
      <c r="AB624" s="96" t="s">
        <v>2743</v>
      </c>
      <c r="AC624" s="97" t="s">
        <v>2744</v>
      </c>
    </row>
    <row r="625" spans="27:29" x14ac:dyDescent="0.25">
      <c r="AA625" s="95" t="s">
        <v>80</v>
      </c>
      <c r="AB625" s="96" t="s">
        <v>2745</v>
      </c>
      <c r="AC625" s="97" t="s">
        <v>2746</v>
      </c>
    </row>
    <row r="626" spans="27:29" x14ac:dyDescent="0.25">
      <c r="AA626" s="95" t="s">
        <v>80</v>
      </c>
      <c r="AB626" s="96" t="s">
        <v>2747</v>
      </c>
      <c r="AC626" s="97" t="s">
        <v>2748</v>
      </c>
    </row>
    <row r="627" spans="27:29" x14ac:dyDescent="0.25">
      <c r="AA627" s="95" t="s">
        <v>80</v>
      </c>
      <c r="AB627" s="96" t="s">
        <v>2749</v>
      </c>
      <c r="AC627" s="97" t="s">
        <v>2750</v>
      </c>
    </row>
    <row r="628" spans="27:29" x14ac:dyDescent="0.25">
      <c r="AA628" s="95" t="s">
        <v>80</v>
      </c>
      <c r="AB628" s="96" t="s">
        <v>2751</v>
      </c>
      <c r="AC628" s="97" t="s">
        <v>2752</v>
      </c>
    </row>
    <row r="629" spans="27:29" x14ac:dyDescent="0.25">
      <c r="AA629" s="95" t="s">
        <v>80</v>
      </c>
      <c r="AB629" s="96" t="s">
        <v>2753</v>
      </c>
      <c r="AC629" s="97" t="s">
        <v>2754</v>
      </c>
    </row>
    <row r="630" spans="27:29" x14ac:dyDescent="0.25">
      <c r="AA630" s="95" t="s">
        <v>80</v>
      </c>
      <c r="AB630" s="96" t="s">
        <v>2755</v>
      </c>
      <c r="AC630" s="97" t="s">
        <v>2756</v>
      </c>
    </row>
    <row r="631" spans="27:29" x14ac:dyDescent="0.25">
      <c r="AA631" s="95" t="s">
        <v>80</v>
      </c>
      <c r="AB631" s="96" t="s">
        <v>2757</v>
      </c>
      <c r="AC631" s="97" t="s">
        <v>2758</v>
      </c>
    </row>
    <row r="632" spans="27:29" x14ac:dyDescent="0.25">
      <c r="AA632" s="95" t="s">
        <v>80</v>
      </c>
      <c r="AB632" s="96" t="s">
        <v>2759</v>
      </c>
      <c r="AC632" s="97" t="s">
        <v>2760</v>
      </c>
    </row>
    <row r="633" spans="27:29" x14ac:dyDescent="0.25">
      <c r="AA633" s="95" t="s">
        <v>80</v>
      </c>
      <c r="AB633" s="96" t="s">
        <v>2761</v>
      </c>
      <c r="AC633" s="97" t="s">
        <v>2762</v>
      </c>
    </row>
    <row r="634" spans="27:29" x14ac:dyDescent="0.25">
      <c r="AA634" s="95" t="s">
        <v>80</v>
      </c>
      <c r="AB634" s="96" t="s">
        <v>2763</v>
      </c>
      <c r="AC634" s="97" t="s">
        <v>2764</v>
      </c>
    </row>
    <row r="635" spans="27:29" x14ac:dyDescent="0.25">
      <c r="AA635" s="95" t="s">
        <v>80</v>
      </c>
      <c r="AB635" s="96" t="s">
        <v>2765</v>
      </c>
      <c r="AC635" s="97" t="s">
        <v>2766</v>
      </c>
    </row>
    <row r="636" spans="27:29" x14ac:dyDescent="0.25">
      <c r="AA636" s="95" t="s">
        <v>80</v>
      </c>
      <c r="AB636" s="96" t="s">
        <v>2767</v>
      </c>
      <c r="AC636" s="97" t="s">
        <v>2768</v>
      </c>
    </row>
    <row r="637" spans="27:29" x14ac:dyDescent="0.25">
      <c r="AA637" s="95" t="s">
        <v>80</v>
      </c>
      <c r="AB637" s="96" t="s">
        <v>2769</v>
      </c>
      <c r="AC637" s="97" t="s">
        <v>2770</v>
      </c>
    </row>
    <row r="638" spans="27:29" x14ac:dyDescent="0.25">
      <c r="AA638" s="95" t="s">
        <v>80</v>
      </c>
      <c r="AB638" s="96" t="s">
        <v>2771</v>
      </c>
      <c r="AC638" s="97" t="s">
        <v>2772</v>
      </c>
    </row>
    <row r="639" spans="27:29" x14ac:dyDescent="0.25">
      <c r="AA639" s="95" t="s">
        <v>80</v>
      </c>
      <c r="AB639" s="96" t="s">
        <v>2773</v>
      </c>
      <c r="AC639" s="97" t="s">
        <v>2774</v>
      </c>
    </row>
    <row r="640" spans="27:29" x14ac:dyDescent="0.25">
      <c r="AA640" s="95" t="s">
        <v>80</v>
      </c>
      <c r="AB640" s="96" t="s">
        <v>2775</v>
      </c>
      <c r="AC640" s="97" t="s">
        <v>2776</v>
      </c>
    </row>
    <row r="641" spans="27:29" x14ac:dyDescent="0.25">
      <c r="AA641" s="95" t="s">
        <v>80</v>
      </c>
      <c r="AB641" s="96" t="s">
        <v>2777</v>
      </c>
      <c r="AC641" s="97" t="s">
        <v>2778</v>
      </c>
    </row>
    <row r="642" spans="27:29" x14ac:dyDescent="0.25">
      <c r="AA642" s="95" t="s">
        <v>80</v>
      </c>
      <c r="AB642" s="96" t="s">
        <v>2779</v>
      </c>
      <c r="AC642" s="97" t="s">
        <v>2780</v>
      </c>
    </row>
    <row r="643" spans="27:29" x14ac:dyDescent="0.25">
      <c r="AA643" s="95" t="s">
        <v>80</v>
      </c>
      <c r="AB643" s="96" t="s">
        <v>2781</v>
      </c>
      <c r="AC643" s="97" t="s">
        <v>2782</v>
      </c>
    </row>
    <row r="644" spans="27:29" x14ac:dyDescent="0.25">
      <c r="AA644" s="95" t="s">
        <v>80</v>
      </c>
      <c r="AB644" s="96" t="s">
        <v>2783</v>
      </c>
      <c r="AC644" s="97" t="s">
        <v>2784</v>
      </c>
    </row>
    <row r="645" spans="27:29" x14ac:dyDescent="0.25">
      <c r="AA645" s="95" t="s">
        <v>80</v>
      </c>
      <c r="AB645" s="96" t="s">
        <v>2785</v>
      </c>
      <c r="AC645" s="97" t="s">
        <v>2786</v>
      </c>
    </row>
    <row r="646" spans="27:29" x14ac:dyDescent="0.25">
      <c r="AA646" s="95" t="s">
        <v>80</v>
      </c>
      <c r="AB646" s="96" t="s">
        <v>2787</v>
      </c>
      <c r="AC646" s="97" t="s">
        <v>2788</v>
      </c>
    </row>
    <row r="647" spans="27:29" x14ac:dyDescent="0.25">
      <c r="AA647" s="95" t="s">
        <v>80</v>
      </c>
      <c r="AB647" s="96" t="s">
        <v>2789</v>
      </c>
      <c r="AC647" s="97" t="s">
        <v>2790</v>
      </c>
    </row>
    <row r="648" spans="27:29" x14ac:dyDescent="0.25">
      <c r="AA648" s="95" t="s">
        <v>80</v>
      </c>
      <c r="AB648" s="96" t="s">
        <v>2791</v>
      </c>
      <c r="AC648" s="97" t="s">
        <v>2792</v>
      </c>
    </row>
    <row r="649" spans="27:29" x14ac:dyDescent="0.25">
      <c r="AA649" s="95" t="s">
        <v>80</v>
      </c>
      <c r="AB649" s="96" t="s">
        <v>2793</v>
      </c>
      <c r="AC649" s="97" t="s">
        <v>2794</v>
      </c>
    </row>
    <row r="650" spans="27:29" x14ac:dyDescent="0.25">
      <c r="AA650" s="95" t="s">
        <v>80</v>
      </c>
      <c r="AB650" s="96" t="s">
        <v>2795</v>
      </c>
      <c r="AC650" s="97" t="s">
        <v>2796</v>
      </c>
    </row>
    <row r="651" spans="27:29" x14ac:dyDescent="0.25">
      <c r="AA651" s="95" t="s">
        <v>80</v>
      </c>
      <c r="AB651" s="96" t="s">
        <v>2797</v>
      </c>
      <c r="AC651" s="97" t="s">
        <v>2798</v>
      </c>
    </row>
    <row r="652" spans="27:29" x14ac:dyDescent="0.25">
      <c r="AA652" s="95" t="s">
        <v>80</v>
      </c>
      <c r="AB652" s="96" t="s">
        <v>2799</v>
      </c>
      <c r="AC652" s="97" t="s">
        <v>2800</v>
      </c>
    </row>
    <row r="653" spans="27:29" x14ac:dyDescent="0.25">
      <c r="AA653" s="95" t="s">
        <v>80</v>
      </c>
      <c r="AB653" s="96" t="s">
        <v>2801</v>
      </c>
      <c r="AC653" s="97" t="s">
        <v>2802</v>
      </c>
    </row>
    <row r="654" spans="27:29" x14ac:dyDescent="0.25">
      <c r="AA654" s="95" t="s">
        <v>80</v>
      </c>
      <c r="AB654" s="96" t="s">
        <v>2803</v>
      </c>
      <c r="AC654" s="97" t="s">
        <v>2804</v>
      </c>
    </row>
    <row r="655" spans="27:29" x14ac:dyDescent="0.25">
      <c r="AA655" s="95" t="s">
        <v>80</v>
      </c>
      <c r="AB655" s="96" t="s">
        <v>2805</v>
      </c>
      <c r="AC655" s="97" t="s">
        <v>2806</v>
      </c>
    </row>
    <row r="656" spans="27:29" x14ac:dyDescent="0.25">
      <c r="AA656" s="95" t="s">
        <v>80</v>
      </c>
      <c r="AB656" s="96" t="s">
        <v>2807</v>
      </c>
      <c r="AC656" s="97" t="s">
        <v>2808</v>
      </c>
    </row>
    <row r="657" spans="27:29" x14ac:dyDescent="0.25">
      <c r="AA657" s="95" t="s">
        <v>80</v>
      </c>
      <c r="AB657" s="96" t="s">
        <v>2809</v>
      </c>
      <c r="AC657" s="97" t="s">
        <v>2810</v>
      </c>
    </row>
    <row r="658" spans="27:29" x14ac:dyDescent="0.25">
      <c r="AA658" s="95" t="s">
        <v>80</v>
      </c>
      <c r="AB658" s="96" t="s">
        <v>2811</v>
      </c>
      <c r="AC658" s="97" t="s">
        <v>2812</v>
      </c>
    </row>
    <row r="659" spans="27:29" x14ac:dyDescent="0.25">
      <c r="AA659" s="95" t="s">
        <v>80</v>
      </c>
      <c r="AB659" s="96" t="s">
        <v>2813</v>
      </c>
      <c r="AC659" s="97" t="s">
        <v>2814</v>
      </c>
    </row>
    <row r="660" spans="27:29" x14ac:dyDescent="0.25">
      <c r="AA660" s="95" t="s">
        <v>80</v>
      </c>
      <c r="AB660" s="96" t="s">
        <v>2815</v>
      </c>
      <c r="AC660" s="97" t="s">
        <v>2816</v>
      </c>
    </row>
    <row r="661" spans="27:29" x14ac:dyDescent="0.25">
      <c r="AA661" s="95" t="s">
        <v>80</v>
      </c>
      <c r="AB661" s="96" t="s">
        <v>2817</v>
      </c>
      <c r="AC661" s="97" t="s">
        <v>2818</v>
      </c>
    </row>
    <row r="662" spans="27:29" x14ac:dyDescent="0.25">
      <c r="AA662" s="95" t="s">
        <v>80</v>
      </c>
      <c r="AB662" s="96" t="s">
        <v>2819</v>
      </c>
      <c r="AC662" s="97" t="s">
        <v>2820</v>
      </c>
    </row>
    <row r="663" spans="27:29" x14ac:dyDescent="0.25">
      <c r="AA663" s="95" t="s">
        <v>80</v>
      </c>
      <c r="AB663" s="96" t="s">
        <v>2821</v>
      </c>
      <c r="AC663" s="97" t="s">
        <v>2822</v>
      </c>
    </row>
    <row r="664" spans="27:29" x14ac:dyDescent="0.25">
      <c r="AA664" s="95" t="s">
        <v>80</v>
      </c>
      <c r="AB664" s="96" t="s">
        <v>2823</v>
      </c>
      <c r="AC664" s="97" t="s">
        <v>2824</v>
      </c>
    </row>
    <row r="665" spans="27:29" x14ac:dyDescent="0.25">
      <c r="AA665" s="95" t="s">
        <v>80</v>
      </c>
      <c r="AB665" s="96" t="s">
        <v>2825</v>
      </c>
      <c r="AC665" s="97" t="s">
        <v>2826</v>
      </c>
    </row>
    <row r="666" spans="27:29" x14ac:dyDescent="0.25">
      <c r="AA666" s="95" t="s">
        <v>80</v>
      </c>
      <c r="AB666" s="96" t="s">
        <v>2827</v>
      </c>
      <c r="AC666" s="97" t="s">
        <v>2828</v>
      </c>
    </row>
    <row r="667" spans="27:29" x14ac:dyDescent="0.25">
      <c r="AA667" s="95" t="s">
        <v>80</v>
      </c>
      <c r="AB667" s="96" t="s">
        <v>2829</v>
      </c>
      <c r="AC667" s="97" t="s">
        <v>2830</v>
      </c>
    </row>
    <row r="668" spans="27:29" x14ac:dyDescent="0.25">
      <c r="AA668" s="95" t="s">
        <v>80</v>
      </c>
      <c r="AB668" s="96" t="s">
        <v>2831</v>
      </c>
      <c r="AC668" s="97" t="s">
        <v>2832</v>
      </c>
    </row>
    <row r="669" spans="27:29" x14ac:dyDescent="0.25">
      <c r="AA669" s="95" t="s">
        <v>80</v>
      </c>
      <c r="AB669" s="96" t="s">
        <v>2833</v>
      </c>
      <c r="AC669" s="97" t="s">
        <v>2834</v>
      </c>
    </row>
    <row r="670" spans="27:29" x14ac:dyDescent="0.25">
      <c r="AA670" s="95" t="s">
        <v>80</v>
      </c>
      <c r="AB670" s="96" t="s">
        <v>2835</v>
      </c>
      <c r="AC670" s="97" t="s">
        <v>2836</v>
      </c>
    </row>
    <row r="671" spans="27:29" x14ac:dyDescent="0.25">
      <c r="AA671" s="95" t="s">
        <v>80</v>
      </c>
      <c r="AB671" s="96" t="s">
        <v>2837</v>
      </c>
      <c r="AC671" s="97" t="s">
        <v>2838</v>
      </c>
    </row>
    <row r="672" spans="27:29" x14ac:dyDescent="0.25">
      <c r="AA672" s="95" t="s">
        <v>80</v>
      </c>
      <c r="AB672" s="96" t="s">
        <v>2839</v>
      </c>
      <c r="AC672" s="97" t="s">
        <v>2840</v>
      </c>
    </row>
    <row r="673" spans="27:29" x14ac:dyDescent="0.25">
      <c r="AA673" s="95" t="s">
        <v>80</v>
      </c>
      <c r="AB673" s="96" t="s">
        <v>2841</v>
      </c>
      <c r="AC673" s="97" t="s">
        <v>2842</v>
      </c>
    </row>
    <row r="674" spans="27:29" x14ac:dyDescent="0.25">
      <c r="AA674" s="95" t="s">
        <v>80</v>
      </c>
      <c r="AB674" s="96" t="s">
        <v>2843</v>
      </c>
      <c r="AC674" s="97" t="s">
        <v>2844</v>
      </c>
    </row>
    <row r="675" spans="27:29" x14ac:dyDescent="0.25">
      <c r="AA675" s="95" t="s">
        <v>80</v>
      </c>
      <c r="AB675" s="96" t="s">
        <v>2845</v>
      </c>
      <c r="AC675" s="97" t="s">
        <v>2846</v>
      </c>
    </row>
    <row r="676" spans="27:29" x14ac:dyDescent="0.25">
      <c r="AA676" s="95" t="s">
        <v>80</v>
      </c>
      <c r="AB676" s="96" t="s">
        <v>2847</v>
      </c>
      <c r="AC676" s="97" t="s">
        <v>2848</v>
      </c>
    </row>
    <row r="677" spans="27:29" x14ac:dyDescent="0.25">
      <c r="AA677" s="95" t="s">
        <v>80</v>
      </c>
      <c r="AB677" s="96" t="s">
        <v>2849</v>
      </c>
      <c r="AC677" s="97" t="s">
        <v>2850</v>
      </c>
    </row>
    <row r="678" spans="27:29" x14ac:dyDescent="0.25">
      <c r="AA678" s="95" t="s">
        <v>80</v>
      </c>
      <c r="AB678" s="96" t="s">
        <v>2851</v>
      </c>
      <c r="AC678" s="97" t="s">
        <v>2852</v>
      </c>
    </row>
    <row r="679" spans="27:29" x14ac:dyDescent="0.25">
      <c r="AA679" s="95" t="s">
        <v>80</v>
      </c>
      <c r="AB679" s="96" t="s">
        <v>2853</v>
      </c>
      <c r="AC679" s="97" t="s">
        <v>2854</v>
      </c>
    </row>
    <row r="680" spans="27:29" x14ac:dyDescent="0.25">
      <c r="AA680" s="95" t="s">
        <v>80</v>
      </c>
      <c r="AB680" s="96" t="s">
        <v>2855</v>
      </c>
      <c r="AC680" s="97" t="s">
        <v>2856</v>
      </c>
    </row>
    <row r="681" spans="27:29" x14ac:dyDescent="0.25">
      <c r="AA681" s="95" t="s">
        <v>80</v>
      </c>
      <c r="AB681" s="96" t="s">
        <v>2857</v>
      </c>
      <c r="AC681" s="97" t="s">
        <v>2858</v>
      </c>
    </row>
    <row r="682" spans="27:29" x14ac:dyDescent="0.25">
      <c r="AA682" s="95" t="s">
        <v>80</v>
      </c>
      <c r="AB682" s="96" t="s">
        <v>2859</v>
      </c>
      <c r="AC682" s="97" t="s">
        <v>2860</v>
      </c>
    </row>
    <row r="683" spans="27:29" x14ac:dyDescent="0.25">
      <c r="AA683" s="95" t="s">
        <v>80</v>
      </c>
      <c r="AB683" s="96" t="s">
        <v>2861</v>
      </c>
      <c r="AC683" s="97" t="s">
        <v>2862</v>
      </c>
    </row>
    <row r="684" spans="27:29" x14ac:dyDescent="0.25">
      <c r="AA684" s="95" t="s">
        <v>80</v>
      </c>
      <c r="AB684" s="96" t="s">
        <v>2863</v>
      </c>
      <c r="AC684" s="97" t="s">
        <v>2864</v>
      </c>
    </row>
    <row r="685" spans="27:29" x14ac:dyDescent="0.25">
      <c r="AA685" s="95" t="s">
        <v>80</v>
      </c>
      <c r="AB685" s="96" t="s">
        <v>2865</v>
      </c>
      <c r="AC685" s="97" t="s">
        <v>2866</v>
      </c>
    </row>
    <row r="686" spans="27:29" x14ac:dyDescent="0.25">
      <c r="AA686" s="95" t="s">
        <v>80</v>
      </c>
      <c r="AB686" s="96" t="s">
        <v>2867</v>
      </c>
      <c r="AC686" s="97" t="s">
        <v>2868</v>
      </c>
    </row>
    <row r="687" spans="27:29" x14ac:dyDescent="0.25">
      <c r="AA687" s="95" t="s">
        <v>80</v>
      </c>
      <c r="AB687" s="96" t="s">
        <v>2869</v>
      </c>
      <c r="AC687" s="97" t="s">
        <v>2870</v>
      </c>
    </row>
    <row r="688" spans="27:29" x14ac:dyDescent="0.25">
      <c r="AA688" s="95" t="s">
        <v>80</v>
      </c>
      <c r="AB688" s="96" t="s">
        <v>2871</v>
      </c>
      <c r="AC688" s="97" t="s">
        <v>2872</v>
      </c>
    </row>
    <row r="689" spans="27:29" x14ac:dyDescent="0.25">
      <c r="AA689" s="95" t="s">
        <v>80</v>
      </c>
      <c r="AB689" s="96" t="s">
        <v>2873</v>
      </c>
      <c r="AC689" s="97" t="s">
        <v>2874</v>
      </c>
    </row>
    <row r="690" spans="27:29" x14ac:dyDescent="0.25">
      <c r="AA690" s="95" t="s">
        <v>2875</v>
      </c>
      <c r="AB690" s="96" t="s">
        <v>2876</v>
      </c>
      <c r="AC690" s="97" t="s">
        <v>2877</v>
      </c>
    </row>
    <row r="691" spans="27:29" x14ac:dyDescent="0.25">
      <c r="AA691" s="95" t="s">
        <v>2875</v>
      </c>
      <c r="AB691" s="96" t="s">
        <v>2878</v>
      </c>
      <c r="AC691" s="97" t="s">
        <v>2879</v>
      </c>
    </row>
    <row r="692" spans="27:29" x14ac:dyDescent="0.25">
      <c r="AA692" s="95" t="s">
        <v>2875</v>
      </c>
      <c r="AB692" s="96" t="s">
        <v>2880</v>
      </c>
      <c r="AC692" s="97" t="s">
        <v>2881</v>
      </c>
    </row>
    <row r="693" spans="27:29" x14ac:dyDescent="0.25">
      <c r="AA693" s="95" t="s">
        <v>2875</v>
      </c>
      <c r="AB693" s="96" t="s">
        <v>2882</v>
      </c>
      <c r="AC693" s="97" t="s">
        <v>2883</v>
      </c>
    </row>
    <row r="694" spans="27:29" x14ac:dyDescent="0.25">
      <c r="AA694" s="95" t="s">
        <v>2875</v>
      </c>
      <c r="AB694" s="96" t="s">
        <v>2884</v>
      </c>
      <c r="AC694" s="97" t="s">
        <v>2885</v>
      </c>
    </row>
    <row r="695" spans="27:29" x14ac:dyDescent="0.25">
      <c r="AA695" s="95" t="s">
        <v>2875</v>
      </c>
      <c r="AB695" s="96" t="s">
        <v>2886</v>
      </c>
      <c r="AC695" s="97" t="s">
        <v>2887</v>
      </c>
    </row>
    <row r="696" spans="27:29" x14ac:dyDescent="0.25">
      <c r="AA696" s="95" t="s">
        <v>2875</v>
      </c>
      <c r="AB696" s="96" t="s">
        <v>2888</v>
      </c>
      <c r="AC696" s="97" t="s">
        <v>2889</v>
      </c>
    </row>
    <row r="697" spans="27:29" x14ac:dyDescent="0.25">
      <c r="AA697" s="95" t="s">
        <v>2875</v>
      </c>
      <c r="AB697" s="96" t="s">
        <v>2890</v>
      </c>
      <c r="AC697" s="97" t="s">
        <v>2891</v>
      </c>
    </row>
    <row r="698" spans="27:29" x14ac:dyDescent="0.25">
      <c r="AA698" s="95" t="s">
        <v>2875</v>
      </c>
      <c r="AB698" s="96" t="s">
        <v>2892</v>
      </c>
      <c r="AC698" s="97" t="s">
        <v>2893</v>
      </c>
    </row>
    <row r="699" spans="27:29" x14ac:dyDescent="0.25">
      <c r="AA699" s="95" t="s">
        <v>2875</v>
      </c>
      <c r="AB699" s="96" t="s">
        <v>2894</v>
      </c>
      <c r="AC699" s="97" t="s">
        <v>2895</v>
      </c>
    </row>
    <row r="700" spans="27:29" x14ac:dyDescent="0.25">
      <c r="AA700" s="95" t="s">
        <v>2875</v>
      </c>
      <c r="AB700" s="96" t="s">
        <v>2896</v>
      </c>
      <c r="AC700" s="97" t="s">
        <v>2897</v>
      </c>
    </row>
    <row r="701" spans="27:29" x14ac:dyDescent="0.25">
      <c r="AA701" s="95" t="s">
        <v>2875</v>
      </c>
      <c r="AB701" s="96" t="s">
        <v>2898</v>
      </c>
      <c r="AC701" s="97" t="s">
        <v>2899</v>
      </c>
    </row>
    <row r="702" spans="27:29" x14ac:dyDescent="0.25">
      <c r="AA702" s="95" t="s">
        <v>2875</v>
      </c>
      <c r="AB702" s="96" t="s">
        <v>2900</v>
      </c>
      <c r="AC702" s="97" t="s">
        <v>2901</v>
      </c>
    </row>
    <row r="703" spans="27:29" x14ac:dyDescent="0.25">
      <c r="AA703" s="95" t="s">
        <v>2875</v>
      </c>
      <c r="AB703" s="96" t="s">
        <v>2902</v>
      </c>
      <c r="AC703" s="97" t="s">
        <v>2903</v>
      </c>
    </row>
    <row r="704" spans="27:29" x14ac:dyDescent="0.25">
      <c r="AA704" s="95" t="s">
        <v>2875</v>
      </c>
      <c r="AB704" s="96" t="s">
        <v>2904</v>
      </c>
      <c r="AC704" s="97" t="s">
        <v>2905</v>
      </c>
    </row>
    <row r="705" spans="27:29" x14ac:dyDescent="0.25">
      <c r="AA705" s="95" t="s">
        <v>2875</v>
      </c>
      <c r="AB705" s="96" t="s">
        <v>2906</v>
      </c>
      <c r="AC705" s="97" t="s">
        <v>2907</v>
      </c>
    </row>
    <row r="706" spans="27:29" x14ac:dyDescent="0.25">
      <c r="AA706" s="95" t="s">
        <v>2875</v>
      </c>
      <c r="AB706" s="96" t="s">
        <v>2908</v>
      </c>
      <c r="AC706" s="97" t="s">
        <v>2909</v>
      </c>
    </row>
    <row r="707" spans="27:29" x14ac:dyDescent="0.25">
      <c r="AA707" s="95" t="s">
        <v>2875</v>
      </c>
      <c r="AB707" s="96" t="s">
        <v>2910</v>
      </c>
      <c r="AC707" s="97" t="s">
        <v>2911</v>
      </c>
    </row>
    <row r="708" spans="27:29" x14ac:dyDescent="0.25">
      <c r="AA708" s="95" t="s">
        <v>2875</v>
      </c>
      <c r="AB708" s="96" t="s">
        <v>2912</v>
      </c>
      <c r="AC708" s="97" t="s">
        <v>2913</v>
      </c>
    </row>
    <row r="709" spans="27:29" x14ac:dyDescent="0.25">
      <c r="AA709" s="95" t="s">
        <v>2875</v>
      </c>
      <c r="AB709" s="96" t="s">
        <v>2914</v>
      </c>
      <c r="AC709" s="97" t="s">
        <v>2915</v>
      </c>
    </row>
    <row r="710" spans="27:29" x14ac:dyDescent="0.25">
      <c r="AA710" s="95" t="s">
        <v>2875</v>
      </c>
      <c r="AB710" s="96" t="s">
        <v>2916</v>
      </c>
      <c r="AC710" s="97" t="s">
        <v>2917</v>
      </c>
    </row>
    <row r="711" spans="27:29" x14ac:dyDescent="0.25">
      <c r="AA711" s="95" t="s">
        <v>2875</v>
      </c>
      <c r="AB711" s="96" t="s">
        <v>2918</v>
      </c>
      <c r="AC711" s="97" t="s">
        <v>2919</v>
      </c>
    </row>
    <row r="712" spans="27:29" x14ac:dyDescent="0.25">
      <c r="AA712" s="95" t="s">
        <v>2875</v>
      </c>
      <c r="AB712" s="96" t="s">
        <v>2920</v>
      </c>
      <c r="AC712" s="97" t="s">
        <v>2921</v>
      </c>
    </row>
    <row r="713" spans="27:29" x14ac:dyDescent="0.25">
      <c r="AA713" s="95" t="s">
        <v>2875</v>
      </c>
      <c r="AB713" s="96" t="s">
        <v>2922</v>
      </c>
      <c r="AC713" s="97" t="s">
        <v>2923</v>
      </c>
    </row>
    <row r="714" spans="27:29" x14ac:dyDescent="0.25">
      <c r="AA714" s="95" t="s">
        <v>2875</v>
      </c>
      <c r="AB714" s="96" t="s">
        <v>2924</v>
      </c>
      <c r="AC714" s="97" t="s">
        <v>2925</v>
      </c>
    </row>
    <row r="715" spans="27:29" x14ac:dyDescent="0.25">
      <c r="AA715" s="95" t="s">
        <v>2875</v>
      </c>
      <c r="AB715" s="96" t="s">
        <v>2926</v>
      </c>
      <c r="AC715" s="97" t="s">
        <v>2927</v>
      </c>
    </row>
    <row r="716" spans="27:29" x14ac:dyDescent="0.25">
      <c r="AA716" s="95" t="s">
        <v>2875</v>
      </c>
      <c r="AB716" s="96" t="s">
        <v>2928</v>
      </c>
      <c r="AC716" s="97" t="s">
        <v>2929</v>
      </c>
    </row>
    <row r="717" spans="27:29" x14ac:dyDescent="0.25">
      <c r="AA717" s="95" t="s">
        <v>2875</v>
      </c>
      <c r="AB717" s="96" t="s">
        <v>2930</v>
      </c>
      <c r="AC717" s="97" t="s">
        <v>2931</v>
      </c>
    </row>
    <row r="718" spans="27:29" x14ac:dyDescent="0.25">
      <c r="AA718" s="95" t="s">
        <v>2875</v>
      </c>
      <c r="AB718" s="96" t="s">
        <v>2932</v>
      </c>
      <c r="AC718" s="97" t="s">
        <v>2933</v>
      </c>
    </row>
    <row r="719" spans="27:29" x14ac:dyDescent="0.25">
      <c r="AA719" s="95" t="s">
        <v>2875</v>
      </c>
      <c r="AB719" s="96" t="s">
        <v>2934</v>
      </c>
      <c r="AC719" s="97" t="s">
        <v>2935</v>
      </c>
    </row>
    <row r="720" spans="27:29" x14ac:dyDescent="0.25">
      <c r="AA720" s="95" t="s">
        <v>2875</v>
      </c>
      <c r="AB720" s="96" t="s">
        <v>2936</v>
      </c>
      <c r="AC720" s="97" t="s">
        <v>2937</v>
      </c>
    </row>
    <row r="721" spans="27:29" x14ac:dyDescent="0.25">
      <c r="AA721" s="95" t="s">
        <v>2875</v>
      </c>
      <c r="AB721" s="96" t="s">
        <v>2938</v>
      </c>
      <c r="AC721" s="97" t="s">
        <v>2939</v>
      </c>
    </row>
    <row r="722" spans="27:29" x14ac:dyDescent="0.25">
      <c r="AA722" s="95" t="s">
        <v>2875</v>
      </c>
      <c r="AB722" s="96" t="s">
        <v>2940</v>
      </c>
      <c r="AC722" s="97" t="s">
        <v>2941</v>
      </c>
    </row>
    <row r="723" spans="27:29" x14ac:dyDescent="0.25">
      <c r="AA723" s="95" t="s">
        <v>2875</v>
      </c>
      <c r="AB723" s="96" t="s">
        <v>2942</v>
      </c>
      <c r="AC723" s="97" t="s">
        <v>2943</v>
      </c>
    </row>
    <row r="724" spans="27:29" x14ac:dyDescent="0.25">
      <c r="AA724" s="95" t="s">
        <v>2875</v>
      </c>
      <c r="AB724" s="96" t="s">
        <v>2944</v>
      </c>
      <c r="AC724" s="97" t="s">
        <v>2945</v>
      </c>
    </row>
    <row r="725" spans="27:29" x14ac:dyDescent="0.25">
      <c r="AA725" s="95" t="s">
        <v>2875</v>
      </c>
      <c r="AB725" s="96" t="s">
        <v>2946</v>
      </c>
      <c r="AC725" s="97" t="s">
        <v>2947</v>
      </c>
    </row>
    <row r="726" spans="27:29" x14ac:dyDescent="0.25">
      <c r="AA726" s="95" t="s">
        <v>2875</v>
      </c>
      <c r="AB726" s="96" t="s">
        <v>2948</v>
      </c>
      <c r="AC726" s="97" t="s">
        <v>2949</v>
      </c>
    </row>
    <row r="727" spans="27:29" x14ac:dyDescent="0.25">
      <c r="AA727" s="95" t="s">
        <v>2875</v>
      </c>
      <c r="AB727" s="96" t="s">
        <v>2950</v>
      </c>
      <c r="AC727" s="97" t="s">
        <v>2951</v>
      </c>
    </row>
    <row r="728" spans="27:29" x14ac:dyDescent="0.25">
      <c r="AA728" s="95" t="s">
        <v>2875</v>
      </c>
      <c r="AB728" s="96" t="s">
        <v>2952</v>
      </c>
      <c r="AC728" s="97" t="s">
        <v>2953</v>
      </c>
    </row>
    <row r="729" spans="27:29" x14ac:dyDescent="0.25">
      <c r="AA729" s="95" t="s">
        <v>2875</v>
      </c>
      <c r="AB729" s="96" t="s">
        <v>2954</v>
      </c>
      <c r="AC729" s="97" t="s">
        <v>2955</v>
      </c>
    </row>
    <row r="730" spans="27:29" x14ac:dyDescent="0.25">
      <c r="AA730" s="95" t="s">
        <v>2875</v>
      </c>
      <c r="AB730" s="96" t="s">
        <v>2956</v>
      </c>
      <c r="AC730" s="97" t="s">
        <v>2957</v>
      </c>
    </row>
    <row r="731" spans="27:29" x14ac:dyDescent="0.25">
      <c r="AA731" s="95" t="s">
        <v>2875</v>
      </c>
      <c r="AB731" s="96" t="s">
        <v>2958</v>
      </c>
      <c r="AC731" s="97" t="s">
        <v>2959</v>
      </c>
    </row>
    <row r="732" spans="27:29" x14ac:dyDescent="0.25">
      <c r="AA732" s="95" t="s">
        <v>2875</v>
      </c>
      <c r="AB732" s="96" t="s">
        <v>2960</v>
      </c>
      <c r="AC732" s="97" t="s">
        <v>2961</v>
      </c>
    </row>
    <row r="733" spans="27:29" x14ac:dyDescent="0.25">
      <c r="AA733" s="95" t="s">
        <v>2875</v>
      </c>
      <c r="AB733" s="96" t="s">
        <v>2962</v>
      </c>
      <c r="AC733" s="97" t="s">
        <v>2963</v>
      </c>
    </row>
    <row r="734" spans="27:29" x14ac:dyDescent="0.25">
      <c r="AA734" s="95" t="s">
        <v>2875</v>
      </c>
      <c r="AB734" s="96" t="s">
        <v>2964</v>
      </c>
      <c r="AC734" s="97" t="s">
        <v>2965</v>
      </c>
    </row>
    <row r="735" spans="27:29" x14ac:dyDescent="0.25">
      <c r="AA735" s="95" t="s">
        <v>2875</v>
      </c>
      <c r="AB735" s="96" t="s">
        <v>2966</v>
      </c>
      <c r="AC735" s="97" t="s">
        <v>2967</v>
      </c>
    </row>
    <row r="736" spans="27:29" x14ac:dyDescent="0.25">
      <c r="AA736" s="95" t="s">
        <v>2875</v>
      </c>
      <c r="AB736" s="96" t="s">
        <v>2968</v>
      </c>
      <c r="AC736" s="97" t="s">
        <v>2969</v>
      </c>
    </row>
    <row r="737" spans="27:29" x14ac:dyDescent="0.25">
      <c r="AA737" s="95" t="s">
        <v>2875</v>
      </c>
      <c r="AB737" s="96" t="s">
        <v>2970</v>
      </c>
      <c r="AC737" s="97" t="s">
        <v>2971</v>
      </c>
    </row>
    <row r="738" spans="27:29" x14ac:dyDescent="0.25">
      <c r="AA738" s="95" t="s">
        <v>2875</v>
      </c>
      <c r="AB738" s="96" t="s">
        <v>2972</v>
      </c>
      <c r="AC738" s="97" t="s">
        <v>2973</v>
      </c>
    </row>
    <row r="739" spans="27:29" x14ac:dyDescent="0.25">
      <c r="AA739" s="95" t="s">
        <v>2875</v>
      </c>
      <c r="AB739" s="96" t="s">
        <v>2974</v>
      </c>
      <c r="AC739" s="97" t="s">
        <v>2975</v>
      </c>
    </row>
    <row r="740" spans="27:29" x14ac:dyDescent="0.25">
      <c r="AA740" s="95" t="s">
        <v>2875</v>
      </c>
      <c r="AB740" s="96" t="s">
        <v>2976</v>
      </c>
      <c r="AC740" s="97" t="s">
        <v>2977</v>
      </c>
    </row>
    <row r="741" spans="27:29" x14ac:dyDescent="0.25">
      <c r="AA741" s="95" t="s">
        <v>2875</v>
      </c>
      <c r="AB741" s="96" t="s">
        <v>2978</v>
      </c>
      <c r="AC741" s="97" t="s">
        <v>2979</v>
      </c>
    </row>
    <row r="742" spans="27:29" x14ac:dyDescent="0.25">
      <c r="AA742" s="95" t="s">
        <v>85</v>
      </c>
      <c r="AB742" s="96" t="s">
        <v>2980</v>
      </c>
      <c r="AC742" s="97" t="s">
        <v>2981</v>
      </c>
    </row>
    <row r="743" spans="27:29" x14ac:dyDescent="0.25">
      <c r="AA743" s="95" t="s">
        <v>85</v>
      </c>
      <c r="AB743" s="96" t="s">
        <v>2982</v>
      </c>
      <c r="AC743" s="97" t="s">
        <v>2983</v>
      </c>
    </row>
    <row r="744" spans="27:29" x14ac:dyDescent="0.25">
      <c r="AA744" s="95" t="s">
        <v>85</v>
      </c>
      <c r="AB744" s="96" t="s">
        <v>2984</v>
      </c>
      <c r="AC744" s="97" t="s">
        <v>2985</v>
      </c>
    </row>
    <row r="745" spans="27:29" x14ac:dyDescent="0.25">
      <c r="AA745" s="95" t="s">
        <v>85</v>
      </c>
      <c r="AB745" s="96" t="s">
        <v>2986</v>
      </c>
      <c r="AC745" s="97" t="s">
        <v>2987</v>
      </c>
    </row>
    <row r="746" spans="27:29" x14ac:dyDescent="0.25">
      <c r="AA746" s="95" t="s">
        <v>85</v>
      </c>
      <c r="AB746" s="96" t="s">
        <v>2988</v>
      </c>
      <c r="AC746" s="97" t="s">
        <v>2989</v>
      </c>
    </row>
    <row r="747" spans="27:29" x14ac:dyDescent="0.25">
      <c r="AA747" s="95" t="s">
        <v>85</v>
      </c>
      <c r="AB747" s="96" t="s">
        <v>2990</v>
      </c>
      <c r="AC747" s="97" t="s">
        <v>2991</v>
      </c>
    </row>
    <row r="748" spans="27:29" x14ac:dyDescent="0.25">
      <c r="AA748" s="95" t="s">
        <v>85</v>
      </c>
      <c r="AB748" s="96" t="s">
        <v>2992</v>
      </c>
      <c r="AC748" s="97" t="s">
        <v>2993</v>
      </c>
    </row>
    <row r="749" spans="27:29" x14ac:dyDescent="0.25">
      <c r="AA749" s="95" t="s">
        <v>85</v>
      </c>
      <c r="AB749" s="96" t="s">
        <v>2994</v>
      </c>
      <c r="AC749" s="97" t="s">
        <v>2995</v>
      </c>
    </row>
    <row r="750" spans="27:29" x14ac:dyDescent="0.25">
      <c r="AA750" s="95" t="s">
        <v>85</v>
      </c>
      <c r="AB750" s="96" t="s">
        <v>2996</v>
      </c>
      <c r="AC750" s="97" t="s">
        <v>2997</v>
      </c>
    </row>
    <row r="751" spans="27:29" x14ac:dyDescent="0.25">
      <c r="AA751" s="95" t="s">
        <v>85</v>
      </c>
      <c r="AB751" s="96" t="s">
        <v>2998</v>
      </c>
      <c r="AC751" s="97" t="s">
        <v>2999</v>
      </c>
    </row>
    <row r="752" spans="27:29" x14ac:dyDescent="0.25">
      <c r="AA752" s="95" t="s">
        <v>85</v>
      </c>
      <c r="AB752" s="96" t="s">
        <v>3000</v>
      </c>
      <c r="AC752" s="97" t="s">
        <v>3001</v>
      </c>
    </row>
    <row r="753" spans="27:29" x14ac:dyDescent="0.25">
      <c r="AA753" s="95" t="s">
        <v>85</v>
      </c>
      <c r="AB753" s="96" t="s">
        <v>3002</v>
      </c>
      <c r="AC753" s="97" t="s">
        <v>3003</v>
      </c>
    </row>
    <row r="754" spans="27:29" x14ac:dyDescent="0.25">
      <c r="AA754" s="95" t="s">
        <v>85</v>
      </c>
      <c r="AB754" s="96" t="s">
        <v>3004</v>
      </c>
      <c r="AC754" s="97" t="s">
        <v>3005</v>
      </c>
    </row>
    <row r="755" spans="27:29" x14ac:dyDescent="0.25">
      <c r="AA755" s="95" t="s">
        <v>85</v>
      </c>
      <c r="AB755" s="96" t="s">
        <v>3006</v>
      </c>
      <c r="AC755" s="97" t="s">
        <v>3007</v>
      </c>
    </row>
    <row r="756" spans="27:29" x14ac:dyDescent="0.25">
      <c r="AA756" s="95" t="s">
        <v>85</v>
      </c>
      <c r="AB756" s="96" t="s">
        <v>3008</v>
      </c>
      <c r="AC756" s="97" t="s">
        <v>3009</v>
      </c>
    </row>
    <row r="757" spans="27:29" x14ac:dyDescent="0.25">
      <c r="AA757" s="95" t="s">
        <v>85</v>
      </c>
      <c r="AB757" s="96" t="s">
        <v>3010</v>
      </c>
      <c r="AC757" s="97" t="s">
        <v>3011</v>
      </c>
    </row>
    <row r="758" spans="27:29" x14ac:dyDescent="0.25">
      <c r="AA758" s="95" t="s">
        <v>85</v>
      </c>
      <c r="AB758" s="96" t="s">
        <v>3012</v>
      </c>
      <c r="AC758" s="97" t="s">
        <v>3013</v>
      </c>
    </row>
    <row r="759" spans="27:29" x14ac:dyDescent="0.25">
      <c r="AA759" s="95" t="s">
        <v>85</v>
      </c>
      <c r="AB759" s="96" t="s">
        <v>3014</v>
      </c>
      <c r="AC759" s="97" t="s">
        <v>3015</v>
      </c>
    </row>
    <row r="760" spans="27:29" x14ac:dyDescent="0.25">
      <c r="AA760" s="95" t="s">
        <v>85</v>
      </c>
      <c r="AB760" s="96" t="s">
        <v>3016</v>
      </c>
      <c r="AC760" s="97" t="s">
        <v>3017</v>
      </c>
    </row>
    <row r="761" spans="27:29" x14ac:dyDescent="0.25">
      <c r="AA761" s="95" t="s">
        <v>85</v>
      </c>
      <c r="AB761" s="96" t="s">
        <v>3018</v>
      </c>
      <c r="AC761" s="97" t="s">
        <v>3019</v>
      </c>
    </row>
    <row r="762" spans="27:29" x14ac:dyDescent="0.25">
      <c r="AA762" s="95" t="s">
        <v>88</v>
      </c>
      <c r="AB762" s="96" t="s">
        <v>3020</v>
      </c>
      <c r="AC762" s="97" t="s">
        <v>3021</v>
      </c>
    </row>
    <row r="763" spans="27:29" x14ac:dyDescent="0.25">
      <c r="AA763" s="95" t="s">
        <v>88</v>
      </c>
      <c r="AB763" s="96" t="s">
        <v>3022</v>
      </c>
      <c r="AC763" s="97" t="s">
        <v>3023</v>
      </c>
    </row>
    <row r="764" spans="27:29" x14ac:dyDescent="0.25">
      <c r="AA764" s="95" t="s">
        <v>88</v>
      </c>
      <c r="AB764" s="96" t="s">
        <v>3024</v>
      </c>
      <c r="AC764" s="97" t="s">
        <v>3025</v>
      </c>
    </row>
    <row r="765" spans="27:29" x14ac:dyDescent="0.25">
      <c r="AA765" s="95" t="s">
        <v>88</v>
      </c>
      <c r="AB765" s="96" t="s">
        <v>3026</v>
      </c>
      <c r="AC765" s="97" t="s">
        <v>3027</v>
      </c>
    </row>
    <row r="766" spans="27:29" x14ac:dyDescent="0.25">
      <c r="AA766" s="95" t="s">
        <v>88</v>
      </c>
      <c r="AB766" s="96" t="s">
        <v>3028</v>
      </c>
      <c r="AC766" s="97" t="s">
        <v>3029</v>
      </c>
    </row>
    <row r="767" spans="27:29" x14ac:dyDescent="0.25">
      <c r="AA767" s="95" t="s">
        <v>88</v>
      </c>
      <c r="AB767" s="96" t="s">
        <v>3030</v>
      </c>
      <c r="AC767" s="97" t="s">
        <v>3031</v>
      </c>
    </row>
    <row r="768" spans="27:29" x14ac:dyDescent="0.25">
      <c r="AA768" s="95" t="s">
        <v>88</v>
      </c>
      <c r="AB768" s="96" t="s">
        <v>3032</v>
      </c>
      <c r="AC768" s="97" t="s">
        <v>3033</v>
      </c>
    </row>
    <row r="769" spans="27:29" x14ac:dyDescent="0.25">
      <c r="AA769" s="95" t="s">
        <v>88</v>
      </c>
      <c r="AB769" s="96" t="s">
        <v>3034</v>
      </c>
      <c r="AC769" s="97" t="s">
        <v>3035</v>
      </c>
    </row>
    <row r="770" spans="27:29" x14ac:dyDescent="0.25">
      <c r="AA770" s="95" t="s">
        <v>91</v>
      </c>
      <c r="AB770" s="96" t="s">
        <v>3036</v>
      </c>
      <c r="AC770" s="97" t="s">
        <v>3037</v>
      </c>
    </row>
    <row r="771" spans="27:29" x14ac:dyDescent="0.25">
      <c r="AA771" s="95" t="s">
        <v>91</v>
      </c>
      <c r="AB771" s="96" t="s">
        <v>3038</v>
      </c>
      <c r="AC771" s="97" t="s">
        <v>3039</v>
      </c>
    </row>
    <row r="772" spans="27:29" x14ac:dyDescent="0.25">
      <c r="AA772" s="95" t="s">
        <v>91</v>
      </c>
      <c r="AB772" s="96" t="s">
        <v>3040</v>
      </c>
      <c r="AC772" s="97" t="s">
        <v>3041</v>
      </c>
    </row>
    <row r="773" spans="27:29" x14ac:dyDescent="0.25">
      <c r="AA773" s="95" t="s">
        <v>91</v>
      </c>
      <c r="AB773" s="96" t="s">
        <v>3042</v>
      </c>
      <c r="AC773" s="97" t="s">
        <v>3043</v>
      </c>
    </row>
    <row r="774" spans="27:29" x14ac:dyDescent="0.25">
      <c r="AA774" s="95" t="s">
        <v>91</v>
      </c>
      <c r="AB774" s="96" t="s">
        <v>3044</v>
      </c>
      <c r="AC774" s="97" t="s">
        <v>3045</v>
      </c>
    </row>
    <row r="775" spans="27:29" x14ac:dyDescent="0.25">
      <c r="AA775" s="95" t="s">
        <v>91</v>
      </c>
      <c r="AB775" s="96" t="s">
        <v>3046</v>
      </c>
      <c r="AC775" s="97" t="s">
        <v>3047</v>
      </c>
    </row>
    <row r="776" spans="27:29" x14ac:dyDescent="0.25">
      <c r="AA776" s="95" t="s">
        <v>91</v>
      </c>
      <c r="AB776" s="96" t="s">
        <v>3048</v>
      </c>
      <c r="AC776" s="97" t="s">
        <v>3049</v>
      </c>
    </row>
    <row r="777" spans="27:29" x14ac:dyDescent="0.25">
      <c r="AA777" s="95" t="s">
        <v>91</v>
      </c>
      <c r="AB777" s="96" t="s">
        <v>3050</v>
      </c>
      <c r="AC777" s="97" t="s">
        <v>3051</v>
      </c>
    </row>
    <row r="778" spans="27:29" x14ac:dyDescent="0.25">
      <c r="AA778" s="95" t="s">
        <v>91</v>
      </c>
      <c r="AB778" s="96" t="s">
        <v>3052</v>
      </c>
      <c r="AC778" s="97" t="s">
        <v>3053</v>
      </c>
    </row>
    <row r="779" spans="27:29" x14ac:dyDescent="0.25">
      <c r="AA779" s="95" t="s">
        <v>91</v>
      </c>
      <c r="AB779" s="96" t="s">
        <v>3054</v>
      </c>
      <c r="AC779" s="97" t="s">
        <v>3055</v>
      </c>
    </row>
    <row r="780" spans="27:29" x14ac:dyDescent="0.25">
      <c r="AA780" s="95" t="s">
        <v>91</v>
      </c>
      <c r="AB780" s="96" t="s">
        <v>3056</v>
      </c>
      <c r="AC780" s="97" t="s">
        <v>3057</v>
      </c>
    </row>
    <row r="781" spans="27:29" x14ac:dyDescent="0.25">
      <c r="AA781" s="95" t="s">
        <v>91</v>
      </c>
      <c r="AB781" s="96" t="s">
        <v>3058</v>
      </c>
      <c r="AC781" s="97" t="s">
        <v>3059</v>
      </c>
    </row>
    <row r="782" spans="27:29" x14ac:dyDescent="0.25">
      <c r="AA782" s="95" t="s">
        <v>91</v>
      </c>
      <c r="AB782" s="96" t="s">
        <v>3060</v>
      </c>
      <c r="AC782" s="97" t="s">
        <v>3061</v>
      </c>
    </row>
    <row r="783" spans="27:29" x14ac:dyDescent="0.25">
      <c r="AA783" s="95" t="s">
        <v>91</v>
      </c>
      <c r="AB783" s="96" t="s">
        <v>3062</v>
      </c>
      <c r="AC783" s="97" t="s">
        <v>3063</v>
      </c>
    </row>
    <row r="784" spans="27:29" x14ac:dyDescent="0.25">
      <c r="AA784" s="95" t="s">
        <v>91</v>
      </c>
      <c r="AB784" s="96" t="s">
        <v>3064</v>
      </c>
      <c r="AC784" s="97" t="s">
        <v>3065</v>
      </c>
    </row>
    <row r="785" spans="27:29" x14ac:dyDescent="0.25">
      <c r="AA785" s="95" t="s">
        <v>91</v>
      </c>
      <c r="AB785" s="96" t="s">
        <v>3066</v>
      </c>
      <c r="AC785" s="97" t="s">
        <v>3067</v>
      </c>
    </row>
    <row r="786" spans="27:29" x14ac:dyDescent="0.25">
      <c r="AA786" s="95" t="s">
        <v>91</v>
      </c>
      <c r="AB786" s="96" t="s">
        <v>3068</v>
      </c>
      <c r="AC786" s="97" t="s">
        <v>3069</v>
      </c>
    </row>
    <row r="787" spans="27:29" x14ac:dyDescent="0.25">
      <c r="AA787" s="95" t="s">
        <v>91</v>
      </c>
      <c r="AB787" s="96" t="s">
        <v>3070</v>
      </c>
      <c r="AC787" s="97" t="s">
        <v>3071</v>
      </c>
    </row>
    <row r="788" spans="27:29" x14ac:dyDescent="0.25">
      <c r="AA788" s="95" t="s">
        <v>91</v>
      </c>
      <c r="AB788" s="96" t="s">
        <v>3072</v>
      </c>
      <c r="AC788" s="97" t="s">
        <v>3073</v>
      </c>
    </row>
    <row r="789" spans="27:29" x14ac:dyDescent="0.25">
      <c r="AA789" s="95" t="s">
        <v>91</v>
      </c>
      <c r="AB789" s="96" t="s">
        <v>3074</v>
      </c>
      <c r="AC789" s="97" t="s">
        <v>3075</v>
      </c>
    </row>
    <row r="790" spans="27:29" x14ac:dyDescent="0.25">
      <c r="AA790" s="95" t="s">
        <v>91</v>
      </c>
      <c r="AB790" s="96" t="s">
        <v>3076</v>
      </c>
      <c r="AC790" s="97" t="s">
        <v>3077</v>
      </c>
    </row>
    <row r="791" spans="27:29" x14ac:dyDescent="0.25">
      <c r="AA791" s="95" t="s">
        <v>91</v>
      </c>
      <c r="AB791" s="96" t="s">
        <v>3078</v>
      </c>
      <c r="AC791" s="97" t="s">
        <v>3079</v>
      </c>
    </row>
    <row r="792" spans="27:29" x14ac:dyDescent="0.25">
      <c r="AA792" s="95" t="s">
        <v>91</v>
      </c>
      <c r="AB792" s="96" t="s">
        <v>3080</v>
      </c>
      <c r="AC792" s="97" t="s">
        <v>3081</v>
      </c>
    </row>
    <row r="793" spans="27:29" x14ac:dyDescent="0.25">
      <c r="AA793" s="95" t="s">
        <v>91</v>
      </c>
      <c r="AB793" s="96" t="s">
        <v>3082</v>
      </c>
      <c r="AC793" s="97" t="s">
        <v>3083</v>
      </c>
    </row>
    <row r="794" spans="27:29" x14ac:dyDescent="0.25">
      <c r="AA794" s="95" t="s">
        <v>91</v>
      </c>
      <c r="AB794" s="96" t="s">
        <v>3084</v>
      </c>
      <c r="AC794" s="97" t="s">
        <v>3085</v>
      </c>
    </row>
    <row r="795" spans="27:29" x14ac:dyDescent="0.25">
      <c r="AA795" s="95" t="s">
        <v>91</v>
      </c>
      <c r="AB795" s="96" t="s">
        <v>3086</v>
      </c>
      <c r="AC795" s="97" t="s">
        <v>3087</v>
      </c>
    </row>
    <row r="796" spans="27:29" x14ac:dyDescent="0.25">
      <c r="AA796" s="95" t="s">
        <v>91</v>
      </c>
      <c r="AB796" s="96" t="s">
        <v>3088</v>
      </c>
      <c r="AC796" s="97" t="s">
        <v>3089</v>
      </c>
    </row>
    <row r="797" spans="27:29" x14ac:dyDescent="0.25">
      <c r="AA797" s="95" t="s">
        <v>91</v>
      </c>
      <c r="AB797" s="96" t="s">
        <v>3090</v>
      </c>
      <c r="AC797" s="97" t="s">
        <v>3091</v>
      </c>
    </row>
    <row r="798" spans="27:29" x14ac:dyDescent="0.25">
      <c r="AA798" s="95" t="s">
        <v>91</v>
      </c>
      <c r="AB798" s="96" t="s">
        <v>3092</v>
      </c>
      <c r="AC798" s="97" t="s">
        <v>3093</v>
      </c>
    </row>
    <row r="799" spans="27:29" x14ac:dyDescent="0.25">
      <c r="AA799" s="95" t="s">
        <v>91</v>
      </c>
      <c r="AB799" s="96" t="s">
        <v>3094</v>
      </c>
      <c r="AC799" s="97" t="s">
        <v>3095</v>
      </c>
    </row>
    <row r="800" spans="27:29" x14ac:dyDescent="0.25">
      <c r="AA800" s="95" t="s">
        <v>91</v>
      </c>
      <c r="AB800" s="96" t="s">
        <v>3096</v>
      </c>
      <c r="AC800" s="97" t="s">
        <v>3097</v>
      </c>
    </row>
    <row r="801" spans="27:29" x14ac:dyDescent="0.25">
      <c r="AA801" s="95" t="s">
        <v>91</v>
      </c>
      <c r="AB801" s="96" t="s">
        <v>3098</v>
      </c>
      <c r="AC801" s="97" t="s">
        <v>3099</v>
      </c>
    </row>
    <row r="802" spans="27:29" x14ac:dyDescent="0.25">
      <c r="AA802" s="95" t="s">
        <v>91</v>
      </c>
      <c r="AB802" s="96" t="s">
        <v>3100</v>
      </c>
      <c r="AC802" s="97" t="s">
        <v>3101</v>
      </c>
    </row>
    <row r="803" spans="27:29" x14ac:dyDescent="0.25">
      <c r="AA803" s="95" t="s">
        <v>91</v>
      </c>
      <c r="AB803" s="96" t="s">
        <v>3102</v>
      </c>
      <c r="AC803" s="97" t="s">
        <v>3103</v>
      </c>
    </row>
    <row r="804" spans="27:29" x14ac:dyDescent="0.25">
      <c r="AA804" s="95" t="s">
        <v>91</v>
      </c>
      <c r="AB804" s="96" t="s">
        <v>3104</v>
      </c>
      <c r="AC804" s="97" t="s">
        <v>3105</v>
      </c>
    </row>
    <row r="805" spans="27:29" x14ac:dyDescent="0.25">
      <c r="AA805" s="95" t="s">
        <v>91</v>
      </c>
      <c r="AB805" s="96" t="s">
        <v>3106</v>
      </c>
      <c r="AC805" s="97" t="s">
        <v>3107</v>
      </c>
    </row>
    <row r="806" spans="27:29" x14ac:dyDescent="0.25">
      <c r="AA806" s="95" t="s">
        <v>91</v>
      </c>
      <c r="AB806" s="96" t="s">
        <v>3108</v>
      </c>
      <c r="AC806" s="97" t="s">
        <v>3109</v>
      </c>
    </row>
    <row r="807" spans="27:29" x14ac:dyDescent="0.25">
      <c r="AA807" s="95" t="s">
        <v>91</v>
      </c>
      <c r="AB807" s="96" t="s">
        <v>3110</v>
      </c>
      <c r="AC807" s="97" t="s">
        <v>3111</v>
      </c>
    </row>
    <row r="808" spans="27:29" x14ac:dyDescent="0.25">
      <c r="AA808" s="95" t="s">
        <v>91</v>
      </c>
      <c r="AB808" s="96" t="s">
        <v>3112</v>
      </c>
      <c r="AC808" s="97" t="s">
        <v>3113</v>
      </c>
    </row>
    <row r="809" spans="27:29" x14ac:dyDescent="0.25">
      <c r="AA809" s="95" t="s">
        <v>91</v>
      </c>
      <c r="AB809" s="96" t="s">
        <v>3114</v>
      </c>
      <c r="AC809" s="97" t="s">
        <v>3115</v>
      </c>
    </row>
    <row r="810" spans="27:29" x14ac:dyDescent="0.25">
      <c r="AA810" s="95" t="s">
        <v>91</v>
      </c>
      <c r="AB810" s="96" t="s">
        <v>3116</v>
      </c>
      <c r="AC810" s="97" t="s">
        <v>3117</v>
      </c>
    </row>
    <row r="811" spans="27:29" x14ac:dyDescent="0.25">
      <c r="AA811" s="95" t="s">
        <v>91</v>
      </c>
      <c r="AB811" s="96" t="s">
        <v>3118</v>
      </c>
      <c r="AC811" s="97" t="s">
        <v>3119</v>
      </c>
    </row>
    <row r="812" spans="27:29" x14ac:dyDescent="0.25">
      <c r="AA812" s="95" t="s">
        <v>91</v>
      </c>
      <c r="AB812" s="96" t="s">
        <v>3120</v>
      </c>
      <c r="AC812" s="97" t="s">
        <v>3121</v>
      </c>
    </row>
    <row r="813" spans="27:29" x14ac:dyDescent="0.25">
      <c r="AA813" s="95" t="s">
        <v>91</v>
      </c>
      <c r="AB813" s="96" t="s">
        <v>3122</v>
      </c>
      <c r="AC813" s="97" t="s">
        <v>3123</v>
      </c>
    </row>
    <row r="814" spans="27:29" x14ac:dyDescent="0.25">
      <c r="AA814" s="95" t="s">
        <v>91</v>
      </c>
      <c r="AB814" s="96" t="s">
        <v>3124</v>
      </c>
      <c r="AC814" s="97" t="s">
        <v>3125</v>
      </c>
    </row>
    <row r="815" spans="27:29" x14ac:dyDescent="0.25">
      <c r="AA815" s="95" t="s">
        <v>91</v>
      </c>
      <c r="AB815" s="96" t="s">
        <v>3126</v>
      </c>
      <c r="AC815" s="97" t="s">
        <v>3127</v>
      </c>
    </row>
    <row r="816" spans="27:29" x14ac:dyDescent="0.25">
      <c r="AA816" s="95" t="s">
        <v>91</v>
      </c>
      <c r="AB816" s="96" t="s">
        <v>3128</v>
      </c>
      <c r="AC816" s="97" t="s">
        <v>3129</v>
      </c>
    </row>
    <row r="817" spans="27:29" x14ac:dyDescent="0.25">
      <c r="AA817" s="95" t="s">
        <v>91</v>
      </c>
      <c r="AB817" s="96" t="s">
        <v>3130</v>
      </c>
      <c r="AC817" s="97" t="s">
        <v>3131</v>
      </c>
    </row>
    <row r="818" spans="27:29" x14ac:dyDescent="0.25">
      <c r="AA818" s="95" t="s">
        <v>91</v>
      </c>
      <c r="AB818" s="96" t="s">
        <v>3132</v>
      </c>
      <c r="AC818" s="97" t="s">
        <v>3133</v>
      </c>
    </row>
    <row r="819" spans="27:29" x14ac:dyDescent="0.25">
      <c r="AA819" s="95" t="s">
        <v>91</v>
      </c>
      <c r="AB819" s="96" t="s">
        <v>3134</v>
      </c>
      <c r="AC819" s="97" t="s">
        <v>3135</v>
      </c>
    </row>
    <row r="820" spans="27:29" x14ac:dyDescent="0.25">
      <c r="AA820" s="95" t="s">
        <v>91</v>
      </c>
      <c r="AB820" s="96" t="s">
        <v>3136</v>
      </c>
      <c r="AC820" s="97" t="s">
        <v>3137</v>
      </c>
    </row>
    <row r="821" spans="27:29" x14ac:dyDescent="0.25">
      <c r="AA821" s="95" t="s">
        <v>91</v>
      </c>
      <c r="AB821" s="96" t="s">
        <v>3138</v>
      </c>
      <c r="AC821" s="97" t="s">
        <v>3139</v>
      </c>
    </row>
    <row r="822" spans="27:29" x14ac:dyDescent="0.25">
      <c r="AA822" s="95" t="s">
        <v>91</v>
      </c>
      <c r="AB822" s="96" t="s">
        <v>3140</v>
      </c>
      <c r="AC822" s="97" t="s">
        <v>3141</v>
      </c>
    </row>
    <row r="823" spans="27:29" x14ac:dyDescent="0.25">
      <c r="AA823" s="95" t="s">
        <v>91</v>
      </c>
      <c r="AB823" s="96" t="s">
        <v>3142</v>
      </c>
      <c r="AC823" s="97" t="s">
        <v>3143</v>
      </c>
    </row>
    <row r="824" spans="27:29" x14ac:dyDescent="0.25">
      <c r="AA824" s="95" t="s">
        <v>91</v>
      </c>
      <c r="AB824" s="96" t="s">
        <v>3144</v>
      </c>
      <c r="AC824" s="97" t="s">
        <v>3145</v>
      </c>
    </row>
    <row r="825" spans="27:29" x14ac:dyDescent="0.25">
      <c r="AA825" s="95" t="s">
        <v>91</v>
      </c>
      <c r="AB825" s="96" t="s">
        <v>3146</v>
      </c>
      <c r="AC825" s="97" t="s">
        <v>3147</v>
      </c>
    </row>
    <row r="826" spans="27:29" x14ac:dyDescent="0.25">
      <c r="AA826" s="95" t="s">
        <v>91</v>
      </c>
      <c r="AB826" s="96" t="s">
        <v>3148</v>
      </c>
      <c r="AC826" s="97" t="s">
        <v>3149</v>
      </c>
    </row>
    <row r="827" spans="27:29" x14ac:dyDescent="0.25">
      <c r="AA827" s="95" t="s">
        <v>91</v>
      </c>
      <c r="AB827" s="96" t="s">
        <v>3150</v>
      </c>
      <c r="AC827" s="97" t="s">
        <v>3151</v>
      </c>
    </row>
    <row r="828" spans="27:29" x14ac:dyDescent="0.25">
      <c r="AA828" s="95" t="s">
        <v>91</v>
      </c>
      <c r="AB828" s="96" t="s">
        <v>3152</v>
      </c>
      <c r="AC828" s="97" t="s">
        <v>3153</v>
      </c>
    </row>
    <row r="829" spans="27:29" x14ac:dyDescent="0.25">
      <c r="AA829" s="95" t="s">
        <v>91</v>
      </c>
      <c r="AB829" s="96" t="s">
        <v>3154</v>
      </c>
      <c r="AC829" s="97" t="s">
        <v>3155</v>
      </c>
    </row>
    <row r="830" spans="27:29" x14ac:dyDescent="0.25">
      <c r="AA830" s="95" t="s">
        <v>91</v>
      </c>
      <c r="AB830" s="96" t="s">
        <v>3156</v>
      </c>
      <c r="AC830" s="97" t="s">
        <v>3157</v>
      </c>
    </row>
    <row r="831" spans="27:29" x14ac:dyDescent="0.25">
      <c r="AA831" s="95" t="s">
        <v>91</v>
      </c>
      <c r="AB831" s="96" t="s">
        <v>3158</v>
      </c>
      <c r="AC831" s="97" t="s">
        <v>3159</v>
      </c>
    </row>
    <row r="832" spans="27:29" x14ac:dyDescent="0.25">
      <c r="AA832" s="95" t="s">
        <v>91</v>
      </c>
      <c r="AB832" s="96" t="s">
        <v>3160</v>
      </c>
      <c r="AC832" s="97" t="s">
        <v>3161</v>
      </c>
    </row>
    <row r="833" spans="27:29" x14ac:dyDescent="0.25">
      <c r="AA833" s="95" t="s">
        <v>91</v>
      </c>
      <c r="AB833" s="96" t="s">
        <v>3162</v>
      </c>
      <c r="AC833" s="97" t="s">
        <v>3163</v>
      </c>
    </row>
    <row r="834" spans="27:29" x14ac:dyDescent="0.25">
      <c r="AA834" s="95" t="s">
        <v>91</v>
      </c>
      <c r="AB834" s="96" t="s">
        <v>3164</v>
      </c>
      <c r="AC834" s="97" t="s">
        <v>3165</v>
      </c>
    </row>
    <row r="835" spans="27:29" x14ac:dyDescent="0.25">
      <c r="AA835" s="95" t="s">
        <v>91</v>
      </c>
      <c r="AB835" s="96" t="s">
        <v>3166</v>
      </c>
      <c r="AC835" s="97" t="s">
        <v>3167</v>
      </c>
    </row>
    <row r="836" spans="27:29" x14ac:dyDescent="0.25">
      <c r="AA836" s="95" t="s">
        <v>91</v>
      </c>
      <c r="AB836" s="96" t="s">
        <v>3168</v>
      </c>
      <c r="AC836" s="97" t="s">
        <v>3169</v>
      </c>
    </row>
    <row r="837" spans="27:29" x14ac:dyDescent="0.25">
      <c r="AA837" s="95" t="s">
        <v>91</v>
      </c>
      <c r="AB837" s="96" t="s">
        <v>3170</v>
      </c>
      <c r="AC837" s="97" t="s">
        <v>3171</v>
      </c>
    </row>
    <row r="838" spans="27:29" x14ac:dyDescent="0.25">
      <c r="AA838" s="95" t="s">
        <v>91</v>
      </c>
      <c r="AB838" s="96" t="s">
        <v>3172</v>
      </c>
      <c r="AC838" s="97" t="s">
        <v>3173</v>
      </c>
    </row>
    <row r="839" spans="27:29" x14ac:dyDescent="0.25">
      <c r="AA839" s="95" t="s">
        <v>91</v>
      </c>
      <c r="AB839" s="96" t="s">
        <v>3174</v>
      </c>
      <c r="AC839" s="97" t="s">
        <v>3175</v>
      </c>
    </row>
    <row r="840" spans="27:29" x14ac:dyDescent="0.25">
      <c r="AA840" s="95" t="s">
        <v>91</v>
      </c>
      <c r="AB840" s="96" t="s">
        <v>3176</v>
      </c>
      <c r="AC840" s="97" t="s">
        <v>3177</v>
      </c>
    </row>
    <row r="841" spans="27:29" x14ac:dyDescent="0.25">
      <c r="AA841" s="95" t="s">
        <v>91</v>
      </c>
      <c r="AB841" s="96" t="s">
        <v>3178</v>
      </c>
      <c r="AC841" s="97" t="s">
        <v>3179</v>
      </c>
    </row>
    <row r="842" spans="27:29" x14ac:dyDescent="0.25">
      <c r="AA842" s="95" t="s">
        <v>91</v>
      </c>
      <c r="AB842" s="96" t="s">
        <v>3180</v>
      </c>
      <c r="AC842" s="97" t="s">
        <v>3181</v>
      </c>
    </row>
    <row r="843" spans="27:29" x14ac:dyDescent="0.25">
      <c r="AA843" s="95" t="s">
        <v>91</v>
      </c>
      <c r="AB843" s="96" t="s">
        <v>3182</v>
      </c>
      <c r="AC843" s="97" t="s">
        <v>3183</v>
      </c>
    </row>
    <row r="844" spans="27:29" x14ac:dyDescent="0.25">
      <c r="AA844" s="95" t="s">
        <v>91</v>
      </c>
      <c r="AB844" s="96" t="s">
        <v>3184</v>
      </c>
      <c r="AC844" s="97" t="s">
        <v>3185</v>
      </c>
    </row>
    <row r="845" spans="27:29" x14ac:dyDescent="0.25">
      <c r="AA845" s="95" t="s">
        <v>91</v>
      </c>
      <c r="AB845" s="96" t="s">
        <v>3186</v>
      </c>
      <c r="AC845" s="97" t="s">
        <v>3187</v>
      </c>
    </row>
    <row r="846" spans="27:29" x14ac:dyDescent="0.25">
      <c r="AA846" s="95" t="s">
        <v>91</v>
      </c>
      <c r="AB846" s="96" t="s">
        <v>3188</v>
      </c>
      <c r="AC846" s="97" t="s">
        <v>3189</v>
      </c>
    </row>
    <row r="847" spans="27:29" x14ac:dyDescent="0.25">
      <c r="AA847" s="95" t="s">
        <v>91</v>
      </c>
      <c r="AB847" s="96" t="s">
        <v>3190</v>
      </c>
      <c r="AC847" s="97" t="s">
        <v>3191</v>
      </c>
    </row>
    <row r="848" spans="27:29" x14ac:dyDescent="0.25">
      <c r="AA848" s="95" t="s">
        <v>91</v>
      </c>
      <c r="AB848" s="96" t="s">
        <v>3192</v>
      </c>
      <c r="AC848" s="97" t="s">
        <v>3193</v>
      </c>
    </row>
    <row r="849" spans="27:29" x14ac:dyDescent="0.25">
      <c r="AA849" s="95" t="s">
        <v>91</v>
      </c>
      <c r="AB849" s="96" t="s">
        <v>3194</v>
      </c>
      <c r="AC849" s="97" t="s">
        <v>3195</v>
      </c>
    </row>
    <row r="850" spans="27:29" x14ac:dyDescent="0.25">
      <c r="AA850" s="95" t="s">
        <v>91</v>
      </c>
      <c r="AB850" s="96" t="s">
        <v>3196</v>
      </c>
      <c r="AC850" s="97" t="s">
        <v>3197</v>
      </c>
    </row>
    <row r="851" spans="27:29" x14ac:dyDescent="0.25">
      <c r="AA851" s="95" t="s">
        <v>91</v>
      </c>
      <c r="AB851" s="96" t="s">
        <v>3198</v>
      </c>
      <c r="AC851" s="97" t="s">
        <v>3199</v>
      </c>
    </row>
    <row r="852" spans="27:29" x14ac:dyDescent="0.25">
      <c r="AA852" s="95" t="s">
        <v>91</v>
      </c>
      <c r="AB852" s="96" t="s">
        <v>3200</v>
      </c>
      <c r="AC852" s="97" t="s">
        <v>3201</v>
      </c>
    </row>
    <row r="853" spans="27:29" x14ac:dyDescent="0.25">
      <c r="AA853" s="95" t="s">
        <v>91</v>
      </c>
      <c r="AB853" s="96" t="s">
        <v>3202</v>
      </c>
      <c r="AC853" s="97" t="s">
        <v>3203</v>
      </c>
    </row>
    <row r="854" spans="27:29" x14ac:dyDescent="0.25">
      <c r="AA854" s="95" t="s">
        <v>91</v>
      </c>
      <c r="AB854" s="96" t="s">
        <v>3204</v>
      </c>
      <c r="AC854" s="97" t="s">
        <v>3205</v>
      </c>
    </row>
    <row r="855" spans="27:29" x14ac:dyDescent="0.25">
      <c r="AA855" s="95" t="s">
        <v>91</v>
      </c>
      <c r="AB855" s="96" t="s">
        <v>3206</v>
      </c>
      <c r="AC855" s="97" t="s">
        <v>3207</v>
      </c>
    </row>
    <row r="856" spans="27:29" x14ac:dyDescent="0.25">
      <c r="AA856" s="95" t="s">
        <v>91</v>
      </c>
      <c r="AB856" s="96" t="s">
        <v>3208</v>
      </c>
      <c r="AC856" s="97" t="s">
        <v>3209</v>
      </c>
    </row>
    <row r="857" spans="27:29" x14ac:dyDescent="0.25">
      <c r="AA857" s="95" t="s">
        <v>91</v>
      </c>
      <c r="AB857" s="96" t="s">
        <v>3210</v>
      </c>
      <c r="AC857" s="97" t="s">
        <v>3211</v>
      </c>
    </row>
    <row r="858" spans="27:29" x14ac:dyDescent="0.25">
      <c r="AA858" s="95" t="s">
        <v>91</v>
      </c>
      <c r="AB858" s="96" t="s">
        <v>3212</v>
      </c>
      <c r="AC858" s="97" t="s">
        <v>3213</v>
      </c>
    </row>
    <row r="859" spans="27:29" x14ac:dyDescent="0.25">
      <c r="AA859" s="95" t="s">
        <v>91</v>
      </c>
      <c r="AB859" s="96" t="s">
        <v>3214</v>
      </c>
      <c r="AC859" s="97" t="s">
        <v>3215</v>
      </c>
    </row>
    <row r="860" spans="27:29" x14ac:dyDescent="0.25">
      <c r="AA860" s="95" t="s">
        <v>91</v>
      </c>
      <c r="AB860" s="96" t="s">
        <v>3216</v>
      </c>
      <c r="AC860" s="97" t="s">
        <v>3217</v>
      </c>
    </row>
    <row r="861" spans="27:29" x14ac:dyDescent="0.25">
      <c r="AA861" s="95" t="s">
        <v>91</v>
      </c>
      <c r="AB861" s="96" t="s">
        <v>3218</v>
      </c>
      <c r="AC861" s="97" t="s">
        <v>3219</v>
      </c>
    </row>
    <row r="862" spans="27:29" x14ac:dyDescent="0.25">
      <c r="AA862" s="95" t="s">
        <v>91</v>
      </c>
      <c r="AB862" s="96" t="s">
        <v>3220</v>
      </c>
      <c r="AC862" s="97" t="s">
        <v>3221</v>
      </c>
    </row>
    <row r="863" spans="27:29" x14ac:dyDescent="0.25">
      <c r="AA863" s="95" t="s">
        <v>91</v>
      </c>
      <c r="AB863" s="96" t="s">
        <v>3222</v>
      </c>
      <c r="AC863" s="97" t="s">
        <v>3223</v>
      </c>
    </row>
    <row r="864" spans="27:29" x14ac:dyDescent="0.25">
      <c r="AA864" s="95" t="s">
        <v>91</v>
      </c>
      <c r="AB864" s="96" t="s">
        <v>3224</v>
      </c>
      <c r="AC864" s="97" t="s">
        <v>3225</v>
      </c>
    </row>
    <row r="865" spans="27:29" x14ac:dyDescent="0.25">
      <c r="AA865" s="95" t="s">
        <v>91</v>
      </c>
      <c r="AB865" s="96" t="s">
        <v>3226</v>
      </c>
      <c r="AC865" s="97" t="s">
        <v>3227</v>
      </c>
    </row>
    <row r="866" spans="27:29" x14ac:dyDescent="0.25">
      <c r="AA866" s="95" t="s">
        <v>91</v>
      </c>
      <c r="AB866" s="96" t="s">
        <v>3228</v>
      </c>
      <c r="AC866" s="97" t="s">
        <v>3229</v>
      </c>
    </row>
    <row r="867" spans="27:29" x14ac:dyDescent="0.25">
      <c r="AA867" s="95" t="s">
        <v>91</v>
      </c>
      <c r="AB867" s="96" t="s">
        <v>3230</v>
      </c>
      <c r="AC867" s="97" t="s">
        <v>3231</v>
      </c>
    </row>
    <row r="868" spans="27:29" x14ac:dyDescent="0.25">
      <c r="AA868" s="95" t="s">
        <v>91</v>
      </c>
      <c r="AB868" s="96" t="s">
        <v>3232</v>
      </c>
      <c r="AC868" s="97" t="s">
        <v>3233</v>
      </c>
    </row>
    <row r="869" spans="27:29" x14ac:dyDescent="0.25">
      <c r="AA869" s="95" t="s">
        <v>91</v>
      </c>
      <c r="AB869" s="96" t="s">
        <v>3234</v>
      </c>
      <c r="AC869" s="97" t="s">
        <v>3235</v>
      </c>
    </row>
    <row r="870" spans="27:29" x14ac:dyDescent="0.25">
      <c r="AA870" s="95" t="s">
        <v>91</v>
      </c>
      <c r="AB870" s="96" t="s">
        <v>3236</v>
      </c>
      <c r="AC870" s="97" t="s">
        <v>3237</v>
      </c>
    </row>
    <row r="871" spans="27:29" x14ac:dyDescent="0.25">
      <c r="AA871" s="95" t="s">
        <v>91</v>
      </c>
      <c r="AB871" s="96" t="s">
        <v>3238</v>
      </c>
      <c r="AC871" s="97" t="s">
        <v>3239</v>
      </c>
    </row>
    <row r="872" spans="27:29" x14ac:dyDescent="0.25">
      <c r="AA872" s="95" t="s">
        <v>91</v>
      </c>
      <c r="AB872" s="96" t="s">
        <v>3240</v>
      </c>
      <c r="AC872" s="97" t="s">
        <v>3241</v>
      </c>
    </row>
    <row r="873" spans="27:29" x14ac:dyDescent="0.25">
      <c r="AA873" s="95" t="s">
        <v>91</v>
      </c>
      <c r="AB873" s="96" t="s">
        <v>3242</v>
      </c>
      <c r="AC873" s="97" t="s">
        <v>3243</v>
      </c>
    </row>
    <row r="874" spans="27:29" x14ac:dyDescent="0.25">
      <c r="AA874" s="95" t="s">
        <v>91</v>
      </c>
      <c r="AB874" s="96" t="s">
        <v>3244</v>
      </c>
      <c r="AC874" s="97" t="s">
        <v>3245</v>
      </c>
    </row>
    <row r="875" spans="27:29" x14ac:dyDescent="0.25">
      <c r="AA875" s="95" t="s">
        <v>91</v>
      </c>
      <c r="AB875" s="96" t="s">
        <v>3246</v>
      </c>
      <c r="AC875" s="97" t="s">
        <v>3247</v>
      </c>
    </row>
    <row r="876" spans="27:29" x14ac:dyDescent="0.25">
      <c r="AA876" s="95" t="s">
        <v>91</v>
      </c>
      <c r="AB876" s="96" t="s">
        <v>3248</v>
      </c>
      <c r="AC876" s="97" t="s">
        <v>3249</v>
      </c>
    </row>
    <row r="877" spans="27:29" x14ac:dyDescent="0.25">
      <c r="AA877" s="95" t="s">
        <v>98</v>
      </c>
      <c r="AB877" s="96" t="s">
        <v>3250</v>
      </c>
      <c r="AC877" s="97" t="s">
        <v>3251</v>
      </c>
    </row>
    <row r="878" spans="27:29" x14ac:dyDescent="0.25">
      <c r="AA878" s="95" t="s">
        <v>98</v>
      </c>
      <c r="AB878" s="96" t="s">
        <v>3252</v>
      </c>
      <c r="AC878" s="97" t="s">
        <v>3253</v>
      </c>
    </row>
    <row r="879" spans="27:29" x14ac:dyDescent="0.25">
      <c r="AA879" s="95" t="s">
        <v>98</v>
      </c>
      <c r="AB879" s="96" t="s">
        <v>3254</v>
      </c>
      <c r="AC879" s="97" t="s">
        <v>3255</v>
      </c>
    </row>
    <row r="880" spans="27:29" x14ac:dyDescent="0.25">
      <c r="AA880" s="95" t="s">
        <v>98</v>
      </c>
      <c r="AB880" s="96" t="s">
        <v>3256</v>
      </c>
      <c r="AC880" s="97" t="s">
        <v>3257</v>
      </c>
    </row>
    <row r="881" spans="27:29" x14ac:dyDescent="0.25">
      <c r="AA881" s="95" t="s">
        <v>98</v>
      </c>
      <c r="AB881" s="96" t="s">
        <v>3258</v>
      </c>
      <c r="AC881" s="97" t="s">
        <v>3259</v>
      </c>
    </row>
    <row r="882" spans="27:29" x14ac:dyDescent="0.25">
      <c r="AA882" s="95" t="s">
        <v>98</v>
      </c>
      <c r="AB882" s="96" t="s">
        <v>3260</v>
      </c>
      <c r="AC882" s="97" t="s">
        <v>3261</v>
      </c>
    </row>
    <row r="883" spans="27:29" x14ac:dyDescent="0.25">
      <c r="AA883" s="95" t="s">
        <v>102</v>
      </c>
      <c r="AB883" s="96" t="s">
        <v>3262</v>
      </c>
      <c r="AC883" s="97" t="s">
        <v>3263</v>
      </c>
    </row>
    <row r="884" spans="27:29" x14ac:dyDescent="0.25">
      <c r="AA884" s="95" t="s">
        <v>102</v>
      </c>
      <c r="AB884" s="96" t="s">
        <v>3264</v>
      </c>
      <c r="AC884" s="97" t="s">
        <v>3265</v>
      </c>
    </row>
    <row r="885" spans="27:29" x14ac:dyDescent="0.25">
      <c r="AA885" s="95" t="s">
        <v>102</v>
      </c>
      <c r="AB885" s="96" t="s">
        <v>3266</v>
      </c>
      <c r="AC885" s="97" t="s">
        <v>3267</v>
      </c>
    </row>
    <row r="886" spans="27:29" x14ac:dyDescent="0.25">
      <c r="AA886" s="95" t="s">
        <v>102</v>
      </c>
      <c r="AB886" s="96" t="s">
        <v>3268</v>
      </c>
      <c r="AC886" s="97" t="s">
        <v>3269</v>
      </c>
    </row>
    <row r="887" spans="27:29" x14ac:dyDescent="0.25">
      <c r="AA887" s="95" t="s">
        <v>102</v>
      </c>
      <c r="AB887" s="96" t="s">
        <v>3270</v>
      </c>
      <c r="AC887" s="97" t="s">
        <v>3271</v>
      </c>
    </row>
    <row r="888" spans="27:29" x14ac:dyDescent="0.25">
      <c r="AA888" s="95" t="s">
        <v>102</v>
      </c>
      <c r="AB888" s="96" t="s">
        <v>3272</v>
      </c>
      <c r="AC888" s="97" t="s">
        <v>3273</v>
      </c>
    </row>
    <row r="889" spans="27:29" x14ac:dyDescent="0.25">
      <c r="AA889" s="95" t="s">
        <v>102</v>
      </c>
      <c r="AB889" s="96" t="s">
        <v>3274</v>
      </c>
      <c r="AC889" s="97" t="s">
        <v>3275</v>
      </c>
    </row>
    <row r="890" spans="27:29" x14ac:dyDescent="0.25">
      <c r="AA890" s="95" t="s">
        <v>102</v>
      </c>
      <c r="AB890" s="96" t="s">
        <v>3276</v>
      </c>
      <c r="AC890" s="97" t="s">
        <v>3277</v>
      </c>
    </row>
    <row r="891" spans="27:29" x14ac:dyDescent="0.25">
      <c r="AA891" s="95" t="s">
        <v>102</v>
      </c>
      <c r="AB891" s="96" t="s">
        <v>3278</v>
      </c>
      <c r="AC891" s="97" t="s">
        <v>3279</v>
      </c>
    </row>
    <row r="892" spans="27:29" x14ac:dyDescent="0.25">
      <c r="AA892" s="95" t="s">
        <v>102</v>
      </c>
      <c r="AB892" s="96" t="s">
        <v>3280</v>
      </c>
      <c r="AC892" s="97" t="s">
        <v>3281</v>
      </c>
    </row>
    <row r="893" spans="27:29" x14ac:dyDescent="0.25">
      <c r="AA893" s="95" t="s">
        <v>105</v>
      </c>
      <c r="AB893" s="96" t="s">
        <v>3282</v>
      </c>
      <c r="AC893" s="97" t="s">
        <v>3283</v>
      </c>
    </row>
    <row r="894" spans="27:29" x14ac:dyDescent="0.25">
      <c r="AA894" s="95" t="s">
        <v>110</v>
      </c>
      <c r="AB894" s="96" t="s">
        <v>3284</v>
      </c>
      <c r="AC894" s="97" t="s">
        <v>3285</v>
      </c>
    </row>
    <row r="895" spans="27:29" x14ac:dyDescent="0.25">
      <c r="AA895" s="95" t="s">
        <v>110</v>
      </c>
      <c r="AB895" s="96" t="s">
        <v>3286</v>
      </c>
      <c r="AC895" s="97" t="s">
        <v>3287</v>
      </c>
    </row>
    <row r="896" spans="27:29" x14ac:dyDescent="0.25">
      <c r="AA896" s="95" t="s">
        <v>113</v>
      </c>
      <c r="AB896" s="96" t="s">
        <v>3288</v>
      </c>
      <c r="AC896" s="97" t="s">
        <v>3289</v>
      </c>
    </row>
    <row r="897" spans="27:29" x14ac:dyDescent="0.25">
      <c r="AA897" s="95" t="s">
        <v>113</v>
      </c>
      <c r="AB897" s="96" t="s">
        <v>3290</v>
      </c>
      <c r="AC897" s="97" t="s">
        <v>3291</v>
      </c>
    </row>
    <row r="898" spans="27:29" x14ac:dyDescent="0.25">
      <c r="AA898" s="95" t="s">
        <v>113</v>
      </c>
      <c r="AB898" s="96" t="s">
        <v>3292</v>
      </c>
      <c r="AC898" s="97" t="s">
        <v>3293</v>
      </c>
    </row>
    <row r="899" spans="27:29" x14ac:dyDescent="0.25">
      <c r="AA899" s="95" t="s">
        <v>113</v>
      </c>
      <c r="AB899" s="96" t="s">
        <v>3294</v>
      </c>
      <c r="AC899" s="97" t="s">
        <v>3295</v>
      </c>
    </row>
    <row r="900" spans="27:29" x14ac:dyDescent="0.25">
      <c r="AA900" s="95" t="s">
        <v>113</v>
      </c>
      <c r="AB900" s="96" t="s">
        <v>3296</v>
      </c>
      <c r="AC900" s="97" t="s">
        <v>3297</v>
      </c>
    </row>
    <row r="901" spans="27:29" x14ac:dyDescent="0.25">
      <c r="AA901" s="95" t="s">
        <v>113</v>
      </c>
      <c r="AB901" s="96" t="s">
        <v>3298</v>
      </c>
      <c r="AC901" s="97" t="s">
        <v>3299</v>
      </c>
    </row>
    <row r="902" spans="27:29" x14ac:dyDescent="0.25">
      <c r="AA902" s="95" t="s">
        <v>113</v>
      </c>
      <c r="AB902" s="96" t="s">
        <v>3300</v>
      </c>
      <c r="AC902" s="97" t="s">
        <v>3301</v>
      </c>
    </row>
    <row r="903" spans="27:29" x14ac:dyDescent="0.25">
      <c r="AA903" s="95" t="s">
        <v>113</v>
      </c>
      <c r="AB903" s="96" t="s">
        <v>3302</v>
      </c>
      <c r="AC903" s="97" t="s">
        <v>3303</v>
      </c>
    </row>
    <row r="904" spans="27:29" x14ac:dyDescent="0.25">
      <c r="AA904" s="95" t="s">
        <v>113</v>
      </c>
      <c r="AB904" s="96" t="s">
        <v>3304</v>
      </c>
      <c r="AC904" s="97" t="s">
        <v>3305</v>
      </c>
    </row>
    <row r="905" spans="27:29" x14ac:dyDescent="0.25">
      <c r="AA905" s="95" t="s">
        <v>113</v>
      </c>
      <c r="AB905" s="96" t="s">
        <v>3306</v>
      </c>
      <c r="AC905" s="97" t="s">
        <v>3307</v>
      </c>
    </row>
    <row r="906" spans="27:29" x14ac:dyDescent="0.25">
      <c r="AA906" s="95" t="s">
        <v>113</v>
      </c>
      <c r="AB906" s="96" t="s">
        <v>3308</v>
      </c>
      <c r="AC906" s="97" t="s">
        <v>3309</v>
      </c>
    </row>
    <row r="907" spans="27:29" x14ac:dyDescent="0.25">
      <c r="AA907" s="95" t="s">
        <v>113</v>
      </c>
      <c r="AB907" s="96" t="s">
        <v>3310</v>
      </c>
      <c r="AC907" s="97" t="s">
        <v>3311</v>
      </c>
    </row>
    <row r="908" spans="27:29" x14ac:dyDescent="0.25">
      <c r="AA908" s="95" t="s">
        <v>113</v>
      </c>
      <c r="AB908" s="96" t="s">
        <v>3312</v>
      </c>
      <c r="AC908" s="97" t="s">
        <v>3313</v>
      </c>
    </row>
    <row r="909" spans="27:29" x14ac:dyDescent="0.25">
      <c r="AA909" s="95" t="s">
        <v>113</v>
      </c>
      <c r="AB909" s="96" t="s">
        <v>3314</v>
      </c>
      <c r="AC909" s="97" t="s">
        <v>3315</v>
      </c>
    </row>
    <row r="910" spans="27:29" x14ac:dyDescent="0.25">
      <c r="AA910" s="95" t="s">
        <v>113</v>
      </c>
      <c r="AB910" s="96" t="s">
        <v>3316</v>
      </c>
      <c r="AC910" s="97" t="s">
        <v>3317</v>
      </c>
    </row>
    <row r="911" spans="27:29" x14ac:dyDescent="0.25">
      <c r="AA911" s="95" t="s">
        <v>113</v>
      </c>
      <c r="AB911" s="96" t="s">
        <v>3318</v>
      </c>
      <c r="AC911" s="97" t="s">
        <v>3319</v>
      </c>
    </row>
    <row r="912" spans="27:29" x14ac:dyDescent="0.25">
      <c r="AA912" s="95" t="s">
        <v>113</v>
      </c>
      <c r="AB912" s="96" t="s">
        <v>3320</v>
      </c>
      <c r="AC912" s="97" t="s">
        <v>3321</v>
      </c>
    </row>
    <row r="913" spans="27:29" x14ac:dyDescent="0.25">
      <c r="AA913" s="95" t="s">
        <v>113</v>
      </c>
      <c r="AB913" s="96" t="s">
        <v>3322</v>
      </c>
      <c r="AC913" s="97" t="s">
        <v>3323</v>
      </c>
    </row>
    <row r="914" spans="27:29" x14ac:dyDescent="0.25">
      <c r="AA914" s="95" t="s">
        <v>113</v>
      </c>
      <c r="AB914" s="96" t="s">
        <v>3324</v>
      </c>
      <c r="AC914" s="97" t="s">
        <v>3325</v>
      </c>
    </row>
    <row r="915" spans="27:29" x14ac:dyDescent="0.25">
      <c r="AA915" s="95" t="s">
        <v>113</v>
      </c>
      <c r="AB915" s="96" t="s">
        <v>3326</v>
      </c>
      <c r="AC915" s="97" t="s">
        <v>3327</v>
      </c>
    </row>
    <row r="916" spans="27:29" x14ac:dyDescent="0.25">
      <c r="AA916" s="95" t="s">
        <v>113</v>
      </c>
      <c r="AB916" s="96" t="s">
        <v>3328</v>
      </c>
      <c r="AC916" s="97" t="s">
        <v>3329</v>
      </c>
    </row>
    <row r="917" spans="27:29" x14ac:dyDescent="0.25">
      <c r="AA917" s="95" t="s">
        <v>113</v>
      </c>
      <c r="AB917" s="96" t="s">
        <v>3330</v>
      </c>
      <c r="AC917" s="97" t="s">
        <v>3331</v>
      </c>
    </row>
    <row r="918" spans="27:29" x14ac:dyDescent="0.25">
      <c r="AA918" s="95" t="s">
        <v>113</v>
      </c>
      <c r="AB918" s="96" t="s">
        <v>3332</v>
      </c>
      <c r="AC918" s="97" t="s">
        <v>3333</v>
      </c>
    </row>
    <row r="919" spans="27:29" x14ac:dyDescent="0.25">
      <c r="AA919" s="95" t="s">
        <v>113</v>
      </c>
      <c r="AB919" s="96" t="s">
        <v>3334</v>
      </c>
      <c r="AC919" s="97" t="s">
        <v>3335</v>
      </c>
    </row>
    <row r="920" spans="27:29" x14ac:dyDescent="0.25">
      <c r="AA920" s="95" t="s">
        <v>113</v>
      </c>
      <c r="AB920" s="96" t="s">
        <v>3336</v>
      </c>
      <c r="AC920" s="97" t="s">
        <v>3337</v>
      </c>
    </row>
    <row r="921" spans="27:29" x14ac:dyDescent="0.25">
      <c r="AA921" s="95" t="s">
        <v>113</v>
      </c>
      <c r="AB921" s="96" t="s">
        <v>3338</v>
      </c>
      <c r="AC921" s="97" t="s">
        <v>3339</v>
      </c>
    </row>
    <row r="922" spans="27:29" x14ac:dyDescent="0.25">
      <c r="AA922" s="95" t="s">
        <v>113</v>
      </c>
      <c r="AB922" s="96" t="s">
        <v>3340</v>
      </c>
      <c r="AC922" s="97" t="s">
        <v>3341</v>
      </c>
    </row>
    <row r="923" spans="27:29" x14ac:dyDescent="0.25">
      <c r="AA923" s="95" t="s">
        <v>113</v>
      </c>
      <c r="AB923" s="96" t="s">
        <v>3342</v>
      </c>
      <c r="AC923" s="97" t="s">
        <v>3343</v>
      </c>
    </row>
    <row r="924" spans="27:29" x14ac:dyDescent="0.25">
      <c r="AA924" s="95" t="s">
        <v>113</v>
      </c>
      <c r="AB924" s="96" t="s">
        <v>3344</v>
      </c>
      <c r="AC924" s="97" t="s">
        <v>3345</v>
      </c>
    </row>
    <row r="925" spans="27:29" x14ac:dyDescent="0.25">
      <c r="AA925" s="95" t="s">
        <v>113</v>
      </c>
      <c r="AB925" s="96" t="s">
        <v>3346</v>
      </c>
      <c r="AC925" s="97" t="s">
        <v>3347</v>
      </c>
    </row>
    <row r="926" spans="27:29" x14ac:dyDescent="0.25">
      <c r="AA926" s="95" t="s">
        <v>113</v>
      </c>
      <c r="AB926" s="96" t="s">
        <v>3348</v>
      </c>
      <c r="AC926" s="97" t="s">
        <v>3349</v>
      </c>
    </row>
    <row r="927" spans="27:29" x14ac:dyDescent="0.25">
      <c r="AA927" s="95" t="s">
        <v>113</v>
      </c>
      <c r="AB927" s="96" t="s">
        <v>3350</v>
      </c>
      <c r="AC927" s="97" t="s">
        <v>3351</v>
      </c>
    </row>
    <row r="928" spans="27:29" x14ac:dyDescent="0.25">
      <c r="AA928" s="95" t="s">
        <v>113</v>
      </c>
      <c r="AB928" s="96" t="s">
        <v>3352</v>
      </c>
      <c r="AC928" s="97" t="s">
        <v>3353</v>
      </c>
    </row>
    <row r="929" spans="27:29" x14ac:dyDescent="0.25">
      <c r="AA929" s="95" t="s">
        <v>113</v>
      </c>
      <c r="AB929" s="96" t="s">
        <v>3354</v>
      </c>
      <c r="AC929" s="97" t="s">
        <v>3355</v>
      </c>
    </row>
    <row r="930" spans="27:29" x14ac:dyDescent="0.25">
      <c r="AA930" s="95" t="s">
        <v>113</v>
      </c>
      <c r="AB930" s="96" t="s">
        <v>3356</v>
      </c>
      <c r="AC930" s="97" t="s">
        <v>3357</v>
      </c>
    </row>
    <row r="931" spans="27:29" x14ac:dyDescent="0.25">
      <c r="AA931" s="95" t="s">
        <v>113</v>
      </c>
      <c r="AB931" s="96" t="s">
        <v>3358</v>
      </c>
      <c r="AC931" s="97" t="s">
        <v>3359</v>
      </c>
    </row>
    <row r="932" spans="27:29" x14ac:dyDescent="0.25">
      <c r="AA932" s="95" t="s">
        <v>113</v>
      </c>
      <c r="AB932" s="96" t="s">
        <v>3360</v>
      </c>
      <c r="AC932" s="97" t="s">
        <v>3361</v>
      </c>
    </row>
    <row r="933" spans="27:29" x14ac:dyDescent="0.25">
      <c r="AA933" s="95" t="s">
        <v>113</v>
      </c>
      <c r="AB933" s="96" t="s">
        <v>3362</v>
      </c>
      <c r="AC933" s="97" t="s">
        <v>3363</v>
      </c>
    </row>
    <row r="934" spans="27:29" x14ac:dyDescent="0.25">
      <c r="AA934" s="95" t="s">
        <v>113</v>
      </c>
      <c r="AB934" s="96" t="s">
        <v>3364</v>
      </c>
      <c r="AC934" s="97" t="s">
        <v>3365</v>
      </c>
    </row>
    <row r="935" spans="27:29" x14ac:dyDescent="0.25">
      <c r="AA935" s="95" t="s">
        <v>113</v>
      </c>
      <c r="AB935" s="96" t="s">
        <v>3366</v>
      </c>
      <c r="AC935" s="97" t="s">
        <v>3367</v>
      </c>
    </row>
    <row r="936" spans="27:29" x14ac:dyDescent="0.25">
      <c r="AA936" s="95" t="s">
        <v>3997</v>
      </c>
      <c r="AB936" s="96" t="s">
        <v>3998</v>
      </c>
      <c r="AC936" s="97" t="s">
        <v>3999</v>
      </c>
    </row>
    <row r="937" spans="27:29" x14ac:dyDescent="0.25">
      <c r="AA937" s="95" t="s">
        <v>3997</v>
      </c>
      <c r="AB937" s="96" t="s">
        <v>4000</v>
      </c>
      <c r="AC937" s="97" t="s">
        <v>4001</v>
      </c>
    </row>
    <row r="938" spans="27:29" x14ac:dyDescent="0.25">
      <c r="AA938" s="95" t="s">
        <v>3997</v>
      </c>
      <c r="AB938" s="96" t="s">
        <v>4002</v>
      </c>
      <c r="AC938" s="97" t="s">
        <v>4003</v>
      </c>
    </row>
    <row r="939" spans="27:29" x14ac:dyDescent="0.25">
      <c r="AA939" s="95" t="s">
        <v>3997</v>
      </c>
      <c r="AB939" s="96" t="s">
        <v>4004</v>
      </c>
      <c r="AC939" s="97" t="s">
        <v>4005</v>
      </c>
    </row>
    <row r="940" spans="27:29" x14ac:dyDescent="0.25">
      <c r="AA940" s="95" t="s">
        <v>3997</v>
      </c>
      <c r="AB940" s="96" t="s">
        <v>4006</v>
      </c>
      <c r="AC940" s="97" t="s">
        <v>4007</v>
      </c>
    </row>
    <row r="941" spans="27:29" x14ac:dyDescent="0.25">
      <c r="AA941" s="95" t="s">
        <v>3997</v>
      </c>
      <c r="AB941" s="96" t="s">
        <v>4008</v>
      </c>
      <c r="AC941" s="97" t="s">
        <v>4009</v>
      </c>
    </row>
    <row r="942" spans="27:29" x14ac:dyDescent="0.25">
      <c r="AA942" s="95" t="s">
        <v>3997</v>
      </c>
      <c r="AB942" s="96" t="s">
        <v>4010</v>
      </c>
      <c r="AC942" s="97" t="s">
        <v>4011</v>
      </c>
    </row>
    <row r="943" spans="27:29" x14ac:dyDescent="0.25">
      <c r="AA943" s="95" t="s">
        <v>3997</v>
      </c>
      <c r="AB943" s="96" t="s">
        <v>4012</v>
      </c>
      <c r="AC943" s="97" t="s">
        <v>4013</v>
      </c>
    </row>
    <row r="944" spans="27:29" x14ac:dyDescent="0.25">
      <c r="AA944" s="95" t="s">
        <v>3997</v>
      </c>
      <c r="AB944" s="96" t="s">
        <v>4014</v>
      </c>
      <c r="AC944" s="97" t="s">
        <v>4015</v>
      </c>
    </row>
    <row r="945" spans="27:29" x14ac:dyDescent="0.25">
      <c r="AA945" s="95" t="s">
        <v>3997</v>
      </c>
      <c r="AB945" s="96" t="s">
        <v>4016</v>
      </c>
      <c r="AC945" s="97" t="s">
        <v>4017</v>
      </c>
    </row>
    <row r="946" spans="27:29" x14ac:dyDescent="0.25">
      <c r="AA946" s="95" t="s">
        <v>3997</v>
      </c>
      <c r="AB946" s="96" t="s">
        <v>4018</v>
      </c>
      <c r="AC946" s="97" t="s">
        <v>4019</v>
      </c>
    </row>
    <row r="947" spans="27:29" x14ac:dyDescent="0.25">
      <c r="AA947" s="95" t="s">
        <v>3997</v>
      </c>
      <c r="AB947" s="96" t="s">
        <v>4020</v>
      </c>
      <c r="AC947" s="97" t="s">
        <v>4021</v>
      </c>
    </row>
    <row r="948" spans="27:29" x14ac:dyDescent="0.25">
      <c r="AA948" s="95" t="s">
        <v>3997</v>
      </c>
      <c r="AB948" s="96" t="s">
        <v>4022</v>
      </c>
      <c r="AC948" s="97" t="s">
        <v>4023</v>
      </c>
    </row>
    <row r="949" spans="27:29" x14ac:dyDescent="0.25">
      <c r="AA949" s="95" t="s">
        <v>3997</v>
      </c>
      <c r="AB949" s="96" t="s">
        <v>4024</v>
      </c>
      <c r="AC949" s="97" t="s">
        <v>4025</v>
      </c>
    </row>
    <row r="950" spans="27:29" x14ac:dyDescent="0.25">
      <c r="AA950" s="95" t="s">
        <v>3997</v>
      </c>
      <c r="AB950" s="96" t="s">
        <v>4026</v>
      </c>
      <c r="AC950" s="97" t="s">
        <v>4027</v>
      </c>
    </row>
    <row r="951" spans="27:29" x14ac:dyDescent="0.25">
      <c r="AA951" s="95" t="s">
        <v>3997</v>
      </c>
      <c r="AB951" s="96" t="s">
        <v>4028</v>
      </c>
      <c r="AC951" s="97" t="s">
        <v>4029</v>
      </c>
    </row>
    <row r="952" spans="27:29" x14ac:dyDescent="0.25">
      <c r="AA952" s="95" t="s">
        <v>3997</v>
      </c>
      <c r="AB952" s="96" t="s">
        <v>4030</v>
      </c>
      <c r="AC952" s="97" t="s">
        <v>4031</v>
      </c>
    </row>
    <row r="953" spans="27:29" x14ac:dyDescent="0.25">
      <c r="AA953" s="95" t="s">
        <v>3997</v>
      </c>
      <c r="AB953" s="96" t="s">
        <v>4032</v>
      </c>
      <c r="AC953" s="97" t="s">
        <v>4033</v>
      </c>
    </row>
    <row r="954" spans="27:29" x14ac:dyDescent="0.25">
      <c r="AA954" s="95" t="s">
        <v>3997</v>
      </c>
      <c r="AB954" s="96" t="s">
        <v>4034</v>
      </c>
      <c r="AC954" s="97" t="s">
        <v>4035</v>
      </c>
    </row>
    <row r="955" spans="27:29" x14ac:dyDescent="0.25">
      <c r="AA955" s="95" t="s">
        <v>118</v>
      </c>
      <c r="AB955" s="96" t="s">
        <v>3368</v>
      </c>
      <c r="AC955" s="97" t="s">
        <v>3369</v>
      </c>
    </row>
    <row r="956" spans="27:29" x14ac:dyDescent="0.25">
      <c r="AA956" s="95" t="s">
        <v>118</v>
      </c>
      <c r="AB956" s="96" t="s">
        <v>3370</v>
      </c>
      <c r="AC956" s="97" t="s">
        <v>3371</v>
      </c>
    </row>
    <row r="957" spans="27:29" x14ac:dyDescent="0.25">
      <c r="AA957" s="95" t="s">
        <v>118</v>
      </c>
      <c r="AB957" s="96" t="s">
        <v>3372</v>
      </c>
      <c r="AC957" s="97" t="s">
        <v>3373</v>
      </c>
    </row>
    <row r="958" spans="27:29" x14ac:dyDescent="0.25">
      <c r="AA958" s="95" t="s">
        <v>118</v>
      </c>
      <c r="AB958" s="96" t="s">
        <v>3374</v>
      </c>
      <c r="AC958" s="97" t="s">
        <v>3375</v>
      </c>
    </row>
    <row r="959" spans="27:29" x14ac:dyDescent="0.25">
      <c r="AA959" s="95" t="s">
        <v>118</v>
      </c>
      <c r="AB959" s="96" t="s">
        <v>3376</v>
      </c>
      <c r="AC959" s="97" t="s">
        <v>3377</v>
      </c>
    </row>
    <row r="960" spans="27:29" x14ac:dyDescent="0.25">
      <c r="AA960" s="95" t="s">
        <v>118</v>
      </c>
      <c r="AB960" s="96" t="s">
        <v>3378</v>
      </c>
      <c r="AC960" s="97" t="s">
        <v>3379</v>
      </c>
    </row>
    <row r="961" spans="27:29" x14ac:dyDescent="0.25">
      <c r="AA961" s="95" t="s">
        <v>118</v>
      </c>
      <c r="AB961" s="96" t="s">
        <v>3380</v>
      </c>
      <c r="AC961" s="97" t="s">
        <v>3381</v>
      </c>
    </row>
    <row r="962" spans="27:29" x14ac:dyDescent="0.25">
      <c r="AA962" s="95" t="s">
        <v>118</v>
      </c>
      <c r="AB962" s="96" t="s">
        <v>3382</v>
      </c>
      <c r="AC962" s="97" t="s">
        <v>3383</v>
      </c>
    </row>
    <row r="963" spans="27:29" x14ac:dyDescent="0.25">
      <c r="AA963" s="95" t="s">
        <v>118</v>
      </c>
      <c r="AB963" s="96" t="s">
        <v>3384</v>
      </c>
      <c r="AC963" s="97" t="s">
        <v>3385</v>
      </c>
    </row>
    <row r="964" spans="27:29" x14ac:dyDescent="0.25">
      <c r="AA964" s="95" t="s">
        <v>118</v>
      </c>
      <c r="AB964" s="96" t="s">
        <v>3386</v>
      </c>
      <c r="AC964" s="97" t="s">
        <v>3387</v>
      </c>
    </row>
    <row r="965" spans="27:29" x14ac:dyDescent="0.25">
      <c r="AA965" s="95" t="s">
        <v>118</v>
      </c>
      <c r="AB965" s="96" t="s">
        <v>3388</v>
      </c>
      <c r="AC965" s="97" t="s">
        <v>3389</v>
      </c>
    </row>
    <row r="966" spans="27:29" x14ac:dyDescent="0.25">
      <c r="AA966" s="95" t="s">
        <v>118</v>
      </c>
      <c r="AB966" s="96" t="s">
        <v>3390</v>
      </c>
      <c r="AC966" s="97" t="s">
        <v>3391</v>
      </c>
    </row>
    <row r="967" spans="27:29" x14ac:dyDescent="0.25">
      <c r="AA967" s="95" t="s">
        <v>118</v>
      </c>
      <c r="AB967" s="96" t="s">
        <v>3392</v>
      </c>
      <c r="AC967" s="97" t="s">
        <v>3393</v>
      </c>
    </row>
    <row r="968" spans="27:29" x14ac:dyDescent="0.25">
      <c r="AA968" s="95" t="s">
        <v>118</v>
      </c>
      <c r="AB968" s="96" t="s">
        <v>3394</v>
      </c>
      <c r="AC968" s="97" t="s">
        <v>3395</v>
      </c>
    </row>
    <row r="969" spans="27:29" x14ac:dyDescent="0.25">
      <c r="AA969" s="95" t="s">
        <v>118</v>
      </c>
      <c r="AB969" s="96" t="s">
        <v>3396</v>
      </c>
      <c r="AC969" s="97" t="s">
        <v>3397</v>
      </c>
    </row>
    <row r="970" spans="27:29" x14ac:dyDescent="0.25">
      <c r="AA970" s="95" t="s">
        <v>118</v>
      </c>
      <c r="AB970" s="96" t="s">
        <v>3398</v>
      </c>
      <c r="AC970" s="97" t="s">
        <v>3399</v>
      </c>
    </row>
    <row r="971" spans="27:29" x14ac:dyDescent="0.25">
      <c r="AA971" s="95" t="s">
        <v>118</v>
      </c>
      <c r="AB971" s="96" t="s">
        <v>3400</v>
      </c>
      <c r="AC971" s="97" t="s">
        <v>3401</v>
      </c>
    </row>
    <row r="972" spans="27:29" x14ac:dyDescent="0.25">
      <c r="AA972" s="95" t="s">
        <v>118</v>
      </c>
      <c r="AB972" s="96" t="s">
        <v>3402</v>
      </c>
      <c r="AC972" s="97" t="s">
        <v>3403</v>
      </c>
    </row>
    <row r="973" spans="27:29" x14ac:dyDescent="0.25">
      <c r="AA973" s="95" t="s">
        <v>118</v>
      </c>
      <c r="AB973" s="96" t="s">
        <v>3404</v>
      </c>
      <c r="AC973" s="97" t="s">
        <v>3405</v>
      </c>
    </row>
    <row r="974" spans="27:29" x14ac:dyDescent="0.25">
      <c r="AA974" s="95" t="s">
        <v>118</v>
      </c>
      <c r="AB974" s="96" t="s">
        <v>3406</v>
      </c>
      <c r="AC974" s="97" t="s">
        <v>3407</v>
      </c>
    </row>
    <row r="975" spans="27:29" x14ac:dyDescent="0.25">
      <c r="AA975" s="95" t="s">
        <v>118</v>
      </c>
      <c r="AB975" s="96" t="s">
        <v>3408</v>
      </c>
      <c r="AC975" s="97" t="s">
        <v>3409</v>
      </c>
    </row>
    <row r="976" spans="27:29" x14ac:dyDescent="0.25">
      <c r="AA976" s="95" t="s">
        <v>118</v>
      </c>
      <c r="AB976" s="96" t="s">
        <v>3410</v>
      </c>
      <c r="AC976" s="97" t="s">
        <v>3411</v>
      </c>
    </row>
    <row r="977" spans="27:29" x14ac:dyDescent="0.25">
      <c r="AA977" s="95" t="s">
        <v>118</v>
      </c>
      <c r="AB977" s="96" t="s">
        <v>3412</v>
      </c>
      <c r="AC977" s="97" t="s">
        <v>3413</v>
      </c>
    </row>
    <row r="978" spans="27:29" x14ac:dyDescent="0.25">
      <c r="AA978" s="95" t="s">
        <v>118</v>
      </c>
      <c r="AB978" s="96" t="s">
        <v>3414</v>
      </c>
      <c r="AC978" s="97" t="s">
        <v>3415</v>
      </c>
    </row>
    <row r="979" spans="27:29" x14ac:dyDescent="0.25">
      <c r="AA979" s="95" t="s">
        <v>118</v>
      </c>
      <c r="AB979" s="96" t="s">
        <v>3416</v>
      </c>
      <c r="AC979" s="97" t="s">
        <v>3417</v>
      </c>
    </row>
    <row r="980" spans="27:29" x14ac:dyDescent="0.25">
      <c r="AA980" s="95" t="s">
        <v>118</v>
      </c>
      <c r="AB980" s="96" t="s">
        <v>3418</v>
      </c>
      <c r="AC980" s="97" t="s">
        <v>3419</v>
      </c>
    </row>
    <row r="981" spans="27:29" x14ac:dyDescent="0.25">
      <c r="AA981" s="95" t="s">
        <v>118</v>
      </c>
      <c r="AB981" s="96" t="s">
        <v>3420</v>
      </c>
      <c r="AC981" s="97" t="s">
        <v>3421</v>
      </c>
    </row>
    <row r="982" spans="27:29" x14ac:dyDescent="0.25">
      <c r="AA982" s="95" t="s">
        <v>118</v>
      </c>
      <c r="AB982" s="96" t="s">
        <v>3422</v>
      </c>
      <c r="AC982" s="97" t="s">
        <v>3423</v>
      </c>
    </row>
    <row r="983" spans="27:29" x14ac:dyDescent="0.25">
      <c r="AA983" s="95" t="s">
        <v>118</v>
      </c>
      <c r="AB983" s="96" t="s">
        <v>3424</v>
      </c>
      <c r="AC983" s="97" t="s">
        <v>3425</v>
      </c>
    </row>
    <row r="984" spans="27:29" x14ac:dyDescent="0.25">
      <c r="AA984" s="95" t="s">
        <v>118</v>
      </c>
      <c r="AB984" s="96" t="s">
        <v>3426</v>
      </c>
      <c r="AC984" s="97" t="s">
        <v>3427</v>
      </c>
    </row>
    <row r="985" spans="27:29" x14ac:dyDescent="0.25">
      <c r="AA985" s="95" t="s">
        <v>118</v>
      </c>
      <c r="AB985" s="96" t="s">
        <v>3428</v>
      </c>
      <c r="AC985" s="97" t="s">
        <v>3429</v>
      </c>
    </row>
    <row r="986" spans="27:29" x14ac:dyDescent="0.25">
      <c r="AA986" s="95" t="s">
        <v>118</v>
      </c>
      <c r="AB986" s="96" t="s">
        <v>3430</v>
      </c>
      <c r="AC986" s="97" t="s">
        <v>3431</v>
      </c>
    </row>
    <row r="987" spans="27:29" x14ac:dyDescent="0.25">
      <c r="AA987" s="95" t="s">
        <v>118</v>
      </c>
      <c r="AB987" s="96" t="s">
        <v>3432</v>
      </c>
      <c r="AC987" s="97" t="s">
        <v>3433</v>
      </c>
    </row>
    <row r="988" spans="27:29" x14ac:dyDescent="0.25">
      <c r="AA988" s="95" t="s">
        <v>118</v>
      </c>
      <c r="AB988" s="96" t="s">
        <v>3434</v>
      </c>
      <c r="AC988" s="97" t="s">
        <v>3435</v>
      </c>
    </row>
    <row r="989" spans="27:29" x14ac:dyDescent="0.25">
      <c r="AA989" s="95" t="s">
        <v>118</v>
      </c>
      <c r="AB989" s="96" t="s">
        <v>3436</v>
      </c>
      <c r="AC989" s="97" t="s">
        <v>3437</v>
      </c>
    </row>
    <row r="990" spans="27:29" x14ac:dyDescent="0.25">
      <c r="AA990" s="95" t="s">
        <v>118</v>
      </c>
      <c r="AB990" s="96" t="s">
        <v>3438</v>
      </c>
      <c r="AC990" s="97" t="s">
        <v>3439</v>
      </c>
    </row>
    <row r="991" spans="27:29" x14ac:dyDescent="0.25">
      <c r="AA991" s="95" t="s">
        <v>118</v>
      </c>
      <c r="AB991" s="96" t="s">
        <v>3440</v>
      </c>
      <c r="AC991" s="97" t="s">
        <v>3441</v>
      </c>
    </row>
    <row r="992" spans="27:29" x14ac:dyDescent="0.25">
      <c r="AA992" s="95" t="s">
        <v>118</v>
      </c>
      <c r="AB992" s="96" t="s">
        <v>3442</v>
      </c>
      <c r="AC992" s="97" t="s">
        <v>3443</v>
      </c>
    </row>
    <row r="993" spans="27:29" x14ac:dyDescent="0.25">
      <c r="AA993" s="95" t="s">
        <v>118</v>
      </c>
      <c r="AB993" s="96" t="s">
        <v>3444</v>
      </c>
      <c r="AC993" s="97" t="s">
        <v>3445</v>
      </c>
    </row>
    <row r="994" spans="27:29" x14ac:dyDescent="0.25">
      <c r="AA994" s="95" t="s">
        <v>118</v>
      </c>
      <c r="AB994" s="96" t="s">
        <v>3446</v>
      </c>
      <c r="AC994" s="97" t="s">
        <v>3447</v>
      </c>
    </row>
    <row r="995" spans="27:29" x14ac:dyDescent="0.25">
      <c r="AA995" s="95" t="s">
        <v>118</v>
      </c>
      <c r="AB995" s="96" t="s">
        <v>3448</v>
      </c>
      <c r="AC995" s="97" t="s">
        <v>3449</v>
      </c>
    </row>
    <row r="996" spans="27:29" x14ac:dyDescent="0.25">
      <c r="AA996" s="95" t="s">
        <v>118</v>
      </c>
      <c r="AB996" s="96" t="s">
        <v>3450</v>
      </c>
      <c r="AC996" s="97" t="s">
        <v>3451</v>
      </c>
    </row>
    <row r="997" spans="27:29" x14ac:dyDescent="0.25">
      <c r="AA997" s="95" t="s">
        <v>118</v>
      </c>
      <c r="AB997" s="96" t="s">
        <v>3452</v>
      </c>
      <c r="AC997" s="97" t="s">
        <v>3453</v>
      </c>
    </row>
    <row r="998" spans="27:29" x14ac:dyDescent="0.25">
      <c r="AA998" s="95" t="s">
        <v>118</v>
      </c>
      <c r="AB998" s="96" t="s">
        <v>3454</v>
      </c>
      <c r="AC998" s="97" t="s">
        <v>3455</v>
      </c>
    </row>
    <row r="999" spans="27:29" x14ac:dyDescent="0.25">
      <c r="AA999" s="95" t="s">
        <v>118</v>
      </c>
      <c r="AB999" s="96" t="s">
        <v>3456</v>
      </c>
      <c r="AC999" s="97" t="s">
        <v>3457</v>
      </c>
    </row>
    <row r="1000" spans="27:29" x14ac:dyDescent="0.25">
      <c r="AA1000" s="95" t="s">
        <v>118</v>
      </c>
      <c r="AB1000" s="96" t="s">
        <v>3458</v>
      </c>
      <c r="AC1000" s="97" t="s">
        <v>3459</v>
      </c>
    </row>
    <row r="1001" spans="27:29" x14ac:dyDescent="0.25">
      <c r="AA1001" s="95" t="s">
        <v>118</v>
      </c>
      <c r="AB1001" s="96" t="s">
        <v>3460</v>
      </c>
      <c r="AC1001" s="97" t="s">
        <v>3461</v>
      </c>
    </row>
    <row r="1002" spans="27:29" x14ac:dyDescent="0.25">
      <c r="AA1002" s="95" t="s">
        <v>118</v>
      </c>
      <c r="AB1002" s="96" t="s">
        <v>3462</v>
      </c>
      <c r="AC1002" s="97" t="s">
        <v>3463</v>
      </c>
    </row>
    <row r="1003" spans="27:29" x14ac:dyDescent="0.25">
      <c r="AA1003" s="95" t="s">
        <v>118</v>
      </c>
      <c r="AB1003" s="96" t="s">
        <v>3464</v>
      </c>
      <c r="AC1003" s="97" t="s">
        <v>3465</v>
      </c>
    </row>
    <row r="1004" spans="27:29" x14ac:dyDescent="0.25">
      <c r="AA1004" s="95" t="s">
        <v>118</v>
      </c>
      <c r="AB1004" s="96" t="s">
        <v>3466</v>
      </c>
      <c r="AC1004" s="97" t="s">
        <v>3467</v>
      </c>
    </row>
    <row r="1005" spans="27:29" x14ac:dyDescent="0.25">
      <c r="AA1005" s="95" t="s">
        <v>118</v>
      </c>
      <c r="AB1005" s="96" t="s">
        <v>3468</v>
      </c>
      <c r="AC1005" s="97" t="s">
        <v>3469</v>
      </c>
    </row>
    <row r="1006" spans="27:29" x14ac:dyDescent="0.25">
      <c r="AA1006" s="95" t="s">
        <v>118</v>
      </c>
      <c r="AB1006" s="96" t="s">
        <v>3470</v>
      </c>
      <c r="AC1006" s="97" t="s">
        <v>3471</v>
      </c>
    </row>
    <row r="1007" spans="27:29" x14ac:dyDescent="0.25">
      <c r="AA1007" s="95" t="s">
        <v>118</v>
      </c>
      <c r="AB1007" s="96" t="s">
        <v>3472</v>
      </c>
      <c r="AC1007" s="97" t="s">
        <v>3473</v>
      </c>
    </row>
    <row r="1008" spans="27:29" x14ac:dyDescent="0.25">
      <c r="AA1008" s="95" t="s">
        <v>118</v>
      </c>
      <c r="AB1008" s="96" t="s">
        <v>3474</v>
      </c>
      <c r="AC1008" s="97" t="s">
        <v>3475</v>
      </c>
    </row>
    <row r="1009" spans="27:29" x14ac:dyDescent="0.25">
      <c r="AA1009" s="95" t="s">
        <v>118</v>
      </c>
      <c r="AB1009" s="96" t="s">
        <v>3476</v>
      </c>
      <c r="AC1009" s="97" t="s">
        <v>3477</v>
      </c>
    </row>
    <row r="1010" spans="27:29" x14ac:dyDescent="0.25">
      <c r="AA1010" s="95" t="s">
        <v>118</v>
      </c>
      <c r="AB1010" s="96" t="s">
        <v>3478</v>
      </c>
      <c r="AC1010" s="97" t="s">
        <v>3479</v>
      </c>
    </row>
    <row r="1011" spans="27:29" x14ac:dyDescent="0.25">
      <c r="AA1011" s="95" t="s">
        <v>118</v>
      </c>
      <c r="AB1011" s="96" t="s">
        <v>3480</v>
      </c>
      <c r="AC1011" s="97" t="s">
        <v>3481</v>
      </c>
    </row>
    <row r="1012" spans="27:29" x14ac:dyDescent="0.25">
      <c r="AA1012" s="95" t="s">
        <v>118</v>
      </c>
      <c r="AB1012" s="96" t="s">
        <v>3482</v>
      </c>
      <c r="AC1012" s="97" t="s">
        <v>3483</v>
      </c>
    </row>
    <row r="1013" spans="27:29" x14ac:dyDescent="0.25">
      <c r="AA1013" s="95" t="s">
        <v>118</v>
      </c>
      <c r="AB1013" s="96" t="s">
        <v>3484</v>
      </c>
      <c r="AC1013" s="97" t="s">
        <v>3485</v>
      </c>
    </row>
    <row r="1014" spans="27:29" x14ac:dyDescent="0.25">
      <c r="AA1014" s="95" t="s">
        <v>118</v>
      </c>
      <c r="AB1014" s="96" t="s">
        <v>3486</v>
      </c>
      <c r="AC1014" s="97" t="s">
        <v>3487</v>
      </c>
    </row>
    <row r="1015" spans="27:29" x14ac:dyDescent="0.25">
      <c r="AA1015" s="95" t="s">
        <v>118</v>
      </c>
      <c r="AB1015" s="96" t="s">
        <v>3488</v>
      </c>
      <c r="AC1015" s="97" t="s">
        <v>3489</v>
      </c>
    </row>
    <row r="1016" spans="27:29" x14ac:dyDescent="0.25">
      <c r="AA1016" s="95" t="s">
        <v>118</v>
      </c>
      <c r="AB1016" s="96" t="s">
        <v>3490</v>
      </c>
      <c r="AC1016" s="97" t="s">
        <v>3491</v>
      </c>
    </row>
    <row r="1017" spans="27:29" x14ac:dyDescent="0.25">
      <c r="AA1017" s="95" t="s">
        <v>118</v>
      </c>
      <c r="AB1017" s="96" t="s">
        <v>3492</v>
      </c>
      <c r="AC1017" s="97" t="s">
        <v>3493</v>
      </c>
    </row>
    <row r="1018" spans="27:29" x14ac:dyDescent="0.25">
      <c r="AA1018" s="95" t="s">
        <v>118</v>
      </c>
      <c r="AB1018" s="96" t="s">
        <v>3494</v>
      </c>
      <c r="AC1018" s="97" t="s">
        <v>3495</v>
      </c>
    </row>
    <row r="1019" spans="27:29" x14ac:dyDescent="0.25">
      <c r="AA1019" s="95" t="s">
        <v>118</v>
      </c>
      <c r="AB1019" s="96" t="s">
        <v>3496</v>
      </c>
      <c r="AC1019" s="97" t="s">
        <v>3497</v>
      </c>
    </row>
    <row r="1020" spans="27:29" x14ac:dyDescent="0.25">
      <c r="AA1020" s="95" t="s">
        <v>118</v>
      </c>
      <c r="AB1020" s="96" t="s">
        <v>3498</v>
      </c>
      <c r="AC1020" s="97" t="s">
        <v>3499</v>
      </c>
    </row>
    <row r="1021" spans="27:29" x14ac:dyDescent="0.25">
      <c r="AA1021" s="95" t="s">
        <v>118</v>
      </c>
      <c r="AB1021" s="96" t="s">
        <v>3500</v>
      </c>
      <c r="AC1021" s="97" t="s">
        <v>3501</v>
      </c>
    </row>
    <row r="1022" spans="27:29" x14ac:dyDescent="0.25">
      <c r="AA1022" s="95" t="s">
        <v>118</v>
      </c>
      <c r="AB1022" s="96" t="s">
        <v>3502</v>
      </c>
      <c r="AC1022" s="97" t="s">
        <v>3503</v>
      </c>
    </row>
    <row r="1023" spans="27:29" x14ac:dyDescent="0.25">
      <c r="AA1023" s="95" t="s">
        <v>118</v>
      </c>
      <c r="AB1023" s="96" t="s">
        <v>3504</v>
      </c>
      <c r="AC1023" s="97" t="s">
        <v>3505</v>
      </c>
    </row>
    <row r="1024" spans="27:29" x14ac:dyDescent="0.25">
      <c r="AA1024" s="95" t="s">
        <v>118</v>
      </c>
      <c r="AB1024" s="96" t="s">
        <v>3506</v>
      </c>
      <c r="AC1024" s="97" t="s">
        <v>3507</v>
      </c>
    </row>
    <row r="1025" spans="27:29" x14ac:dyDescent="0.25">
      <c r="AA1025" s="95" t="s">
        <v>118</v>
      </c>
      <c r="AB1025" s="96" t="s">
        <v>3508</v>
      </c>
      <c r="AC1025" s="97" t="s">
        <v>3509</v>
      </c>
    </row>
    <row r="1026" spans="27:29" x14ac:dyDescent="0.25">
      <c r="AA1026" s="95" t="s">
        <v>118</v>
      </c>
      <c r="AB1026" s="96" t="s">
        <v>3510</v>
      </c>
      <c r="AC1026" s="97" t="s">
        <v>3511</v>
      </c>
    </row>
    <row r="1027" spans="27:29" x14ac:dyDescent="0.25">
      <c r="AA1027" s="95" t="s">
        <v>118</v>
      </c>
      <c r="AB1027" s="96" t="s">
        <v>3512</v>
      </c>
      <c r="AC1027" s="97" t="s">
        <v>3513</v>
      </c>
    </row>
    <row r="1028" spans="27:29" x14ac:dyDescent="0.25">
      <c r="AA1028" s="95" t="s">
        <v>121</v>
      </c>
      <c r="AB1028" s="96" t="s">
        <v>3514</v>
      </c>
      <c r="AC1028" s="97" t="s">
        <v>3515</v>
      </c>
    </row>
    <row r="1029" spans="27:29" x14ac:dyDescent="0.25">
      <c r="AA1029" s="95" t="s">
        <v>121</v>
      </c>
      <c r="AB1029" s="96" t="s">
        <v>3516</v>
      </c>
      <c r="AC1029" s="97" t="s">
        <v>3517</v>
      </c>
    </row>
    <row r="1030" spans="27:29" x14ac:dyDescent="0.25">
      <c r="AA1030" s="95" t="s">
        <v>121</v>
      </c>
      <c r="AB1030" s="96" t="s">
        <v>3518</v>
      </c>
      <c r="AC1030" s="97" t="s">
        <v>3519</v>
      </c>
    </row>
    <row r="1031" spans="27:29" x14ac:dyDescent="0.25">
      <c r="AA1031" s="95" t="s">
        <v>121</v>
      </c>
      <c r="AB1031" s="96" t="s">
        <v>3520</v>
      </c>
      <c r="AC1031" s="97" t="s">
        <v>3521</v>
      </c>
    </row>
    <row r="1032" spans="27:29" x14ac:dyDescent="0.25">
      <c r="AA1032" s="95" t="s">
        <v>121</v>
      </c>
      <c r="AB1032" s="96" t="s">
        <v>3522</v>
      </c>
      <c r="AC1032" s="97" t="s">
        <v>3523</v>
      </c>
    </row>
    <row r="1033" spans="27:29" x14ac:dyDescent="0.25">
      <c r="AA1033" s="95" t="s">
        <v>121</v>
      </c>
      <c r="AB1033" s="96" t="s">
        <v>3524</v>
      </c>
      <c r="AC1033" s="97" t="s">
        <v>3525</v>
      </c>
    </row>
    <row r="1034" spans="27:29" x14ac:dyDescent="0.25">
      <c r="AA1034" s="95" t="s">
        <v>121</v>
      </c>
      <c r="AB1034" s="96" t="s">
        <v>3526</v>
      </c>
      <c r="AC1034" s="97" t="s">
        <v>3527</v>
      </c>
    </row>
    <row r="1035" spans="27:29" x14ac:dyDescent="0.25">
      <c r="AA1035" s="95" t="s">
        <v>121</v>
      </c>
      <c r="AB1035" s="96" t="s">
        <v>3528</v>
      </c>
      <c r="AC1035" s="97" t="s">
        <v>3529</v>
      </c>
    </row>
    <row r="1036" spans="27:29" x14ac:dyDescent="0.25">
      <c r="AA1036" s="95" t="s">
        <v>121</v>
      </c>
      <c r="AB1036" s="96" t="s">
        <v>3530</v>
      </c>
      <c r="AC1036" s="97" t="s">
        <v>3531</v>
      </c>
    </row>
    <row r="1037" spans="27:29" x14ac:dyDescent="0.25">
      <c r="AA1037" s="95" t="s">
        <v>121</v>
      </c>
      <c r="AB1037" s="96" t="s">
        <v>3532</v>
      </c>
      <c r="AC1037" s="97" t="s">
        <v>3533</v>
      </c>
    </row>
    <row r="1038" spans="27:29" x14ac:dyDescent="0.25">
      <c r="AA1038" s="95" t="s">
        <v>121</v>
      </c>
      <c r="AB1038" s="96" t="s">
        <v>3534</v>
      </c>
      <c r="AC1038" s="97" t="s">
        <v>3535</v>
      </c>
    </row>
    <row r="1039" spans="27:29" x14ac:dyDescent="0.25">
      <c r="AA1039" s="95" t="s">
        <v>121</v>
      </c>
      <c r="AB1039" s="96" t="s">
        <v>3536</v>
      </c>
      <c r="AC1039" s="97" t="s">
        <v>3537</v>
      </c>
    </row>
    <row r="1040" spans="27:29" x14ac:dyDescent="0.25">
      <c r="AA1040" s="95" t="s">
        <v>121</v>
      </c>
      <c r="AB1040" s="96" t="s">
        <v>3538</v>
      </c>
      <c r="AC1040" s="97" t="s">
        <v>3539</v>
      </c>
    </row>
    <row r="1041" spans="27:29" x14ac:dyDescent="0.25">
      <c r="AA1041" s="95" t="s">
        <v>121</v>
      </c>
      <c r="AB1041" s="96" t="s">
        <v>3540</v>
      </c>
      <c r="AC1041" s="97" t="s">
        <v>3541</v>
      </c>
    </row>
    <row r="1042" spans="27:29" x14ac:dyDescent="0.25">
      <c r="AA1042" s="95" t="s">
        <v>121</v>
      </c>
      <c r="AB1042" s="96" t="s">
        <v>3542</v>
      </c>
      <c r="AC1042" s="97" t="s">
        <v>3543</v>
      </c>
    </row>
    <row r="1043" spans="27:29" x14ac:dyDescent="0.25">
      <c r="AA1043" s="95" t="s">
        <v>121</v>
      </c>
      <c r="AB1043" s="96" t="s">
        <v>3544</v>
      </c>
      <c r="AC1043" s="97" t="s">
        <v>3545</v>
      </c>
    </row>
    <row r="1044" spans="27:29" x14ac:dyDescent="0.25">
      <c r="AA1044" s="95" t="s">
        <v>121</v>
      </c>
      <c r="AB1044" s="96" t="s">
        <v>3546</v>
      </c>
      <c r="AC1044" s="97" t="s">
        <v>3547</v>
      </c>
    </row>
    <row r="1045" spans="27:29" x14ac:dyDescent="0.25">
      <c r="AA1045" s="95" t="s">
        <v>121</v>
      </c>
      <c r="AB1045" s="96" t="s">
        <v>3548</v>
      </c>
      <c r="AC1045" s="97" t="s">
        <v>3549</v>
      </c>
    </row>
    <row r="1046" spans="27:29" x14ac:dyDescent="0.25">
      <c r="AA1046" s="95" t="s">
        <v>121</v>
      </c>
      <c r="AB1046" s="96" t="s">
        <v>3550</v>
      </c>
      <c r="AC1046" s="97" t="s">
        <v>3551</v>
      </c>
    </row>
    <row r="1047" spans="27:29" x14ac:dyDescent="0.25">
      <c r="AA1047" s="95" t="s">
        <v>121</v>
      </c>
      <c r="AB1047" s="96" t="s">
        <v>3552</v>
      </c>
      <c r="AC1047" s="97" t="s">
        <v>3553</v>
      </c>
    </row>
    <row r="1048" spans="27:29" x14ac:dyDescent="0.25">
      <c r="AA1048" s="95" t="s">
        <v>121</v>
      </c>
      <c r="AB1048" s="96" t="s">
        <v>3554</v>
      </c>
      <c r="AC1048" s="97" t="s">
        <v>3555</v>
      </c>
    </row>
    <row r="1049" spans="27:29" x14ac:dyDescent="0.25">
      <c r="AA1049" s="95" t="s">
        <v>121</v>
      </c>
      <c r="AB1049" s="96" t="s">
        <v>3556</v>
      </c>
      <c r="AC1049" s="97" t="s">
        <v>3557</v>
      </c>
    </row>
    <row r="1050" spans="27:29" x14ac:dyDescent="0.25">
      <c r="AA1050" s="95" t="s">
        <v>121</v>
      </c>
      <c r="AB1050" s="96" t="s">
        <v>3558</v>
      </c>
      <c r="AC1050" s="97" t="s">
        <v>3559</v>
      </c>
    </row>
    <row r="1051" spans="27:29" x14ac:dyDescent="0.25">
      <c r="AA1051" s="95" t="s">
        <v>121</v>
      </c>
      <c r="AB1051" s="96" t="s">
        <v>3560</v>
      </c>
      <c r="AC1051" s="97" t="s">
        <v>3561</v>
      </c>
    </row>
    <row r="1052" spans="27:29" x14ac:dyDescent="0.25">
      <c r="AA1052" s="95" t="s">
        <v>121</v>
      </c>
      <c r="AB1052" s="96" t="s">
        <v>3562</v>
      </c>
      <c r="AC1052" s="97" t="s">
        <v>3563</v>
      </c>
    </row>
    <row r="1053" spans="27:29" x14ac:dyDescent="0.25">
      <c r="AA1053" s="95" t="s">
        <v>545</v>
      </c>
      <c r="AB1053" s="96" t="s">
        <v>3564</v>
      </c>
      <c r="AC1053" s="97" t="s">
        <v>3565</v>
      </c>
    </row>
    <row r="1054" spans="27:29" x14ac:dyDescent="0.25">
      <c r="AA1054" s="95" t="s">
        <v>124</v>
      </c>
      <c r="AB1054" s="96" t="s">
        <v>3566</v>
      </c>
      <c r="AC1054" s="97" t="s">
        <v>3567</v>
      </c>
    </row>
    <row r="1055" spans="27:29" x14ac:dyDescent="0.25">
      <c r="AA1055" s="95" t="s">
        <v>124</v>
      </c>
      <c r="AB1055" s="96" t="s">
        <v>3568</v>
      </c>
      <c r="AC1055" s="97" t="s">
        <v>3569</v>
      </c>
    </row>
    <row r="1056" spans="27:29" x14ac:dyDescent="0.25">
      <c r="AA1056" s="95" t="s">
        <v>124</v>
      </c>
      <c r="AB1056" s="96" t="s">
        <v>3570</v>
      </c>
      <c r="AC1056" s="97" t="s">
        <v>3571</v>
      </c>
    </row>
    <row r="1057" spans="27:29" x14ac:dyDescent="0.25">
      <c r="AA1057" s="95" t="s">
        <v>124</v>
      </c>
      <c r="AB1057" s="96" t="s">
        <v>3572</v>
      </c>
      <c r="AC1057" s="97" t="s">
        <v>3573</v>
      </c>
    </row>
    <row r="1058" spans="27:29" x14ac:dyDescent="0.25">
      <c r="AA1058" s="95" t="s">
        <v>124</v>
      </c>
      <c r="AB1058" s="96" t="s">
        <v>3574</v>
      </c>
      <c r="AC1058" s="97" t="s">
        <v>3575</v>
      </c>
    </row>
    <row r="1059" spans="27:29" x14ac:dyDescent="0.25">
      <c r="AA1059" s="95" t="s">
        <v>124</v>
      </c>
      <c r="AB1059" s="96" t="s">
        <v>3576</v>
      </c>
      <c r="AC1059" s="97" t="s">
        <v>3577</v>
      </c>
    </row>
    <row r="1060" spans="27:29" x14ac:dyDescent="0.25">
      <c r="AA1060" s="95" t="s">
        <v>124</v>
      </c>
      <c r="AB1060" s="96" t="s">
        <v>3578</v>
      </c>
      <c r="AC1060" s="97" t="s">
        <v>3579</v>
      </c>
    </row>
    <row r="1061" spans="27:29" x14ac:dyDescent="0.25">
      <c r="AA1061" s="95" t="s">
        <v>124</v>
      </c>
      <c r="AB1061" s="96" t="s">
        <v>3580</v>
      </c>
      <c r="AC1061" s="97" t="s">
        <v>3581</v>
      </c>
    </row>
    <row r="1062" spans="27:29" x14ac:dyDescent="0.25">
      <c r="AA1062" s="95" t="s">
        <v>124</v>
      </c>
      <c r="AB1062" s="96" t="s">
        <v>3582</v>
      </c>
      <c r="AC1062" s="97" t="s">
        <v>3583</v>
      </c>
    </row>
    <row r="1063" spans="27:29" x14ac:dyDescent="0.25">
      <c r="AA1063" s="95" t="s">
        <v>124</v>
      </c>
      <c r="AB1063" s="96" t="s">
        <v>3584</v>
      </c>
      <c r="AC1063" s="97" t="s">
        <v>3585</v>
      </c>
    </row>
    <row r="1064" spans="27:29" x14ac:dyDescent="0.25">
      <c r="AA1064" s="95" t="s">
        <v>124</v>
      </c>
      <c r="AB1064" s="96" t="s">
        <v>3586</v>
      </c>
      <c r="AC1064" s="97" t="s">
        <v>3587</v>
      </c>
    </row>
    <row r="1065" spans="27:29" x14ac:dyDescent="0.25">
      <c r="AA1065" s="95" t="s">
        <v>124</v>
      </c>
      <c r="AB1065" s="96" t="s">
        <v>3588</v>
      </c>
      <c r="AC1065" s="97" t="s">
        <v>3589</v>
      </c>
    </row>
    <row r="1066" spans="27:29" x14ac:dyDescent="0.25">
      <c r="AA1066" s="95" t="s">
        <v>124</v>
      </c>
      <c r="AB1066" s="96" t="s">
        <v>3590</v>
      </c>
      <c r="AC1066" s="97" t="s">
        <v>3591</v>
      </c>
    </row>
    <row r="1067" spans="27:29" x14ac:dyDescent="0.25">
      <c r="AA1067" s="95" t="s">
        <v>124</v>
      </c>
      <c r="AB1067" s="96" t="s">
        <v>3592</v>
      </c>
      <c r="AC1067" s="97" t="s">
        <v>3593</v>
      </c>
    </row>
    <row r="1068" spans="27:29" x14ac:dyDescent="0.25">
      <c r="AA1068" s="95" t="s">
        <v>124</v>
      </c>
      <c r="AB1068" s="96" t="s">
        <v>3594</v>
      </c>
      <c r="AC1068" s="97" t="s">
        <v>3595</v>
      </c>
    </row>
    <row r="1069" spans="27:29" x14ac:dyDescent="0.25">
      <c r="AA1069" s="95" t="s">
        <v>124</v>
      </c>
      <c r="AB1069" s="96" t="s">
        <v>3596</v>
      </c>
      <c r="AC1069" s="97" t="s">
        <v>3597</v>
      </c>
    </row>
    <row r="1070" spans="27:29" x14ac:dyDescent="0.25">
      <c r="AA1070" s="95" t="s">
        <v>124</v>
      </c>
      <c r="AB1070" s="96" t="s">
        <v>3598</v>
      </c>
      <c r="AC1070" s="97" t="s">
        <v>3599</v>
      </c>
    </row>
    <row r="1071" spans="27:29" x14ac:dyDescent="0.25">
      <c r="AA1071" s="95" t="s">
        <v>124</v>
      </c>
      <c r="AB1071" s="96" t="s">
        <v>3600</v>
      </c>
      <c r="AC1071" s="97" t="s">
        <v>3601</v>
      </c>
    </row>
    <row r="1072" spans="27:29" x14ac:dyDescent="0.25">
      <c r="AA1072" s="95" t="s">
        <v>124</v>
      </c>
      <c r="AB1072" s="96" t="s">
        <v>3602</v>
      </c>
      <c r="AC1072" s="97" t="s">
        <v>3603</v>
      </c>
    </row>
    <row r="1073" spans="27:29" x14ac:dyDescent="0.25">
      <c r="AA1073" s="95" t="s">
        <v>124</v>
      </c>
      <c r="AB1073" s="96" t="s">
        <v>3604</v>
      </c>
      <c r="AC1073" s="97" t="s">
        <v>3605</v>
      </c>
    </row>
    <row r="1074" spans="27:29" x14ac:dyDescent="0.25">
      <c r="AA1074" s="95" t="s">
        <v>124</v>
      </c>
      <c r="AB1074" s="96" t="s">
        <v>3606</v>
      </c>
      <c r="AC1074" s="97" t="s">
        <v>3607</v>
      </c>
    </row>
    <row r="1075" spans="27:29" x14ac:dyDescent="0.25">
      <c r="AA1075" s="95" t="s">
        <v>124</v>
      </c>
      <c r="AB1075" s="96" t="s">
        <v>3608</v>
      </c>
      <c r="AC1075" s="97" t="s">
        <v>3609</v>
      </c>
    </row>
    <row r="1076" spans="27:29" x14ac:dyDescent="0.25">
      <c r="AA1076" s="95" t="s">
        <v>124</v>
      </c>
      <c r="AB1076" s="96" t="s">
        <v>3610</v>
      </c>
      <c r="AC1076" s="97" t="s">
        <v>3611</v>
      </c>
    </row>
    <row r="1077" spans="27:29" x14ac:dyDescent="0.25">
      <c r="AA1077" s="95" t="s">
        <v>124</v>
      </c>
      <c r="AB1077" s="96" t="s">
        <v>3612</v>
      </c>
      <c r="AC1077" s="97" t="s">
        <v>3613</v>
      </c>
    </row>
    <row r="1078" spans="27:29" x14ac:dyDescent="0.25">
      <c r="AA1078" s="95" t="s">
        <v>124</v>
      </c>
      <c r="AB1078" s="96" t="s">
        <v>3614</v>
      </c>
      <c r="AC1078" s="97" t="s">
        <v>3615</v>
      </c>
    </row>
    <row r="1079" spans="27:29" x14ac:dyDescent="0.25">
      <c r="AA1079" s="95" t="s">
        <v>124</v>
      </c>
      <c r="AB1079" s="96" t="s">
        <v>3616</v>
      </c>
      <c r="AC1079" s="97" t="s">
        <v>3617</v>
      </c>
    </row>
    <row r="1080" spans="27:29" x14ac:dyDescent="0.25">
      <c r="AA1080" s="95" t="s">
        <v>124</v>
      </c>
      <c r="AB1080" s="96" t="s">
        <v>3618</v>
      </c>
      <c r="AC1080" s="97" t="s">
        <v>3619</v>
      </c>
    </row>
    <row r="1081" spans="27:29" x14ac:dyDescent="0.25">
      <c r="AA1081" s="95" t="s">
        <v>124</v>
      </c>
      <c r="AB1081" s="96" t="s">
        <v>3620</v>
      </c>
      <c r="AC1081" s="97" t="s">
        <v>3621</v>
      </c>
    </row>
    <row r="1082" spans="27:29" x14ac:dyDescent="0.25">
      <c r="AA1082" s="95" t="s">
        <v>124</v>
      </c>
      <c r="AB1082" s="96" t="s">
        <v>3622</v>
      </c>
      <c r="AC1082" s="97" t="s">
        <v>3623</v>
      </c>
    </row>
    <row r="1083" spans="27:29" x14ac:dyDescent="0.25">
      <c r="AA1083" s="95" t="s">
        <v>124</v>
      </c>
      <c r="AB1083" s="96" t="s">
        <v>3624</v>
      </c>
      <c r="AC1083" s="97" t="s">
        <v>3625</v>
      </c>
    </row>
    <row r="1084" spans="27:29" x14ac:dyDescent="0.25">
      <c r="AA1084" s="95" t="s">
        <v>124</v>
      </c>
      <c r="AB1084" s="96" t="s">
        <v>3626</v>
      </c>
      <c r="AC1084" s="97" t="s">
        <v>3627</v>
      </c>
    </row>
    <row r="1085" spans="27:29" x14ac:dyDescent="0.25">
      <c r="AA1085" s="95" t="s">
        <v>124</v>
      </c>
      <c r="AB1085" s="96" t="s">
        <v>3628</v>
      </c>
      <c r="AC1085" s="97" t="s">
        <v>3629</v>
      </c>
    </row>
    <row r="1086" spans="27:29" x14ac:dyDescent="0.25">
      <c r="AA1086" s="95" t="s">
        <v>124</v>
      </c>
      <c r="AB1086" s="96" t="s">
        <v>3630</v>
      </c>
      <c r="AC1086" s="97" t="s">
        <v>3631</v>
      </c>
    </row>
    <row r="1087" spans="27:29" x14ac:dyDescent="0.25">
      <c r="AA1087" s="95" t="s">
        <v>124</v>
      </c>
      <c r="AB1087" s="96" t="s">
        <v>3632</v>
      </c>
      <c r="AC1087" s="97" t="s">
        <v>3633</v>
      </c>
    </row>
    <row r="1088" spans="27:29" x14ac:dyDescent="0.25">
      <c r="AA1088" s="95" t="s">
        <v>124</v>
      </c>
      <c r="AB1088" s="96" t="s">
        <v>3634</v>
      </c>
      <c r="AC1088" s="97" t="s">
        <v>3635</v>
      </c>
    </row>
    <row r="1089" spans="27:29" x14ac:dyDescent="0.25">
      <c r="AA1089" s="95" t="s">
        <v>124</v>
      </c>
      <c r="AB1089" s="96" t="s">
        <v>3636</v>
      </c>
      <c r="AC1089" s="97" t="s">
        <v>3637</v>
      </c>
    </row>
    <row r="1090" spans="27:29" x14ac:dyDescent="0.25">
      <c r="AA1090" s="95" t="s">
        <v>124</v>
      </c>
      <c r="AB1090" s="96" t="s">
        <v>3638</v>
      </c>
      <c r="AC1090" s="97" t="s">
        <v>3639</v>
      </c>
    </row>
    <row r="1091" spans="27:29" x14ac:dyDescent="0.25">
      <c r="AA1091" s="95" t="s">
        <v>124</v>
      </c>
      <c r="AB1091" s="96" t="s">
        <v>3640</v>
      </c>
      <c r="AC1091" s="97" t="s">
        <v>3641</v>
      </c>
    </row>
    <row r="1092" spans="27:29" x14ac:dyDescent="0.25">
      <c r="AA1092" s="95" t="s">
        <v>124</v>
      </c>
      <c r="AB1092" s="96" t="s">
        <v>3642</v>
      </c>
      <c r="AC1092" s="97" t="s">
        <v>3643</v>
      </c>
    </row>
    <row r="1093" spans="27:29" x14ac:dyDescent="0.25">
      <c r="AA1093" s="95" t="s">
        <v>124</v>
      </c>
      <c r="AB1093" s="96" t="s">
        <v>3644</v>
      </c>
      <c r="AC1093" s="97" t="s">
        <v>3645</v>
      </c>
    </row>
    <row r="1094" spans="27:29" x14ac:dyDescent="0.25">
      <c r="AA1094" s="95" t="s">
        <v>124</v>
      </c>
      <c r="AB1094" s="96" t="s">
        <v>3646</v>
      </c>
      <c r="AC1094" s="97" t="s">
        <v>3647</v>
      </c>
    </row>
    <row r="1095" spans="27:29" x14ac:dyDescent="0.25">
      <c r="AA1095" s="95" t="s">
        <v>124</v>
      </c>
      <c r="AB1095" s="96" t="s">
        <v>3648</v>
      </c>
      <c r="AC1095" s="97" t="s">
        <v>3649</v>
      </c>
    </row>
    <row r="1096" spans="27:29" x14ac:dyDescent="0.25">
      <c r="AA1096" s="95" t="s">
        <v>132</v>
      </c>
      <c r="AB1096" s="96" t="s">
        <v>3650</v>
      </c>
      <c r="AC1096" s="97" t="s">
        <v>3651</v>
      </c>
    </row>
    <row r="1097" spans="27:29" x14ac:dyDescent="0.25">
      <c r="AA1097" s="95" t="s">
        <v>132</v>
      </c>
      <c r="AB1097" s="96" t="s">
        <v>3652</v>
      </c>
      <c r="AC1097" s="97" t="s">
        <v>3653</v>
      </c>
    </row>
    <row r="1098" spans="27:29" x14ac:dyDescent="0.25">
      <c r="AA1098" s="95" t="s">
        <v>132</v>
      </c>
      <c r="AB1098" s="96" t="s">
        <v>3654</v>
      </c>
      <c r="AC1098" s="97" t="s">
        <v>3655</v>
      </c>
    </row>
    <row r="1099" spans="27:29" x14ac:dyDescent="0.25">
      <c r="AA1099" s="95" t="s">
        <v>132</v>
      </c>
      <c r="AB1099" s="96" t="s">
        <v>3656</v>
      </c>
      <c r="AC1099" s="97" t="s">
        <v>3657</v>
      </c>
    </row>
    <row r="1100" spans="27:29" x14ac:dyDescent="0.25">
      <c r="AA1100" s="95" t="s">
        <v>132</v>
      </c>
      <c r="AB1100" s="96" t="s">
        <v>3658</v>
      </c>
      <c r="AC1100" s="97" t="s">
        <v>3659</v>
      </c>
    </row>
    <row r="1101" spans="27:29" x14ac:dyDescent="0.25">
      <c r="AA1101" s="95" t="s">
        <v>132</v>
      </c>
      <c r="AB1101" s="96" t="s">
        <v>3660</v>
      </c>
      <c r="AC1101" s="97" t="s">
        <v>3661</v>
      </c>
    </row>
    <row r="1102" spans="27:29" x14ac:dyDescent="0.25">
      <c r="AA1102" s="95" t="s">
        <v>132</v>
      </c>
      <c r="AB1102" s="96" t="s">
        <v>3662</v>
      </c>
      <c r="AC1102" s="97" t="s">
        <v>3663</v>
      </c>
    </row>
    <row r="1103" spans="27:29" x14ac:dyDescent="0.25">
      <c r="AA1103" s="95" t="s">
        <v>132</v>
      </c>
      <c r="AB1103" s="96" t="s">
        <v>3664</v>
      </c>
      <c r="AC1103" s="97" t="s">
        <v>3665</v>
      </c>
    </row>
    <row r="1104" spans="27:29" x14ac:dyDescent="0.25">
      <c r="AA1104" s="95" t="s">
        <v>135</v>
      </c>
      <c r="AB1104" s="96" t="s">
        <v>3666</v>
      </c>
      <c r="AC1104" s="97" t="s">
        <v>3667</v>
      </c>
    </row>
    <row r="1105" spans="27:29" x14ac:dyDescent="0.25">
      <c r="AA1105" s="95" t="s">
        <v>135</v>
      </c>
      <c r="AB1105" s="96" t="s">
        <v>3668</v>
      </c>
      <c r="AC1105" s="97" t="s">
        <v>3669</v>
      </c>
    </row>
    <row r="1106" spans="27:29" x14ac:dyDescent="0.25">
      <c r="AA1106" s="95" t="s">
        <v>135</v>
      </c>
      <c r="AB1106" s="96" t="s">
        <v>3670</v>
      </c>
      <c r="AC1106" s="97" t="s">
        <v>3671</v>
      </c>
    </row>
    <row r="1107" spans="27:29" x14ac:dyDescent="0.25">
      <c r="AA1107" s="95" t="s">
        <v>135</v>
      </c>
      <c r="AB1107" s="96" t="s">
        <v>3672</v>
      </c>
      <c r="AC1107" s="97" t="s">
        <v>3673</v>
      </c>
    </row>
    <row r="1108" spans="27:29" x14ac:dyDescent="0.25">
      <c r="AA1108" s="95" t="s">
        <v>135</v>
      </c>
      <c r="AB1108" s="96" t="s">
        <v>3674</v>
      </c>
      <c r="AC1108" s="97" t="s">
        <v>3675</v>
      </c>
    </row>
    <row r="1109" spans="27:29" x14ac:dyDescent="0.25">
      <c r="AA1109" s="95" t="s">
        <v>135</v>
      </c>
      <c r="AB1109" s="96" t="s">
        <v>3676</v>
      </c>
      <c r="AC1109" s="97" t="s">
        <v>3677</v>
      </c>
    </row>
    <row r="1110" spans="27:29" x14ac:dyDescent="0.25">
      <c r="AA1110" s="95" t="s">
        <v>135</v>
      </c>
      <c r="AB1110" s="96" t="s">
        <v>3678</v>
      </c>
      <c r="AC1110" s="97" t="s">
        <v>3679</v>
      </c>
    </row>
    <row r="1111" spans="27:29" x14ac:dyDescent="0.25">
      <c r="AA1111" s="95" t="s">
        <v>135</v>
      </c>
      <c r="AB1111" s="96" t="s">
        <v>3680</v>
      </c>
      <c r="AC1111" s="97" t="s">
        <v>3681</v>
      </c>
    </row>
    <row r="1112" spans="27:29" x14ac:dyDescent="0.25">
      <c r="AA1112" s="95" t="s">
        <v>135</v>
      </c>
      <c r="AB1112" s="96" t="s">
        <v>3682</v>
      </c>
      <c r="AC1112" s="97" t="s">
        <v>3683</v>
      </c>
    </row>
    <row r="1113" spans="27:29" x14ac:dyDescent="0.25">
      <c r="AA1113" s="95" t="s">
        <v>135</v>
      </c>
      <c r="AB1113" s="96" t="s">
        <v>3684</v>
      </c>
      <c r="AC1113" s="97" t="s">
        <v>3685</v>
      </c>
    </row>
    <row r="1114" spans="27:29" x14ac:dyDescent="0.25">
      <c r="AA1114" s="95" t="s">
        <v>135</v>
      </c>
      <c r="AB1114" s="96" t="s">
        <v>3686</v>
      </c>
      <c r="AC1114" s="97" t="s">
        <v>3687</v>
      </c>
    </row>
    <row r="1115" spans="27:29" x14ac:dyDescent="0.25">
      <c r="AA1115" s="95" t="s">
        <v>135</v>
      </c>
      <c r="AB1115" s="96" t="s">
        <v>3688</v>
      </c>
      <c r="AC1115" s="97" t="s">
        <v>3689</v>
      </c>
    </row>
    <row r="1116" spans="27:29" x14ac:dyDescent="0.25">
      <c r="AA1116" s="95" t="s">
        <v>138</v>
      </c>
      <c r="AB1116" s="96" t="s">
        <v>3690</v>
      </c>
      <c r="AC1116" s="97" t="s">
        <v>3691</v>
      </c>
    </row>
    <row r="1117" spans="27:29" x14ac:dyDescent="0.25">
      <c r="AA1117" s="95" t="s">
        <v>138</v>
      </c>
      <c r="AB1117" s="96" t="s">
        <v>3692</v>
      </c>
      <c r="AC1117" s="97" t="s">
        <v>3693</v>
      </c>
    </row>
    <row r="1118" spans="27:29" x14ac:dyDescent="0.25">
      <c r="AA1118" s="95" t="s">
        <v>138</v>
      </c>
      <c r="AB1118" s="96" t="s">
        <v>3694</v>
      </c>
      <c r="AC1118" s="97" t="s">
        <v>3695</v>
      </c>
    </row>
    <row r="1119" spans="27:29" x14ac:dyDescent="0.25">
      <c r="AA1119" s="95" t="s">
        <v>138</v>
      </c>
      <c r="AB1119" s="96" t="s">
        <v>3696</v>
      </c>
      <c r="AC1119" s="97" t="s">
        <v>3697</v>
      </c>
    </row>
    <row r="1120" spans="27:29" x14ac:dyDescent="0.25">
      <c r="AA1120" s="95" t="s">
        <v>138</v>
      </c>
      <c r="AB1120" s="96" t="s">
        <v>3698</v>
      </c>
      <c r="AC1120" s="97" t="s">
        <v>3699</v>
      </c>
    </row>
    <row r="1121" spans="27:29" x14ac:dyDescent="0.25">
      <c r="AA1121" s="95" t="s">
        <v>138</v>
      </c>
      <c r="AB1121" s="96" t="s">
        <v>3700</v>
      </c>
      <c r="AC1121" s="97" t="s">
        <v>3701</v>
      </c>
    </row>
    <row r="1122" spans="27:29" x14ac:dyDescent="0.25">
      <c r="AA1122" s="95" t="s">
        <v>138</v>
      </c>
      <c r="AB1122" s="96" t="s">
        <v>3702</v>
      </c>
      <c r="AC1122" s="97" t="s">
        <v>3703</v>
      </c>
    </row>
    <row r="1123" spans="27:29" x14ac:dyDescent="0.25">
      <c r="AA1123" s="95" t="s">
        <v>138</v>
      </c>
      <c r="AB1123" s="96" t="s">
        <v>3704</v>
      </c>
      <c r="AC1123" s="97" t="s">
        <v>3705</v>
      </c>
    </row>
    <row r="1124" spans="27:29" x14ac:dyDescent="0.25">
      <c r="AA1124" s="95" t="s">
        <v>138</v>
      </c>
      <c r="AB1124" s="96" t="s">
        <v>3706</v>
      </c>
      <c r="AC1124" s="97" t="s">
        <v>3707</v>
      </c>
    </row>
    <row r="1125" spans="27:29" x14ac:dyDescent="0.25">
      <c r="AA1125" s="95" t="s">
        <v>138</v>
      </c>
      <c r="AB1125" s="96" t="s">
        <v>3708</v>
      </c>
      <c r="AC1125" s="97" t="s">
        <v>3709</v>
      </c>
    </row>
    <row r="1126" spans="27:29" x14ac:dyDescent="0.25">
      <c r="AA1126" s="95" t="s">
        <v>138</v>
      </c>
      <c r="AB1126" s="96" t="s">
        <v>3710</v>
      </c>
      <c r="AC1126" s="97" t="s">
        <v>3711</v>
      </c>
    </row>
    <row r="1127" spans="27:29" x14ac:dyDescent="0.25">
      <c r="AA1127" s="95" t="s">
        <v>138</v>
      </c>
      <c r="AB1127" s="96" t="s">
        <v>3712</v>
      </c>
      <c r="AC1127" s="97" t="s">
        <v>3713</v>
      </c>
    </row>
    <row r="1128" spans="27:29" x14ac:dyDescent="0.25">
      <c r="AA1128" s="95" t="s">
        <v>138</v>
      </c>
      <c r="AB1128" s="96" t="s">
        <v>3714</v>
      </c>
      <c r="AC1128" s="97" t="s">
        <v>3715</v>
      </c>
    </row>
    <row r="1129" spans="27:29" x14ac:dyDescent="0.25">
      <c r="AA1129" s="95" t="s">
        <v>138</v>
      </c>
      <c r="AB1129" s="96" t="s">
        <v>3716</v>
      </c>
      <c r="AC1129" s="97" t="s">
        <v>3717</v>
      </c>
    </row>
    <row r="1130" spans="27:29" x14ac:dyDescent="0.25">
      <c r="AA1130" s="95" t="s">
        <v>138</v>
      </c>
      <c r="AB1130" s="96" t="s">
        <v>3718</v>
      </c>
      <c r="AC1130" s="97" t="s">
        <v>3719</v>
      </c>
    </row>
    <row r="1131" spans="27:29" x14ac:dyDescent="0.25">
      <c r="AA1131" s="95" t="s">
        <v>138</v>
      </c>
      <c r="AB1131" s="96" t="s">
        <v>3720</v>
      </c>
      <c r="AC1131" s="97" t="s">
        <v>3721</v>
      </c>
    </row>
    <row r="1132" spans="27:29" x14ac:dyDescent="0.25">
      <c r="AA1132" s="95" t="s">
        <v>138</v>
      </c>
      <c r="AB1132" s="96" t="s">
        <v>3722</v>
      </c>
      <c r="AC1132" s="97" t="s">
        <v>3723</v>
      </c>
    </row>
    <row r="1133" spans="27:29" x14ac:dyDescent="0.25">
      <c r="AA1133" s="95" t="s">
        <v>138</v>
      </c>
      <c r="AB1133" s="96" t="s">
        <v>3724</v>
      </c>
      <c r="AC1133" s="97" t="s">
        <v>3725</v>
      </c>
    </row>
    <row r="1134" spans="27:29" x14ac:dyDescent="0.25">
      <c r="AA1134" s="95" t="s">
        <v>138</v>
      </c>
      <c r="AB1134" s="96" t="s">
        <v>3726</v>
      </c>
      <c r="AC1134" s="97" t="s">
        <v>3727</v>
      </c>
    </row>
    <row r="1135" spans="27:29" x14ac:dyDescent="0.25">
      <c r="AA1135" s="95" t="s">
        <v>138</v>
      </c>
      <c r="AB1135" s="96" t="s">
        <v>3728</v>
      </c>
      <c r="AC1135" s="97" t="s">
        <v>3729</v>
      </c>
    </row>
    <row r="1136" spans="27:29" x14ac:dyDescent="0.25">
      <c r="AA1136" s="95" t="s">
        <v>138</v>
      </c>
      <c r="AB1136" s="96" t="s">
        <v>3730</v>
      </c>
      <c r="AC1136" s="97" t="s">
        <v>3731</v>
      </c>
    </row>
    <row r="1137" spans="27:29" x14ac:dyDescent="0.25">
      <c r="AA1137" s="95" t="s">
        <v>138</v>
      </c>
      <c r="AB1137" s="96" t="s">
        <v>3732</v>
      </c>
      <c r="AC1137" s="97" t="s">
        <v>3733</v>
      </c>
    </row>
    <row r="1138" spans="27:29" x14ac:dyDescent="0.25">
      <c r="AA1138" s="95" t="s">
        <v>138</v>
      </c>
      <c r="AB1138" s="96" t="s">
        <v>3734</v>
      </c>
      <c r="AC1138" s="97" t="s">
        <v>3735</v>
      </c>
    </row>
    <row r="1139" spans="27:29" x14ac:dyDescent="0.25">
      <c r="AA1139" s="95" t="s">
        <v>138</v>
      </c>
      <c r="AB1139" s="96" t="s">
        <v>3736</v>
      </c>
      <c r="AC1139" s="97" t="s">
        <v>3737</v>
      </c>
    </row>
    <row r="1140" spans="27:29" x14ac:dyDescent="0.25">
      <c r="AA1140" s="95" t="s">
        <v>138</v>
      </c>
      <c r="AB1140" s="96" t="s">
        <v>3738</v>
      </c>
      <c r="AC1140" s="97" t="s">
        <v>3739</v>
      </c>
    </row>
    <row r="1141" spans="27:29" x14ac:dyDescent="0.25">
      <c r="AA1141" s="95" t="s">
        <v>138</v>
      </c>
      <c r="AB1141" s="96" t="s">
        <v>3740</v>
      </c>
      <c r="AC1141" s="97" t="s">
        <v>3741</v>
      </c>
    </row>
    <row r="1142" spans="27:29" x14ac:dyDescent="0.25">
      <c r="AA1142" s="95" t="s">
        <v>138</v>
      </c>
      <c r="AB1142" s="96" t="s">
        <v>3742</v>
      </c>
      <c r="AC1142" s="97" t="s">
        <v>3743</v>
      </c>
    </row>
    <row r="1143" spans="27:29" x14ac:dyDescent="0.25">
      <c r="AA1143" s="95" t="s">
        <v>138</v>
      </c>
      <c r="AB1143" s="96" t="s">
        <v>3744</v>
      </c>
      <c r="AC1143" s="97" t="s">
        <v>3745</v>
      </c>
    </row>
    <row r="1144" spans="27:29" x14ac:dyDescent="0.25">
      <c r="AA1144" s="95" t="s">
        <v>138</v>
      </c>
      <c r="AB1144" s="96" t="s">
        <v>3746</v>
      </c>
      <c r="AC1144" s="97" t="s">
        <v>3747</v>
      </c>
    </row>
    <row r="1145" spans="27:29" x14ac:dyDescent="0.25">
      <c r="AA1145" s="95" t="s">
        <v>138</v>
      </c>
      <c r="AB1145" s="96" t="s">
        <v>3748</v>
      </c>
      <c r="AC1145" s="97" t="s">
        <v>3749</v>
      </c>
    </row>
    <row r="1146" spans="27:29" x14ac:dyDescent="0.25">
      <c r="AA1146" s="95" t="s">
        <v>138</v>
      </c>
      <c r="AB1146" s="96" t="s">
        <v>3750</v>
      </c>
      <c r="AC1146" s="97" t="s">
        <v>3751</v>
      </c>
    </row>
    <row r="1147" spans="27:29" x14ac:dyDescent="0.25">
      <c r="AA1147" s="95" t="s">
        <v>138</v>
      </c>
      <c r="AB1147" s="96" t="s">
        <v>3752</v>
      </c>
      <c r="AC1147" s="97" t="s">
        <v>3753</v>
      </c>
    </row>
    <row r="1148" spans="27:29" x14ac:dyDescent="0.25">
      <c r="AA1148" s="95" t="s">
        <v>138</v>
      </c>
      <c r="AB1148" s="96" t="s">
        <v>3754</v>
      </c>
      <c r="AC1148" s="97" t="s">
        <v>3755</v>
      </c>
    </row>
    <row r="1149" spans="27:29" x14ac:dyDescent="0.25">
      <c r="AA1149" s="95" t="s">
        <v>138</v>
      </c>
      <c r="AB1149" s="96" t="s">
        <v>3756</v>
      </c>
      <c r="AC1149" s="97" t="s">
        <v>3757</v>
      </c>
    </row>
    <row r="1150" spans="27:29" x14ac:dyDescent="0.25">
      <c r="AA1150" s="95" t="s">
        <v>138</v>
      </c>
      <c r="AB1150" s="96" t="s">
        <v>3758</v>
      </c>
      <c r="AC1150" s="97" t="s">
        <v>3759</v>
      </c>
    </row>
    <row r="1151" spans="27:29" x14ac:dyDescent="0.25">
      <c r="AA1151" s="95" t="s">
        <v>138</v>
      </c>
      <c r="AB1151" s="96" t="s">
        <v>3760</v>
      </c>
      <c r="AC1151" s="97" t="s">
        <v>3761</v>
      </c>
    </row>
    <row r="1152" spans="27:29" x14ac:dyDescent="0.25">
      <c r="AA1152" s="95" t="s">
        <v>138</v>
      </c>
      <c r="AB1152" s="96" t="s">
        <v>3762</v>
      </c>
      <c r="AC1152" s="97" t="s">
        <v>3763</v>
      </c>
    </row>
    <row r="1153" spans="27:29" x14ac:dyDescent="0.25">
      <c r="AA1153" s="95" t="s">
        <v>138</v>
      </c>
      <c r="AB1153" s="96" t="s">
        <v>3764</v>
      </c>
      <c r="AC1153" s="97" t="s">
        <v>3765</v>
      </c>
    </row>
    <row r="1154" spans="27:29" x14ac:dyDescent="0.25">
      <c r="AA1154" s="95" t="s">
        <v>138</v>
      </c>
      <c r="AB1154" s="96" t="s">
        <v>3766</v>
      </c>
      <c r="AC1154" s="97" t="s">
        <v>3767</v>
      </c>
    </row>
    <row r="1155" spans="27:29" x14ac:dyDescent="0.25">
      <c r="AA1155" s="95" t="s">
        <v>138</v>
      </c>
      <c r="AB1155" s="96" t="s">
        <v>3768</v>
      </c>
      <c r="AC1155" s="97" t="s">
        <v>3769</v>
      </c>
    </row>
    <row r="1156" spans="27:29" x14ac:dyDescent="0.25">
      <c r="AA1156" s="95" t="s">
        <v>138</v>
      </c>
      <c r="AB1156" s="96" t="s">
        <v>3770</v>
      </c>
      <c r="AC1156" s="97" t="s">
        <v>3771</v>
      </c>
    </row>
    <row r="1157" spans="27:29" x14ac:dyDescent="0.25">
      <c r="AA1157" s="95" t="s">
        <v>138</v>
      </c>
      <c r="AB1157" s="96" t="s">
        <v>3772</v>
      </c>
      <c r="AC1157" s="97" t="s">
        <v>3773</v>
      </c>
    </row>
    <row r="1158" spans="27:29" x14ac:dyDescent="0.25">
      <c r="AA1158" s="95" t="s">
        <v>138</v>
      </c>
      <c r="AB1158" s="96" t="s">
        <v>3774</v>
      </c>
      <c r="AC1158" s="97" t="s">
        <v>3775</v>
      </c>
    </row>
    <row r="1159" spans="27:29" x14ac:dyDescent="0.25">
      <c r="AA1159" s="95" t="s">
        <v>138</v>
      </c>
      <c r="AB1159" s="96" t="s">
        <v>3776</v>
      </c>
      <c r="AC1159" s="97" t="s">
        <v>3777</v>
      </c>
    </row>
    <row r="1160" spans="27:29" x14ac:dyDescent="0.25">
      <c r="AA1160" s="95" t="s">
        <v>138</v>
      </c>
      <c r="AB1160" s="96" t="s">
        <v>3778</v>
      </c>
      <c r="AC1160" s="97" t="s">
        <v>3779</v>
      </c>
    </row>
    <row r="1161" spans="27:29" x14ac:dyDescent="0.25">
      <c r="AA1161" s="95" t="s">
        <v>138</v>
      </c>
      <c r="AB1161" s="96" t="s">
        <v>3780</v>
      </c>
      <c r="AC1161" s="97" t="s">
        <v>3781</v>
      </c>
    </row>
    <row r="1162" spans="27:29" x14ac:dyDescent="0.25">
      <c r="AA1162" s="95" t="s">
        <v>138</v>
      </c>
      <c r="AB1162" s="96" t="s">
        <v>3782</v>
      </c>
      <c r="AC1162" s="97" t="s">
        <v>3783</v>
      </c>
    </row>
    <row r="1163" spans="27:29" x14ac:dyDescent="0.25">
      <c r="AA1163" s="95" t="s">
        <v>138</v>
      </c>
      <c r="AB1163" s="96" t="s">
        <v>3784</v>
      </c>
      <c r="AC1163" s="97" t="s">
        <v>3785</v>
      </c>
    </row>
    <row r="1164" spans="27:29" x14ac:dyDescent="0.25">
      <c r="AA1164" s="95" t="s">
        <v>138</v>
      </c>
      <c r="AB1164" s="96" t="s">
        <v>3786</v>
      </c>
      <c r="AC1164" s="97" t="s">
        <v>3787</v>
      </c>
    </row>
    <row r="1165" spans="27:29" x14ac:dyDescent="0.25">
      <c r="AA1165" s="95" t="s">
        <v>138</v>
      </c>
      <c r="AB1165" s="96" t="s">
        <v>3788</v>
      </c>
      <c r="AC1165" s="97" t="s">
        <v>3789</v>
      </c>
    </row>
    <row r="1166" spans="27:29" x14ac:dyDescent="0.25">
      <c r="AA1166" s="95" t="s">
        <v>138</v>
      </c>
      <c r="AB1166" s="96" t="s">
        <v>3790</v>
      </c>
      <c r="AC1166" s="97" t="s">
        <v>3791</v>
      </c>
    </row>
    <row r="1167" spans="27:29" x14ac:dyDescent="0.25">
      <c r="AA1167" s="95" t="s">
        <v>138</v>
      </c>
      <c r="AB1167" s="96" t="s">
        <v>3792</v>
      </c>
      <c r="AC1167" s="97" t="s">
        <v>3793</v>
      </c>
    </row>
    <row r="1168" spans="27:29" x14ac:dyDescent="0.25">
      <c r="AA1168" s="95" t="s">
        <v>138</v>
      </c>
      <c r="AB1168" s="96" t="s">
        <v>3794</v>
      </c>
      <c r="AC1168" s="97" t="s">
        <v>3795</v>
      </c>
    </row>
    <row r="1169" spans="27:29" x14ac:dyDescent="0.25">
      <c r="AA1169" s="95" t="s">
        <v>138</v>
      </c>
      <c r="AB1169" s="96" t="s">
        <v>3796</v>
      </c>
      <c r="AC1169" s="97" t="s">
        <v>3797</v>
      </c>
    </row>
    <row r="1170" spans="27:29" x14ac:dyDescent="0.25">
      <c r="AA1170" s="95" t="s">
        <v>138</v>
      </c>
      <c r="AB1170" s="96" t="s">
        <v>3798</v>
      </c>
      <c r="AC1170" s="97" t="s">
        <v>3799</v>
      </c>
    </row>
    <row r="1171" spans="27:29" x14ac:dyDescent="0.25">
      <c r="AA1171" s="95" t="s">
        <v>138</v>
      </c>
      <c r="AB1171" s="96" t="s">
        <v>3800</v>
      </c>
      <c r="AC1171" s="97" t="s">
        <v>3801</v>
      </c>
    </row>
    <row r="1172" spans="27:29" x14ac:dyDescent="0.25">
      <c r="AA1172" s="95" t="s">
        <v>138</v>
      </c>
      <c r="AB1172" s="96" t="s">
        <v>3802</v>
      </c>
      <c r="AC1172" s="97" t="s">
        <v>3803</v>
      </c>
    </row>
    <row r="1173" spans="27:29" x14ac:dyDescent="0.25">
      <c r="AA1173" s="95" t="s">
        <v>138</v>
      </c>
      <c r="AB1173" s="96" t="s">
        <v>3804</v>
      </c>
      <c r="AC1173" s="97" t="s">
        <v>3805</v>
      </c>
    </row>
    <row r="1174" spans="27:29" x14ac:dyDescent="0.25">
      <c r="AA1174" s="95" t="s">
        <v>138</v>
      </c>
      <c r="AB1174" s="96" t="s">
        <v>3806</v>
      </c>
      <c r="AC1174" s="97" t="s">
        <v>3807</v>
      </c>
    </row>
    <row r="1175" spans="27:29" x14ac:dyDescent="0.25">
      <c r="AA1175" s="95" t="s">
        <v>290</v>
      </c>
      <c r="AB1175" s="96" t="s">
        <v>3808</v>
      </c>
      <c r="AC1175" s="97" t="s">
        <v>3809</v>
      </c>
    </row>
    <row r="1176" spans="27:29" x14ac:dyDescent="0.25">
      <c r="AA1176" s="95" t="s">
        <v>290</v>
      </c>
      <c r="AB1176" s="96" t="s">
        <v>3810</v>
      </c>
      <c r="AC1176" s="97" t="s">
        <v>3811</v>
      </c>
    </row>
    <row r="1177" spans="27:29" x14ac:dyDescent="0.25">
      <c r="AA1177" s="95" t="s">
        <v>290</v>
      </c>
      <c r="AB1177" s="96" t="s">
        <v>3812</v>
      </c>
      <c r="AC1177" s="97" t="s">
        <v>3813</v>
      </c>
    </row>
    <row r="1178" spans="27:29" x14ac:dyDescent="0.25">
      <c r="AA1178" s="95" t="s">
        <v>290</v>
      </c>
      <c r="AB1178" s="96" t="s">
        <v>3814</v>
      </c>
      <c r="AC1178" s="97" t="s">
        <v>3815</v>
      </c>
    </row>
    <row r="1179" spans="27:29" x14ac:dyDescent="0.25">
      <c r="AA1179" s="95" t="s">
        <v>290</v>
      </c>
      <c r="AB1179" s="96" t="s">
        <v>3816</v>
      </c>
      <c r="AC1179" s="97" t="s">
        <v>3817</v>
      </c>
    </row>
    <row r="1180" spans="27:29" x14ac:dyDescent="0.25">
      <c r="AA1180" s="95" t="s">
        <v>290</v>
      </c>
      <c r="AB1180" s="96" t="s">
        <v>3818</v>
      </c>
      <c r="AC1180" s="97" t="s">
        <v>3819</v>
      </c>
    </row>
    <row r="1181" spans="27:29" x14ac:dyDescent="0.25">
      <c r="AA1181" s="95" t="s">
        <v>290</v>
      </c>
      <c r="AB1181" s="96" t="s">
        <v>3820</v>
      </c>
      <c r="AC1181" s="97" t="s">
        <v>3821</v>
      </c>
    </row>
    <row r="1182" spans="27:29" x14ac:dyDescent="0.25">
      <c r="AA1182" s="95" t="s">
        <v>290</v>
      </c>
      <c r="AB1182" s="96" t="s">
        <v>3822</v>
      </c>
      <c r="AC1182" s="97" t="s">
        <v>3823</v>
      </c>
    </row>
    <row r="1183" spans="27:29" x14ac:dyDescent="0.25">
      <c r="AA1183" s="95" t="s">
        <v>290</v>
      </c>
      <c r="AB1183" s="96" t="s">
        <v>3824</v>
      </c>
      <c r="AC1183" s="97" t="s">
        <v>3825</v>
      </c>
    </row>
    <row r="1184" spans="27:29" x14ac:dyDescent="0.25">
      <c r="AA1184" s="95" t="s">
        <v>290</v>
      </c>
      <c r="AB1184" s="96" t="s">
        <v>3826</v>
      </c>
      <c r="AC1184" s="97" t="s">
        <v>3827</v>
      </c>
    </row>
    <row r="1185" spans="27:29" x14ac:dyDescent="0.25">
      <c r="AA1185" s="95" t="s">
        <v>290</v>
      </c>
      <c r="AB1185" s="96" t="s">
        <v>3828</v>
      </c>
      <c r="AC1185" s="97" t="s">
        <v>3829</v>
      </c>
    </row>
    <row r="1186" spans="27:29" x14ac:dyDescent="0.25">
      <c r="AA1186" s="95" t="s">
        <v>290</v>
      </c>
      <c r="AB1186" s="96" t="s">
        <v>3830</v>
      </c>
      <c r="AC1186" s="97" t="s">
        <v>3831</v>
      </c>
    </row>
    <row r="1187" spans="27:29" x14ac:dyDescent="0.25">
      <c r="AA1187" s="95" t="s">
        <v>290</v>
      </c>
      <c r="AB1187" s="96" t="s">
        <v>3832</v>
      </c>
      <c r="AC1187" s="97" t="s">
        <v>3833</v>
      </c>
    </row>
    <row r="1188" spans="27:29" x14ac:dyDescent="0.25">
      <c r="AA1188" s="95" t="s">
        <v>290</v>
      </c>
      <c r="AB1188" s="96" t="s">
        <v>3834</v>
      </c>
      <c r="AC1188" s="97" t="s">
        <v>3835</v>
      </c>
    </row>
    <row r="1189" spans="27:29" x14ac:dyDescent="0.25">
      <c r="AA1189" s="95" t="s">
        <v>290</v>
      </c>
      <c r="AB1189" s="96" t="s">
        <v>3836</v>
      </c>
      <c r="AC1189" s="97" t="s">
        <v>3837</v>
      </c>
    </row>
    <row r="1190" spans="27:29" x14ac:dyDescent="0.25">
      <c r="AA1190" s="95" t="s">
        <v>290</v>
      </c>
      <c r="AB1190" s="96" t="s">
        <v>3838</v>
      </c>
      <c r="AC1190" s="97" t="s">
        <v>3839</v>
      </c>
    </row>
    <row r="1191" spans="27:29" x14ac:dyDescent="0.25">
      <c r="AA1191" s="95" t="s">
        <v>290</v>
      </c>
      <c r="AB1191" s="96" t="s">
        <v>3840</v>
      </c>
      <c r="AC1191" s="97" t="s">
        <v>3841</v>
      </c>
    </row>
    <row r="1192" spans="27:29" x14ac:dyDescent="0.25">
      <c r="AA1192" s="95" t="s">
        <v>290</v>
      </c>
      <c r="AB1192" s="96" t="s">
        <v>3842</v>
      </c>
      <c r="AC1192" s="97" t="s">
        <v>3843</v>
      </c>
    </row>
    <row r="1193" spans="27:29" x14ac:dyDescent="0.25">
      <c r="AA1193" s="95" t="s">
        <v>290</v>
      </c>
      <c r="AB1193" s="96" t="s">
        <v>3844</v>
      </c>
      <c r="AC1193" s="97" t="s">
        <v>3845</v>
      </c>
    </row>
    <row r="1194" spans="27:29" x14ac:dyDescent="0.25">
      <c r="AA1194" s="95" t="s">
        <v>290</v>
      </c>
      <c r="AB1194" s="96" t="s">
        <v>3846</v>
      </c>
      <c r="AC1194" s="97" t="s">
        <v>3847</v>
      </c>
    </row>
    <row r="1195" spans="27:29" ht="13.5" thickBot="1" x14ac:dyDescent="0.3">
      <c r="AA1195" s="100" t="s">
        <v>290</v>
      </c>
      <c r="AB1195" s="101" t="s">
        <v>3848</v>
      </c>
      <c r="AC1195" s="102" t="s">
        <v>3849</v>
      </c>
    </row>
  </sheetData>
  <sheetProtection algorithmName="SHA-512" hashValue="NXGNPGVLNMjaj5J3eaAwwqZg464msdWNP1XxswjuhpbewKwMS/HJDqysu/+HEoMTbQYu2K83uTXLeCCuLcFgqw==" saltValue="nWvtilVM1EbarzK+PgiEDA==" spinCount="100000" sheet="1" autoFilter="0" pivotTables="0"/>
  <sortState xmlns:xlrd2="http://schemas.microsoft.com/office/spreadsheetml/2017/richdata2" ref="I12:I42">
    <sortCondition ref="I11:I42"/>
  </sortState>
  <phoneticPr fontId="11" type="noConversion"/>
  <dataValidations count="3">
    <dataValidation type="list" showInputMessage="1" showErrorMessage="1" sqref="C10" xr:uid="{F20D5692-B5D6-4C18-A760-F7EAD042E46B}">
      <formula1>$E$11:$E$80</formula1>
    </dataValidation>
    <dataValidation type="list" operator="greaterThanOrEqual" allowBlank="1" showInputMessage="1" showErrorMessage="1" sqref="C22:C26 C15:C19" xr:uid="{652DC328-F185-4022-BB5C-9723EE8612F8}">
      <formula1>$I$11:$I$43</formula1>
    </dataValidation>
    <dataValidation type="list" operator="greaterThanOrEqual" allowBlank="1" showInputMessage="1" showErrorMessage="1" sqref="C29:C33 C36:C40" xr:uid="{6AA51EAC-9AC6-43B8-8C62-FC664F1591C9}">
      <formula1>$K$11:$K$38</formula1>
    </dataValidation>
  </dataValidation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ACBA-7A24-4B15-B4B4-BE22AFD7701B}">
  <sheetPr codeName="Sheet2">
    <tabColor rgb="FF516531"/>
  </sheetPr>
  <dimension ref="B1:AK380"/>
  <sheetViews>
    <sheetView zoomScale="90" zoomScaleNormal="90" workbookViewId="0">
      <pane xSplit="5" ySplit="11" topLeftCell="F12" activePane="bottomRight" state="frozen"/>
      <selection pane="topRight" activeCell="D1" sqref="D1"/>
      <selection pane="bottomLeft" activeCell="A9" sqref="A9"/>
      <selection pane="bottomRight" activeCell="E50" sqref="E50"/>
    </sheetView>
  </sheetViews>
  <sheetFormatPr defaultColWidth="9.140625" defaultRowHeight="12.75" x14ac:dyDescent="0.2"/>
  <cols>
    <col min="1" max="1" width="3.5703125" style="181" customWidth="1"/>
    <col min="2" max="2" width="9.140625" style="181"/>
    <col min="3" max="3" width="14.42578125" style="181" customWidth="1"/>
    <col min="4" max="4" width="10.85546875" style="181" bestFit="1" customWidth="1"/>
    <col min="5" max="5" width="14.42578125" style="181" bestFit="1" customWidth="1"/>
    <col min="6" max="6" width="75.42578125" style="181" customWidth="1"/>
    <col min="7" max="7" width="12.85546875" style="181" bestFit="1" customWidth="1"/>
    <col min="8" max="8" width="23.28515625" style="181" bestFit="1" customWidth="1"/>
    <col min="9" max="9" width="19" style="181" customWidth="1"/>
    <col min="10" max="10" width="23.28515625" style="181" bestFit="1" customWidth="1"/>
    <col min="11" max="11" width="25.7109375" style="181" bestFit="1" customWidth="1"/>
    <col min="12" max="12" width="23.28515625" style="181" bestFit="1" customWidth="1"/>
    <col min="13" max="13" width="32.42578125" style="181" bestFit="1" customWidth="1"/>
    <col min="14" max="14" width="22.140625" style="181" customWidth="1"/>
    <col min="15" max="15" width="22.85546875" style="181" customWidth="1"/>
    <col min="16" max="16" width="14.85546875" style="181" bestFit="1" customWidth="1"/>
    <col min="17" max="17" width="27.140625" style="181" bestFit="1" customWidth="1"/>
    <col min="18" max="18" width="34.5703125" style="181" bestFit="1" customWidth="1"/>
    <col min="19" max="19" width="35.5703125" style="181" bestFit="1" customWidth="1"/>
    <col min="20" max="20" width="48.5703125" style="181" bestFit="1" customWidth="1"/>
    <col min="21" max="21" width="34.5703125" style="181" bestFit="1" customWidth="1"/>
    <col min="22" max="22" width="35.5703125" style="181" bestFit="1" customWidth="1"/>
    <col min="23" max="23" width="48.5703125" style="181" bestFit="1" customWidth="1"/>
    <col min="24" max="25" width="36.5703125" style="181" customWidth="1"/>
    <col min="26" max="26" width="48.5703125" style="181" bestFit="1" customWidth="1"/>
    <col min="27" max="27" width="40.42578125" style="181" bestFit="1" customWidth="1"/>
    <col min="28" max="28" width="41.5703125" style="181" bestFit="1" customWidth="1"/>
    <col min="29" max="29" width="47.85546875" style="181" bestFit="1" customWidth="1"/>
    <col min="30" max="30" width="50" style="181" bestFit="1" customWidth="1"/>
    <col min="31" max="31" width="45.140625" style="181" bestFit="1" customWidth="1"/>
    <col min="32" max="32" width="33" style="181" customWidth="1"/>
    <col min="33" max="33" width="38.85546875" style="182" customWidth="1"/>
    <col min="34" max="34" width="22" style="181" bestFit="1" customWidth="1"/>
    <col min="35" max="35" width="24.85546875" style="181" bestFit="1" customWidth="1"/>
    <col min="36" max="36" width="34.5703125" style="181" bestFit="1" customWidth="1"/>
    <col min="37" max="37" width="20.42578125" style="181" bestFit="1" customWidth="1"/>
    <col min="38" max="38" width="4.5703125" style="181" customWidth="1"/>
    <col min="39" max="16384" width="9.140625" style="181"/>
  </cols>
  <sheetData>
    <row r="1" spans="2:37" ht="9" customHeight="1" x14ac:dyDescent="0.2"/>
    <row r="2" spans="2:37" x14ac:dyDescent="0.2">
      <c r="M2" s="183"/>
      <c r="AH2" s="183"/>
      <c r="AI2" s="183"/>
      <c r="AJ2" s="183"/>
      <c r="AK2" s="183"/>
    </row>
    <row r="3" spans="2:37" ht="19.5" x14ac:dyDescent="0.2">
      <c r="E3" s="184"/>
      <c r="G3" s="213" t="s">
        <v>275</v>
      </c>
    </row>
    <row r="4" spans="2:37" ht="13.5" thickBot="1" x14ac:dyDescent="0.25">
      <c r="E4" s="184"/>
    </row>
    <row r="5" spans="2:37" x14ac:dyDescent="0.2">
      <c r="F5" s="114">
        <v>1</v>
      </c>
      <c r="G5" s="115">
        <v>2</v>
      </c>
      <c r="H5" s="115">
        <v>3</v>
      </c>
      <c r="I5" s="115">
        <v>4</v>
      </c>
      <c r="J5" s="115">
        <v>5</v>
      </c>
      <c r="K5" s="115">
        <v>6</v>
      </c>
      <c r="L5" s="115">
        <v>7</v>
      </c>
      <c r="M5" s="115">
        <v>8</v>
      </c>
      <c r="N5" s="115">
        <v>9</v>
      </c>
      <c r="O5" s="115">
        <v>10</v>
      </c>
      <c r="P5" s="115">
        <v>11</v>
      </c>
      <c r="Q5" s="115">
        <v>12</v>
      </c>
      <c r="R5" s="115">
        <v>13</v>
      </c>
      <c r="S5" s="115">
        <v>14</v>
      </c>
      <c r="T5" s="115">
        <v>15</v>
      </c>
      <c r="U5" s="115">
        <v>16</v>
      </c>
      <c r="V5" s="115">
        <v>17</v>
      </c>
      <c r="W5" s="115">
        <v>18</v>
      </c>
      <c r="X5" s="115">
        <v>19</v>
      </c>
      <c r="Y5" s="115">
        <v>20</v>
      </c>
      <c r="Z5" s="115">
        <v>21</v>
      </c>
      <c r="AA5" s="115">
        <v>22</v>
      </c>
      <c r="AB5" s="115">
        <v>23</v>
      </c>
      <c r="AC5" s="115">
        <v>24</v>
      </c>
      <c r="AD5" s="115">
        <v>25</v>
      </c>
      <c r="AE5" s="115">
        <v>26</v>
      </c>
      <c r="AF5" s="115">
        <v>27</v>
      </c>
      <c r="AG5" s="116">
        <v>28</v>
      </c>
      <c r="AH5" s="115">
        <v>29</v>
      </c>
      <c r="AI5" s="115">
        <v>30</v>
      </c>
      <c r="AJ5" s="115">
        <v>31</v>
      </c>
      <c r="AK5" s="117">
        <v>32</v>
      </c>
    </row>
    <row r="6" spans="2:37" ht="25.5" hidden="1" x14ac:dyDescent="0.2">
      <c r="F6" s="67" t="s">
        <v>228</v>
      </c>
      <c r="G6" s="50" t="s">
        <v>6</v>
      </c>
      <c r="H6" s="67" t="s">
        <v>228</v>
      </c>
      <c r="I6" s="50" t="s">
        <v>228</v>
      </c>
      <c r="J6" s="50" t="s">
        <v>228</v>
      </c>
      <c r="K6" s="50" t="s">
        <v>228</v>
      </c>
      <c r="L6" s="50" t="s">
        <v>228</v>
      </c>
      <c r="M6" s="50" t="s">
        <v>228</v>
      </c>
      <c r="N6" s="50" t="s">
        <v>228</v>
      </c>
      <c r="O6" s="50" t="s">
        <v>228</v>
      </c>
      <c r="P6" s="50" t="s">
        <v>228</v>
      </c>
      <c r="Q6" s="50" t="s">
        <v>228</v>
      </c>
      <c r="R6" s="50" t="s">
        <v>228</v>
      </c>
      <c r="S6" s="50" t="s">
        <v>228</v>
      </c>
      <c r="T6" s="50" t="s">
        <v>228</v>
      </c>
      <c r="U6" s="50" t="s">
        <v>228</v>
      </c>
      <c r="V6" s="50" t="s">
        <v>228</v>
      </c>
      <c r="W6" s="50" t="s">
        <v>228</v>
      </c>
      <c r="X6" s="50" t="s">
        <v>228</v>
      </c>
      <c r="Y6" s="50" t="s">
        <v>228</v>
      </c>
      <c r="Z6" s="50" t="s">
        <v>228</v>
      </c>
      <c r="AA6" s="50" t="s">
        <v>228</v>
      </c>
      <c r="AB6" s="50" t="s">
        <v>228</v>
      </c>
      <c r="AC6" s="50" t="s">
        <v>228</v>
      </c>
      <c r="AD6" s="50" t="s">
        <v>228</v>
      </c>
      <c r="AE6" s="50" t="s">
        <v>228</v>
      </c>
      <c r="AF6" s="50" t="s">
        <v>228</v>
      </c>
      <c r="AG6" s="50" t="s">
        <v>228</v>
      </c>
      <c r="AH6" s="50" t="s">
        <v>228</v>
      </c>
      <c r="AI6" s="50" t="s">
        <v>228</v>
      </c>
      <c r="AJ6" s="50" t="s">
        <v>228</v>
      </c>
      <c r="AK6" s="68" t="s">
        <v>228</v>
      </c>
    </row>
    <row r="7" spans="2:37" ht="25.5" hidden="1" x14ac:dyDescent="0.2">
      <c r="F7" s="67" t="s">
        <v>23</v>
      </c>
      <c r="G7" s="50" t="s">
        <v>23</v>
      </c>
      <c r="H7" s="50" t="s">
        <v>23</v>
      </c>
      <c r="I7" s="50" t="s">
        <v>23</v>
      </c>
      <c r="J7" s="50" t="s">
        <v>23</v>
      </c>
      <c r="K7" s="50" t="s">
        <v>23</v>
      </c>
      <c r="L7" s="50" t="s">
        <v>23</v>
      </c>
      <c r="M7" s="50" t="s">
        <v>9</v>
      </c>
      <c r="N7" s="50" t="s">
        <v>9</v>
      </c>
      <c r="O7" s="50" t="s">
        <v>9</v>
      </c>
      <c r="P7" s="50" t="s">
        <v>9</v>
      </c>
      <c r="Q7" s="50" t="s">
        <v>9</v>
      </c>
      <c r="R7" s="50" t="s">
        <v>7</v>
      </c>
      <c r="S7" s="50" t="s">
        <v>7</v>
      </c>
      <c r="T7" s="50" t="s">
        <v>7</v>
      </c>
      <c r="U7" s="50" t="s">
        <v>7</v>
      </c>
      <c r="V7" s="50" t="s">
        <v>7</v>
      </c>
      <c r="W7" s="50" t="s">
        <v>7</v>
      </c>
      <c r="X7" s="50" t="s">
        <v>7</v>
      </c>
      <c r="Y7" s="50" t="s">
        <v>7</v>
      </c>
      <c r="Z7" s="50" t="s">
        <v>7</v>
      </c>
      <c r="AA7" s="50" t="s">
        <v>7</v>
      </c>
      <c r="AB7" s="50" t="s">
        <v>7</v>
      </c>
      <c r="AC7" s="50" t="s">
        <v>7</v>
      </c>
      <c r="AD7" s="50" t="s">
        <v>7</v>
      </c>
      <c r="AE7" s="50" t="s">
        <v>7</v>
      </c>
      <c r="AF7" s="50" t="s">
        <v>7</v>
      </c>
      <c r="AG7" s="118" t="s">
        <v>7</v>
      </c>
      <c r="AH7" s="50" t="s">
        <v>8</v>
      </c>
      <c r="AI7" s="50" t="s">
        <v>8</v>
      </c>
      <c r="AJ7" s="50" t="s">
        <v>8</v>
      </c>
      <c r="AK7" s="68" t="s">
        <v>8</v>
      </c>
    </row>
    <row r="8" spans="2:37" ht="26.25" hidden="1" thickBot="1" x14ac:dyDescent="0.25">
      <c r="F8" s="119" t="s">
        <v>3979</v>
      </c>
      <c r="G8" s="120" t="s">
        <v>1026</v>
      </c>
      <c r="H8" s="120" t="s">
        <v>3852</v>
      </c>
      <c r="I8" s="120" t="s">
        <v>3980</v>
      </c>
      <c r="J8" s="120" t="s">
        <v>1027</v>
      </c>
      <c r="K8" s="120" t="s">
        <v>1502</v>
      </c>
      <c r="L8" s="120" t="s">
        <v>17</v>
      </c>
      <c r="M8" s="120" t="s">
        <v>353</v>
      </c>
      <c r="N8" s="120" t="s">
        <v>355</v>
      </c>
      <c r="O8" s="120" t="s">
        <v>356</v>
      </c>
      <c r="P8" s="120" t="s">
        <v>357</v>
      </c>
      <c r="Q8" s="120" t="s">
        <v>1505</v>
      </c>
      <c r="R8" s="120" t="s">
        <v>358</v>
      </c>
      <c r="S8" s="120" t="s">
        <v>291</v>
      </c>
      <c r="T8" s="120" t="s">
        <v>295</v>
      </c>
      <c r="U8" s="120" t="s">
        <v>359</v>
      </c>
      <c r="V8" s="120" t="s">
        <v>292</v>
      </c>
      <c r="W8" s="120" t="s">
        <v>294</v>
      </c>
      <c r="X8" s="120" t="s">
        <v>360</v>
      </c>
      <c r="Y8" s="120" t="s">
        <v>293</v>
      </c>
      <c r="Z8" s="120" t="s">
        <v>296</v>
      </c>
      <c r="AA8" s="120" t="s">
        <v>3923</v>
      </c>
      <c r="AB8" s="120" t="s">
        <v>3924</v>
      </c>
      <c r="AC8" s="120" t="s">
        <v>3925</v>
      </c>
      <c r="AD8" s="120" t="s">
        <v>3926</v>
      </c>
      <c r="AE8" s="120" t="s">
        <v>3927</v>
      </c>
      <c r="AF8" s="120" t="s">
        <v>3928</v>
      </c>
      <c r="AG8" s="121" t="s">
        <v>3983</v>
      </c>
      <c r="AH8" s="120" t="s">
        <v>361</v>
      </c>
      <c r="AI8" s="120" t="s">
        <v>362</v>
      </c>
      <c r="AJ8" s="120" t="s">
        <v>363</v>
      </c>
      <c r="AK8" s="122" t="s">
        <v>364</v>
      </c>
    </row>
    <row r="9" spans="2:37" ht="15.75" customHeight="1" thickBot="1" x14ac:dyDescent="0.25">
      <c r="F9" s="342" t="s">
        <v>228</v>
      </c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4"/>
    </row>
    <row r="10" spans="2:37" ht="15.6" customHeight="1" thickBot="1" x14ac:dyDescent="0.25">
      <c r="E10" s="123"/>
      <c r="F10" s="345" t="s">
        <v>23</v>
      </c>
      <c r="G10" s="346"/>
      <c r="H10" s="346"/>
      <c r="I10" s="346"/>
      <c r="J10" s="346"/>
      <c r="K10" s="346"/>
      <c r="L10" s="347"/>
      <c r="M10" s="345" t="s">
        <v>9</v>
      </c>
      <c r="N10" s="346"/>
      <c r="O10" s="346"/>
      <c r="P10" s="346"/>
      <c r="Q10" s="347"/>
      <c r="R10" s="348" t="s">
        <v>7</v>
      </c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50"/>
      <c r="AH10" s="348" t="s">
        <v>8</v>
      </c>
      <c r="AI10" s="349"/>
      <c r="AJ10" s="349"/>
      <c r="AK10" s="350"/>
    </row>
    <row r="11" spans="2:37" ht="27" customHeight="1" thickBot="1" x14ac:dyDescent="0.25">
      <c r="B11" s="124" t="s">
        <v>227</v>
      </c>
      <c r="C11" s="125" t="s">
        <v>3950</v>
      </c>
      <c r="D11" s="126" t="s">
        <v>3860</v>
      </c>
      <c r="E11" s="126" t="s">
        <v>274</v>
      </c>
      <c r="F11" s="127" t="s">
        <v>1500</v>
      </c>
      <c r="G11" s="127" t="s">
        <v>1026</v>
      </c>
      <c r="H11" s="128" t="s">
        <v>3852</v>
      </c>
      <c r="I11" s="129" t="s">
        <v>1501</v>
      </c>
      <c r="J11" s="126" t="s">
        <v>1027</v>
      </c>
      <c r="K11" s="127" t="s">
        <v>1502</v>
      </c>
      <c r="L11" s="127" t="s">
        <v>17</v>
      </c>
      <c r="M11" s="130" t="s">
        <v>353</v>
      </c>
      <c r="N11" s="48" t="s">
        <v>355</v>
      </c>
      <c r="O11" s="48" t="s">
        <v>356</v>
      </c>
      <c r="P11" s="48" t="s">
        <v>357</v>
      </c>
      <c r="Q11" s="48" t="s">
        <v>1505</v>
      </c>
      <c r="R11" s="48" t="s">
        <v>358</v>
      </c>
      <c r="S11" s="48" t="s">
        <v>291</v>
      </c>
      <c r="T11" s="48" t="s">
        <v>295</v>
      </c>
      <c r="U11" s="48" t="s">
        <v>359</v>
      </c>
      <c r="V11" s="48" t="s">
        <v>292</v>
      </c>
      <c r="W11" s="48" t="s">
        <v>294</v>
      </c>
      <c r="X11" s="48" t="s">
        <v>360</v>
      </c>
      <c r="Y11" s="48" t="s">
        <v>293</v>
      </c>
      <c r="Z11" s="48" t="s">
        <v>296</v>
      </c>
      <c r="AA11" s="48" t="s">
        <v>3923</v>
      </c>
      <c r="AB11" s="48" t="s">
        <v>3924</v>
      </c>
      <c r="AC11" s="48" t="s">
        <v>3925</v>
      </c>
      <c r="AD11" s="48" t="s">
        <v>3926</v>
      </c>
      <c r="AE11" s="48" t="s">
        <v>3927</v>
      </c>
      <c r="AF11" s="48" t="s">
        <v>3928</v>
      </c>
      <c r="AG11" s="131" t="s">
        <v>3983</v>
      </c>
      <c r="AH11" s="48" t="s">
        <v>361</v>
      </c>
      <c r="AI11" s="48" t="s">
        <v>362</v>
      </c>
      <c r="AJ11" s="48" t="s">
        <v>363</v>
      </c>
      <c r="AK11" s="47" t="s">
        <v>364</v>
      </c>
    </row>
    <row r="12" spans="2:37" x14ac:dyDescent="0.2">
      <c r="B12" s="132">
        <v>1</v>
      </c>
      <c r="C12" s="133">
        <v>1</v>
      </c>
      <c r="D12" s="134" t="s">
        <v>3861</v>
      </c>
      <c r="E12" s="135" t="s">
        <v>3931</v>
      </c>
      <c r="F12" s="107" t="s">
        <v>3958</v>
      </c>
      <c r="G12" s="107" t="s">
        <v>77</v>
      </c>
      <c r="H12" s="107" t="s">
        <v>1127</v>
      </c>
      <c r="I12" s="108"/>
      <c r="J12" s="108"/>
      <c r="K12" s="107" t="s">
        <v>3881</v>
      </c>
      <c r="L12" s="108"/>
      <c r="M12" s="185"/>
      <c r="N12" s="186"/>
      <c r="O12" s="186"/>
      <c r="P12" s="185"/>
      <c r="Q12" s="185"/>
      <c r="R12" s="59"/>
      <c r="S12" s="185"/>
      <c r="T12" s="59"/>
      <c r="U12" s="59"/>
      <c r="V12" s="185"/>
      <c r="W12" s="59"/>
      <c r="X12" s="59"/>
      <c r="Y12" s="185"/>
      <c r="Z12" s="59"/>
      <c r="AA12" s="59"/>
      <c r="AB12" s="59"/>
      <c r="AC12" s="59"/>
      <c r="AD12" s="59"/>
      <c r="AE12" s="59"/>
      <c r="AF12" s="59"/>
      <c r="AG12" s="65"/>
      <c r="AH12" s="185"/>
      <c r="AI12" s="185"/>
      <c r="AJ12" s="185"/>
      <c r="AK12" s="187"/>
    </row>
    <row r="13" spans="2:37" x14ac:dyDescent="0.2">
      <c r="B13" s="132">
        <v>2</v>
      </c>
      <c r="C13" s="136">
        <v>2</v>
      </c>
      <c r="D13" s="137" t="s">
        <v>3861</v>
      </c>
      <c r="E13" s="135" t="s">
        <v>3873</v>
      </c>
      <c r="F13" s="54" t="s">
        <v>3901</v>
      </c>
      <c r="G13" s="54" t="s">
        <v>77</v>
      </c>
      <c r="H13" s="54" t="s">
        <v>1143</v>
      </c>
      <c r="I13" s="109"/>
      <c r="J13" s="109"/>
      <c r="K13" s="54" t="s">
        <v>3902</v>
      </c>
      <c r="L13" s="109"/>
      <c r="M13" s="185"/>
      <c r="N13" s="186"/>
      <c r="O13" s="186"/>
      <c r="P13" s="185"/>
      <c r="Q13" s="185"/>
      <c r="R13" s="59"/>
      <c r="S13" s="188"/>
      <c r="T13" s="59"/>
      <c r="U13" s="59"/>
      <c r="V13" s="188"/>
      <c r="W13" s="59"/>
      <c r="X13" s="59"/>
      <c r="Y13" s="188"/>
      <c r="Z13" s="59"/>
      <c r="AA13" s="59"/>
      <c r="AB13" s="59"/>
      <c r="AC13" s="59"/>
      <c r="AD13" s="59"/>
      <c r="AE13" s="59"/>
      <c r="AF13" s="59"/>
      <c r="AG13" s="61"/>
      <c r="AH13" s="185"/>
      <c r="AI13" s="185"/>
      <c r="AJ13" s="185"/>
      <c r="AK13" s="187"/>
    </row>
    <row r="14" spans="2:37" x14ac:dyDescent="0.2">
      <c r="B14" s="132">
        <v>3</v>
      </c>
      <c r="C14" s="136">
        <v>3</v>
      </c>
      <c r="D14" s="137" t="s">
        <v>3861</v>
      </c>
      <c r="E14" s="134" t="s">
        <v>3873</v>
      </c>
      <c r="F14" s="54" t="s">
        <v>3959</v>
      </c>
      <c r="G14" s="54" t="s">
        <v>47</v>
      </c>
      <c r="H14" s="54" t="s">
        <v>1147</v>
      </c>
      <c r="I14" s="109"/>
      <c r="J14" s="109"/>
      <c r="K14" s="54" t="s">
        <v>3872</v>
      </c>
      <c r="L14" s="109"/>
      <c r="M14" s="185"/>
      <c r="N14" s="186"/>
      <c r="O14" s="186"/>
      <c r="P14" s="185"/>
      <c r="Q14" s="185"/>
      <c r="R14" s="59"/>
      <c r="S14" s="188"/>
      <c r="T14" s="59"/>
      <c r="U14" s="59"/>
      <c r="V14" s="188"/>
      <c r="W14" s="59"/>
      <c r="X14" s="59"/>
      <c r="Y14" s="188"/>
      <c r="Z14" s="59"/>
      <c r="AA14" s="59"/>
      <c r="AB14" s="59"/>
      <c r="AC14" s="59"/>
      <c r="AD14" s="59"/>
      <c r="AE14" s="59"/>
      <c r="AF14" s="59"/>
      <c r="AG14" s="61"/>
      <c r="AH14" s="185"/>
      <c r="AI14" s="185"/>
      <c r="AJ14" s="185"/>
      <c r="AK14" s="187"/>
    </row>
    <row r="15" spans="2:37" x14ac:dyDescent="0.2">
      <c r="B15" s="132">
        <v>4</v>
      </c>
      <c r="C15" s="136">
        <v>4</v>
      </c>
      <c r="D15" s="137" t="s">
        <v>3861</v>
      </c>
      <c r="E15" s="138" t="s">
        <v>3932</v>
      </c>
      <c r="F15" s="54" t="s">
        <v>3960</v>
      </c>
      <c r="G15" s="54" t="s">
        <v>77</v>
      </c>
      <c r="H15" s="54" t="s">
        <v>1163</v>
      </c>
      <c r="I15" s="109"/>
      <c r="J15" s="109"/>
      <c r="K15" s="54" t="s">
        <v>3896</v>
      </c>
      <c r="L15" s="109"/>
      <c r="M15" s="185"/>
      <c r="N15" s="186"/>
      <c r="O15" s="186"/>
      <c r="P15" s="185"/>
      <c r="Q15" s="185"/>
      <c r="R15" s="59"/>
      <c r="S15" s="188"/>
      <c r="T15" s="59"/>
      <c r="U15" s="59"/>
      <c r="V15" s="188"/>
      <c r="W15" s="59"/>
      <c r="X15" s="59"/>
      <c r="Y15" s="188"/>
      <c r="Z15" s="59"/>
      <c r="AA15" s="59"/>
      <c r="AB15" s="59"/>
      <c r="AC15" s="59"/>
      <c r="AD15" s="59"/>
      <c r="AE15" s="59"/>
      <c r="AF15" s="59"/>
      <c r="AG15" s="61"/>
      <c r="AH15" s="185"/>
      <c r="AI15" s="185"/>
      <c r="AJ15" s="185"/>
      <c r="AK15" s="187"/>
    </row>
    <row r="16" spans="2:37" ht="16.5" customHeight="1" x14ac:dyDescent="0.2">
      <c r="B16" s="132">
        <v>5</v>
      </c>
      <c r="C16" s="136">
        <v>5</v>
      </c>
      <c r="D16" s="137" t="s">
        <v>3861</v>
      </c>
      <c r="E16" s="138" t="s">
        <v>3863</v>
      </c>
      <c r="F16" s="54" t="s">
        <v>3961</v>
      </c>
      <c r="G16" s="54" t="s">
        <v>77</v>
      </c>
      <c r="H16" s="54" t="s">
        <v>1169</v>
      </c>
      <c r="I16" s="109"/>
      <c r="J16" s="109"/>
      <c r="K16" s="54" t="s">
        <v>3890</v>
      </c>
      <c r="L16" s="109"/>
      <c r="M16" s="185"/>
      <c r="N16" s="186"/>
      <c r="O16" s="186"/>
      <c r="P16" s="185"/>
      <c r="Q16" s="185"/>
      <c r="R16" s="59"/>
      <c r="S16" s="188"/>
      <c r="T16" s="59"/>
      <c r="U16" s="59"/>
      <c r="V16" s="188"/>
      <c r="W16" s="59"/>
      <c r="X16" s="59"/>
      <c r="Y16" s="188"/>
      <c r="Z16" s="59"/>
      <c r="AA16" s="59"/>
      <c r="AB16" s="59"/>
      <c r="AC16" s="59"/>
      <c r="AD16" s="59"/>
      <c r="AE16" s="59"/>
      <c r="AF16" s="59"/>
      <c r="AG16" s="61"/>
      <c r="AH16" s="185"/>
      <c r="AI16" s="185"/>
      <c r="AJ16" s="185"/>
      <c r="AK16" s="187"/>
    </row>
    <row r="17" spans="2:37" ht="14.25" customHeight="1" x14ac:dyDescent="0.2">
      <c r="B17" s="132">
        <v>6</v>
      </c>
      <c r="C17" s="136">
        <v>6</v>
      </c>
      <c r="D17" s="137" t="s">
        <v>3861</v>
      </c>
      <c r="E17" s="134" t="s">
        <v>3863</v>
      </c>
      <c r="F17" s="54" t="s">
        <v>3864</v>
      </c>
      <c r="G17" s="54" t="s">
        <v>3981</v>
      </c>
      <c r="H17" s="54" t="s">
        <v>1170</v>
      </c>
      <c r="I17" s="109"/>
      <c r="J17" s="109"/>
      <c r="K17" s="54" t="s">
        <v>3862</v>
      </c>
      <c r="L17" s="109"/>
      <c r="M17" s="185"/>
      <c r="N17" s="186"/>
      <c r="O17" s="186"/>
      <c r="P17" s="185"/>
      <c r="Q17" s="185"/>
      <c r="R17" s="59"/>
      <c r="S17" s="188"/>
      <c r="T17" s="59"/>
      <c r="U17" s="59"/>
      <c r="V17" s="188"/>
      <c r="W17" s="59"/>
      <c r="X17" s="59"/>
      <c r="Y17" s="188"/>
      <c r="Z17" s="59"/>
      <c r="AA17" s="59"/>
      <c r="AB17" s="59"/>
      <c r="AC17" s="59"/>
      <c r="AD17" s="59"/>
      <c r="AE17" s="59"/>
      <c r="AF17" s="59"/>
      <c r="AG17" s="61"/>
      <c r="AH17" s="185"/>
      <c r="AI17" s="185"/>
      <c r="AJ17" s="185"/>
      <c r="AK17" s="187"/>
    </row>
    <row r="18" spans="2:37" x14ac:dyDescent="0.2">
      <c r="B18" s="132">
        <v>7</v>
      </c>
      <c r="C18" s="136">
        <v>7</v>
      </c>
      <c r="D18" s="137" t="s">
        <v>3861</v>
      </c>
      <c r="E18" s="135" t="s">
        <v>1006</v>
      </c>
      <c r="F18" s="54" t="s">
        <v>3912</v>
      </c>
      <c r="G18" s="54" t="s">
        <v>77</v>
      </c>
      <c r="H18" s="54" t="s">
        <v>1190</v>
      </c>
      <c r="I18" s="109"/>
      <c r="J18" s="109"/>
      <c r="K18" s="54" t="s">
        <v>3913</v>
      </c>
      <c r="L18" s="109"/>
      <c r="M18" s="185"/>
      <c r="N18" s="186"/>
      <c r="O18" s="186"/>
      <c r="P18" s="185"/>
      <c r="Q18" s="185"/>
      <c r="R18" s="59"/>
      <c r="S18" s="188"/>
      <c r="T18" s="59"/>
      <c r="U18" s="59"/>
      <c r="V18" s="188"/>
      <c r="W18" s="59"/>
      <c r="X18" s="59"/>
      <c r="Y18" s="188"/>
      <c r="Z18" s="59"/>
      <c r="AA18" s="59"/>
      <c r="AB18" s="59"/>
      <c r="AC18" s="59"/>
      <c r="AD18" s="59"/>
      <c r="AE18" s="59"/>
      <c r="AF18" s="59"/>
      <c r="AG18" s="61"/>
      <c r="AH18" s="185"/>
      <c r="AI18" s="185"/>
      <c r="AJ18" s="185"/>
      <c r="AK18" s="187"/>
    </row>
    <row r="19" spans="2:37" x14ac:dyDescent="0.2">
      <c r="B19" s="132">
        <v>8</v>
      </c>
      <c r="C19" s="136">
        <v>8</v>
      </c>
      <c r="D19" s="137" t="s">
        <v>3861</v>
      </c>
      <c r="E19" s="134" t="s">
        <v>1007</v>
      </c>
      <c r="F19" s="54" t="s">
        <v>3962</v>
      </c>
      <c r="G19" s="54" t="s">
        <v>77</v>
      </c>
      <c r="H19" s="54" t="s">
        <v>334</v>
      </c>
      <c r="I19" s="109"/>
      <c r="J19" s="109"/>
      <c r="K19" s="54" t="s">
        <v>3868</v>
      </c>
      <c r="L19" s="109"/>
      <c r="M19" s="185"/>
      <c r="N19" s="186"/>
      <c r="O19" s="186"/>
      <c r="P19" s="185"/>
      <c r="Q19" s="185"/>
      <c r="R19" s="59"/>
      <c r="S19" s="188"/>
      <c r="T19" s="59"/>
      <c r="U19" s="59"/>
      <c r="V19" s="188"/>
      <c r="W19" s="59"/>
      <c r="X19" s="59"/>
      <c r="Y19" s="188"/>
      <c r="Z19" s="59"/>
      <c r="AA19" s="59"/>
      <c r="AB19" s="59"/>
      <c r="AC19" s="59"/>
      <c r="AD19" s="59"/>
      <c r="AE19" s="59"/>
      <c r="AF19" s="59"/>
      <c r="AG19" s="61"/>
      <c r="AH19" s="185"/>
      <c r="AI19" s="185"/>
      <c r="AJ19" s="185"/>
      <c r="AK19" s="187"/>
    </row>
    <row r="20" spans="2:37" x14ac:dyDescent="0.2">
      <c r="B20" s="132">
        <v>9</v>
      </c>
      <c r="C20" s="136">
        <v>9</v>
      </c>
      <c r="D20" s="137" t="s">
        <v>3861</v>
      </c>
      <c r="E20" s="134" t="s">
        <v>1007</v>
      </c>
      <c r="F20" s="54" t="s">
        <v>3876</v>
      </c>
      <c r="G20" s="54" t="s">
        <v>3981</v>
      </c>
      <c r="H20" s="54" t="s">
        <v>1197</v>
      </c>
      <c r="I20" s="109"/>
      <c r="J20" s="109"/>
      <c r="K20" s="54" t="s">
        <v>3877</v>
      </c>
      <c r="L20" s="109"/>
      <c r="M20" s="185"/>
      <c r="N20" s="186"/>
      <c r="O20" s="186"/>
      <c r="P20" s="185"/>
      <c r="Q20" s="185"/>
      <c r="R20" s="59"/>
      <c r="S20" s="188"/>
      <c r="T20" s="59"/>
      <c r="U20" s="59"/>
      <c r="V20" s="188"/>
      <c r="W20" s="59"/>
      <c r="X20" s="59"/>
      <c r="Y20" s="188"/>
      <c r="Z20" s="59"/>
      <c r="AA20" s="59"/>
      <c r="AB20" s="59"/>
      <c r="AC20" s="59"/>
      <c r="AD20" s="59"/>
      <c r="AE20" s="59"/>
      <c r="AF20" s="59"/>
      <c r="AG20" s="61"/>
      <c r="AH20" s="185"/>
      <c r="AI20" s="185"/>
      <c r="AJ20" s="185"/>
      <c r="AK20" s="187"/>
    </row>
    <row r="21" spans="2:37" x14ac:dyDescent="0.2">
      <c r="B21" s="132">
        <v>10</v>
      </c>
      <c r="C21" s="136">
        <v>10</v>
      </c>
      <c r="D21" s="137" t="s">
        <v>3861</v>
      </c>
      <c r="E21" s="135" t="s">
        <v>1007</v>
      </c>
      <c r="F21" s="54" t="s">
        <v>3963</v>
      </c>
      <c r="G21" s="54" t="s">
        <v>77</v>
      </c>
      <c r="H21" s="54" t="s">
        <v>1199</v>
      </c>
      <c r="I21" s="109"/>
      <c r="J21" s="109"/>
      <c r="K21" s="54" t="s">
        <v>3897</v>
      </c>
      <c r="L21" s="109"/>
      <c r="M21" s="185"/>
      <c r="N21" s="186"/>
      <c r="O21" s="186"/>
      <c r="P21" s="185"/>
      <c r="Q21" s="185"/>
      <c r="R21" s="59"/>
      <c r="S21" s="188"/>
      <c r="T21" s="59"/>
      <c r="U21" s="59"/>
      <c r="V21" s="188"/>
      <c r="W21" s="59"/>
      <c r="X21" s="59"/>
      <c r="Y21" s="188"/>
      <c r="Z21" s="59"/>
      <c r="AA21" s="59"/>
      <c r="AB21" s="59"/>
      <c r="AC21" s="59"/>
      <c r="AD21" s="59"/>
      <c r="AE21" s="59"/>
      <c r="AF21" s="59"/>
      <c r="AG21" s="61"/>
      <c r="AH21" s="185"/>
      <c r="AI21" s="185"/>
      <c r="AJ21" s="185"/>
      <c r="AK21" s="187"/>
    </row>
    <row r="22" spans="2:37" x14ac:dyDescent="0.2">
      <c r="B22" s="132">
        <v>11</v>
      </c>
      <c r="C22" s="136">
        <v>11</v>
      </c>
      <c r="D22" s="137" t="s">
        <v>3861</v>
      </c>
      <c r="E22" s="134" t="s">
        <v>3933</v>
      </c>
      <c r="F22" s="54" t="s">
        <v>3964</v>
      </c>
      <c r="G22" s="54" t="s">
        <v>3981</v>
      </c>
      <c r="H22" s="54" t="s">
        <v>1206</v>
      </c>
      <c r="I22" s="109"/>
      <c r="J22" s="109"/>
      <c r="K22" s="54" t="s">
        <v>3878</v>
      </c>
      <c r="L22" s="109"/>
      <c r="M22" s="185"/>
      <c r="N22" s="186"/>
      <c r="O22" s="186"/>
      <c r="P22" s="185"/>
      <c r="Q22" s="185"/>
      <c r="R22" s="59"/>
      <c r="S22" s="188"/>
      <c r="T22" s="59"/>
      <c r="U22" s="59"/>
      <c r="V22" s="188"/>
      <c r="W22" s="59"/>
      <c r="X22" s="59"/>
      <c r="Y22" s="188"/>
      <c r="Z22" s="59"/>
      <c r="AA22" s="59"/>
      <c r="AB22" s="59"/>
      <c r="AC22" s="59"/>
      <c r="AD22" s="59"/>
      <c r="AE22" s="59"/>
      <c r="AF22" s="59"/>
      <c r="AG22" s="61"/>
      <c r="AH22" s="185"/>
      <c r="AI22" s="185"/>
      <c r="AJ22" s="185"/>
      <c r="AK22" s="187"/>
    </row>
    <row r="23" spans="2:37" x14ac:dyDescent="0.2">
      <c r="B23" s="132">
        <v>12</v>
      </c>
      <c r="C23" s="136">
        <v>12</v>
      </c>
      <c r="D23" s="137" t="s">
        <v>3861</v>
      </c>
      <c r="E23" s="135" t="s">
        <v>3933</v>
      </c>
      <c r="F23" s="54" t="s">
        <v>3965</v>
      </c>
      <c r="G23" s="54" t="s">
        <v>77</v>
      </c>
      <c r="H23" s="54" t="s">
        <v>1206</v>
      </c>
      <c r="I23" s="109"/>
      <c r="J23" s="109"/>
      <c r="K23" s="54" t="s">
        <v>3906</v>
      </c>
      <c r="L23" s="109"/>
      <c r="M23" s="185"/>
      <c r="N23" s="186"/>
      <c r="O23" s="186"/>
      <c r="P23" s="185"/>
      <c r="Q23" s="185"/>
      <c r="R23" s="59"/>
      <c r="S23" s="188"/>
      <c r="T23" s="59"/>
      <c r="U23" s="59"/>
      <c r="V23" s="188"/>
      <c r="W23" s="59"/>
      <c r="X23" s="59"/>
      <c r="Y23" s="188"/>
      <c r="Z23" s="59"/>
      <c r="AA23" s="59"/>
      <c r="AB23" s="59"/>
      <c r="AC23" s="59"/>
      <c r="AD23" s="59"/>
      <c r="AE23" s="59"/>
      <c r="AF23" s="59"/>
      <c r="AG23" s="61"/>
      <c r="AH23" s="185"/>
      <c r="AI23" s="185"/>
      <c r="AJ23" s="185"/>
      <c r="AK23" s="187"/>
    </row>
    <row r="24" spans="2:37" x14ac:dyDescent="0.2">
      <c r="B24" s="132">
        <v>13</v>
      </c>
      <c r="C24" s="136">
        <v>13</v>
      </c>
      <c r="D24" s="137" t="s">
        <v>3861</v>
      </c>
      <c r="E24" s="135" t="s">
        <v>1009</v>
      </c>
      <c r="F24" s="54" t="s">
        <v>3977</v>
      </c>
      <c r="G24" s="54" t="s">
        <v>88</v>
      </c>
      <c r="H24" s="54" t="s">
        <v>1228</v>
      </c>
      <c r="I24" s="109"/>
      <c r="J24" s="109"/>
      <c r="K24" s="54" t="s">
        <v>3880</v>
      </c>
      <c r="L24" s="109"/>
      <c r="M24" s="185"/>
      <c r="N24" s="186"/>
      <c r="O24" s="186"/>
      <c r="P24" s="185"/>
      <c r="Q24" s="185"/>
      <c r="R24" s="59"/>
      <c r="S24" s="188"/>
      <c r="T24" s="59"/>
      <c r="U24" s="59"/>
      <c r="V24" s="188"/>
      <c r="W24" s="59"/>
      <c r="X24" s="59"/>
      <c r="Y24" s="188"/>
      <c r="Z24" s="59"/>
      <c r="AA24" s="59"/>
      <c r="AB24" s="59"/>
      <c r="AC24" s="59"/>
      <c r="AD24" s="59"/>
      <c r="AE24" s="59"/>
      <c r="AF24" s="59"/>
      <c r="AG24" s="61"/>
      <c r="AH24" s="185"/>
      <c r="AI24" s="185"/>
      <c r="AJ24" s="185"/>
      <c r="AK24" s="187"/>
    </row>
    <row r="25" spans="2:37" x14ac:dyDescent="0.2">
      <c r="B25" s="132">
        <v>14</v>
      </c>
      <c r="C25" s="136">
        <v>14</v>
      </c>
      <c r="D25" s="137" t="s">
        <v>3861</v>
      </c>
      <c r="E25" s="135" t="s">
        <v>3920</v>
      </c>
      <c r="F25" s="54" t="s">
        <v>3893</v>
      </c>
      <c r="G25" s="54" t="s">
        <v>3981</v>
      </c>
      <c r="H25" s="54" t="s">
        <v>1270</v>
      </c>
      <c r="I25" s="109"/>
      <c r="J25" s="109"/>
      <c r="K25" s="54" t="s">
        <v>3894</v>
      </c>
      <c r="L25" s="109"/>
      <c r="M25" s="185"/>
      <c r="N25" s="186"/>
      <c r="O25" s="186"/>
      <c r="P25" s="185"/>
      <c r="Q25" s="185"/>
      <c r="R25" s="59"/>
      <c r="S25" s="188"/>
      <c r="T25" s="59"/>
      <c r="U25" s="59"/>
      <c r="V25" s="188"/>
      <c r="W25" s="59"/>
      <c r="X25" s="59"/>
      <c r="Y25" s="188"/>
      <c r="Z25" s="59"/>
      <c r="AA25" s="59"/>
      <c r="AB25" s="59"/>
      <c r="AC25" s="59"/>
      <c r="AD25" s="59"/>
      <c r="AE25" s="59"/>
      <c r="AF25" s="59"/>
      <c r="AG25" s="61"/>
      <c r="AH25" s="185"/>
      <c r="AI25" s="185"/>
      <c r="AJ25" s="185"/>
      <c r="AK25" s="187"/>
    </row>
    <row r="26" spans="2:37" x14ac:dyDescent="0.2">
      <c r="B26" s="132">
        <v>15</v>
      </c>
      <c r="C26" s="136">
        <v>15</v>
      </c>
      <c r="D26" s="137" t="s">
        <v>3861</v>
      </c>
      <c r="E26" s="134" t="s">
        <v>3920</v>
      </c>
      <c r="F26" s="54" t="s">
        <v>3921</v>
      </c>
      <c r="G26" s="54" t="s">
        <v>74</v>
      </c>
      <c r="H26" s="54" t="s">
        <v>1273</v>
      </c>
      <c r="I26" s="109"/>
      <c r="J26" s="109"/>
      <c r="K26" s="54" t="s">
        <v>3922</v>
      </c>
      <c r="L26" s="109"/>
      <c r="M26" s="185"/>
      <c r="N26" s="186"/>
      <c r="O26" s="186"/>
      <c r="P26" s="185"/>
      <c r="Q26" s="185"/>
      <c r="R26" s="59"/>
      <c r="S26" s="188"/>
      <c r="T26" s="59"/>
      <c r="U26" s="59"/>
      <c r="V26" s="188"/>
      <c r="W26" s="59"/>
      <c r="X26" s="59"/>
      <c r="Y26" s="188"/>
      <c r="Z26" s="59"/>
      <c r="AA26" s="59"/>
      <c r="AB26" s="59"/>
      <c r="AC26" s="59"/>
      <c r="AD26" s="59"/>
      <c r="AE26" s="59"/>
      <c r="AF26" s="59"/>
      <c r="AG26" s="61"/>
      <c r="AH26" s="185"/>
      <c r="AI26" s="185"/>
      <c r="AJ26" s="185"/>
      <c r="AK26" s="187"/>
    </row>
    <row r="27" spans="2:37" x14ac:dyDescent="0.2">
      <c r="B27" s="132">
        <v>16</v>
      </c>
      <c r="C27" s="136">
        <v>16</v>
      </c>
      <c r="D27" s="139" t="s">
        <v>3861</v>
      </c>
      <c r="E27" s="135" t="s">
        <v>3934</v>
      </c>
      <c r="F27" s="54" t="s">
        <v>3966</v>
      </c>
      <c r="G27" s="54" t="s">
        <v>77</v>
      </c>
      <c r="H27" s="54" t="s">
        <v>1285</v>
      </c>
      <c r="I27" s="109"/>
      <c r="J27" s="109"/>
      <c r="K27" s="54" t="s">
        <v>3909</v>
      </c>
      <c r="L27" s="109"/>
      <c r="M27" s="185"/>
      <c r="N27" s="186"/>
      <c r="O27" s="186"/>
      <c r="P27" s="185"/>
      <c r="Q27" s="185"/>
      <c r="R27" s="59"/>
      <c r="S27" s="188"/>
      <c r="T27" s="59"/>
      <c r="U27" s="59"/>
      <c r="V27" s="188"/>
      <c r="W27" s="59"/>
      <c r="X27" s="59"/>
      <c r="Y27" s="188"/>
      <c r="Z27" s="59"/>
      <c r="AA27" s="59"/>
      <c r="AB27" s="59"/>
      <c r="AC27" s="59"/>
      <c r="AD27" s="59"/>
      <c r="AE27" s="59"/>
      <c r="AF27" s="59"/>
      <c r="AG27" s="61"/>
      <c r="AH27" s="185"/>
      <c r="AI27" s="185"/>
      <c r="AJ27" s="185"/>
      <c r="AK27" s="187"/>
    </row>
    <row r="28" spans="2:37" x14ac:dyDescent="0.2">
      <c r="B28" s="132">
        <v>17</v>
      </c>
      <c r="C28" s="136">
        <v>17</v>
      </c>
      <c r="D28" s="137" t="s">
        <v>3861</v>
      </c>
      <c r="E28" s="134" t="s">
        <v>3875</v>
      </c>
      <c r="F28" s="54" t="s">
        <v>3967</v>
      </c>
      <c r="G28" s="54" t="s">
        <v>113</v>
      </c>
      <c r="H28" s="54" t="s">
        <v>1310</v>
      </c>
      <c r="I28" s="109"/>
      <c r="J28" s="109"/>
      <c r="K28" s="54" t="s">
        <v>3874</v>
      </c>
      <c r="L28" s="109"/>
      <c r="M28" s="185"/>
      <c r="N28" s="186"/>
      <c r="O28" s="186"/>
      <c r="P28" s="185"/>
      <c r="Q28" s="185"/>
      <c r="R28" s="59"/>
      <c r="S28" s="188"/>
      <c r="T28" s="59"/>
      <c r="U28" s="59"/>
      <c r="V28" s="188"/>
      <c r="W28" s="59"/>
      <c r="X28" s="59"/>
      <c r="Y28" s="188"/>
      <c r="Z28" s="59"/>
      <c r="AA28" s="59"/>
      <c r="AB28" s="59"/>
      <c r="AC28" s="59"/>
      <c r="AD28" s="59"/>
      <c r="AE28" s="59"/>
      <c r="AF28" s="59"/>
      <c r="AG28" s="61"/>
      <c r="AH28" s="185"/>
      <c r="AI28" s="185"/>
      <c r="AJ28" s="185"/>
      <c r="AK28" s="187"/>
    </row>
    <row r="29" spans="2:37" x14ac:dyDescent="0.2">
      <c r="B29" s="132">
        <v>18</v>
      </c>
      <c r="C29" s="136">
        <v>18</v>
      </c>
      <c r="D29" s="139" t="s">
        <v>3861</v>
      </c>
      <c r="E29" s="135" t="s">
        <v>3935</v>
      </c>
      <c r="F29" s="54" t="s">
        <v>3968</v>
      </c>
      <c r="G29" s="54" t="s">
        <v>3981</v>
      </c>
      <c r="H29" s="54" t="s">
        <v>1311</v>
      </c>
      <c r="I29" s="109"/>
      <c r="J29" s="109"/>
      <c r="K29" s="54" t="s">
        <v>3879</v>
      </c>
      <c r="L29" s="109"/>
      <c r="M29" s="185"/>
      <c r="N29" s="186"/>
      <c r="O29" s="186"/>
      <c r="P29" s="185"/>
      <c r="Q29" s="185"/>
      <c r="R29" s="59"/>
      <c r="S29" s="188"/>
      <c r="T29" s="59"/>
      <c r="U29" s="59"/>
      <c r="V29" s="188"/>
      <c r="W29" s="59"/>
      <c r="X29" s="59"/>
      <c r="Y29" s="188"/>
      <c r="Z29" s="59"/>
      <c r="AA29" s="59"/>
      <c r="AB29" s="59"/>
      <c r="AC29" s="59"/>
      <c r="AD29" s="59"/>
      <c r="AE29" s="59"/>
      <c r="AF29" s="59"/>
      <c r="AG29" s="61"/>
      <c r="AH29" s="185"/>
      <c r="AI29" s="185"/>
      <c r="AJ29" s="185"/>
      <c r="AK29" s="187"/>
    </row>
    <row r="30" spans="2:37" x14ac:dyDescent="0.2">
      <c r="B30" s="132">
        <v>19</v>
      </c>
      <c r="C30" s="136">
        <v>19</v>
      </c>
      <c r="D30" s="137" t="s">
        <v>3861</v>
      </c>
      <c r="E30" s="135" t="s">
        <v>3935</v>
      </c>
      <c r="F30" s="54" t="s">
        <v>3899</v>
      </c>
      <c r="G30" s="54" t="s">
        <v>3981</v>
      </c>
      <c r="H30" s="54" t="s">
        <v>1311</v>
      </c>
      <c r="I30" s="109"/>
      <c r="J30" s="109"/>
      <c r="K30" s="54" t="s">
        <v>3900</v>
      </c>
      <c r="L30" s="109"/>
      <c r="M30" s="185"/>
      <c r="N30" s="186"/>
      <c r="O30" s="186"/>
      <c r="P30" s="185"/>
      <c r="Q30" s="185"/>
      <c r="R30" s="59"/>
      <c r="S30" s="188"/>
      <c r="T30" s="59"/>
      <c r="U30" s="59"/>
      <c r="V30" s="188"/>
      <c r="W30" s="59"/>
      <c r="X30" s="59"/>
      <c r="Y30" s="188"/>
      <c r="Z30" s="59"/>
      <c r="AA30" s="59"/>
      <c r="AB30" s="59"/>
      <c r="AC30" s="59"/>
      <c r="AD30" s="59"/>
      <c r="AE30" s="59"/>
      <c r="AF30" s="59"/>
      <c r="AG30" s="61"/>
      <c r="AH30" s="185"/>
      <c r="AI30" s="185"/>
      <c r="AJ30" s="185"/>
      <c r="AK30" s="187"/>
    </row>
    <row r="31" spans="2:37" x14ac:dyDescent="0.2">
      <c r="B31" s="132">
        <v>20</v>
      </c>
      <c r="C31" s="136">
        <v>20</v>
      </c>
      <c r="D31" s="137" t="s">
        <v>3861</v>
      </c>
      <c r="E31" s="135" t="s">
        <v>3935</v>
      </c>
      <c r="F31" s="54" t="s">
        <v>3969</v>
      </c>
      <c r="G31" s="54" t="s">
        <v>113</v>
      </c>
      <c r="H31" s="54" t="s">
        <v>1311</v>
      </c>
      <c r="I31" s="109"/>
      <c r="J31" s="109"/>
      <c r="K31" s="54" t="s">
        <v>3911</v>
      </c>
      <c r="L31" s="109"/>
      <c r="M31" s="185"/>
      <c r="N31" s="186"/>
      <c r="O31" s="186"/>
      <c r="P31" s="185"/>
      <c r="Q31" s="185"/>
      <c r="R31" s="59"/>
      <c r="S31" s="188"/>
      <c r="T31" s="59"/>
      <c r="U31" s="59"/>
      <c r="V31" s="188"/>
      <c r="W31" s="59"/>
      <c r="X31" s="59"/>
      <c r="Y31" s="188"/>
      <c r="Z31" s="59"/>
      <c r="AA31" s="59"/>
      <c r="AB31" s="59"/>
      <c r="AC31" s="59"/>
      <c r="AD31" s="59"/>
      <c r="AE31" s="59"/>
      <c r="AF31" s="59"/>
      <c r="AG31" s="61"/>
      <c r="AH31" s="185"/>
      <c r="AI31" s="185"/>
      <c r="AJ31" s="185"/>
      <c r="AK31" s="187"/>
    </row>
    <row r="32" spans="2:37" x14ac:dyDescent="0.2">
      <c r="B32" s="132">
        <v>21</v>
      </c>
      <c r="C32" s="136">
        <v>21</v>
      </c>
      <c r="D32" s="137" t="s">
        <v>3861</v>
      </c>
      <c r="E32" s="135" t="s">
        <v>3935</v>
      </c>
      <c r="F32" s="54" t="s">
        <v>3916</v>
      </c>
      <c r="G32" s="54" t="s">
        <v>3981</v>
      </c>
      <c r="H32" s="54" t="s">
        <v>1311</v>
      </c>
      <c r="I32" s="109"/>
      <c r="J32" s="109"/>
      <c r="K32" s="54" t="s">
        <v>3917</v>
      </c>
      <c r="L32" s="109"/>
      <c r="M32" s="185"/>
      <c r="N32" s="186"/>
      <c r="O32" s="186"/>
      <c r="P32" s="185"/>
      <c r="Q32" s="185"/>
      <c r="R32" s="59"/>
      <c r="S32" s="188"/>
      <c r="T32" s="59"/>
      <c r="U32" s="59"/>
      <c r="V32" s="188"/>
      <c r="W32" s="59"/>
      <c r="X32" s="59"/>
      <c r="Y32" s="188"/>
      <c r="Z32" s="59"/>
      <c r="AA32" s="59"/>
      <c r="AB32" s="59"/>
      <c r="AC32" s="59"/>
      <c r="AD32" s="59"/>
      <c r="AE32" s="59"/>
      <c r="AF32" s="59"/>
      <c r="AG32" s="61"/>
      <c r="AH32" s="185"/>
      <c r="AI32" s="185"/>
      <c r="AJ32" s="185"/>
      <c r="AK32" s="187"/>
    </row>
    <row r="33" spans="2:37" x14ac:dyDescent="0.2">
      <c r="B33" s="132">
        <v>22</v>
      </c>
      <c r="C33" s="136">
        <v>22</v>
      </c>
      <c r="D33" s="137" t="s">
        <v>3861</v>
      </c>
      <c r="E33" s="134" t="s">
        <v>3871</v>
      </c>
      <c r="F33" s="54" t="s">
        <v>3869</v>
      </c>
      <c r="G33" s="54" t="s">
        <v>113</v>
      </c>
      <c r="H33" s="54" t="s">
        <v>1318</v>
      </c>
      <c r="I33" s="109"/>
      <c r="J33" s="109"/>
      <c r="K33" s="54" t="s">
        <v>3870</v>
      </c>
      <c r="L33" s="109"/>
      <c r="M33" s="185"/>
      <c r="N33" s="186"/>
      <c r="O33" s="186"/>
      <c r="P33" s="185"/>
      <c r="Q33" s="185"/>
      <c r="R33" s="59"/>
      <c r="S33" s="188"/>
      <c r="T33" s="59"/>
      <c r="U33" s="59"/>
      <c r="V33" s="188"/>
      <c r="W33" s="59"/>
      <c r="X33" s="59"/>
      <c r="Y33" s="188"/>
      <c r="Z33" s="59"/>
      <c r="AA33" s="59"/>
      <c r="AB33" s="59"/>
      <c r="AC33" s="59"/>
      <c r="AD33" s="59"/>
      <c r="AE33" s="59"/>
      <c r="AF33" s="59"/>
      <c r="AG33" s="61"/>
      <c r="AH33" s="185"/>
      <c r="AI33" s="185"/>
      <c r="AJ33" s="185"/>
      <c r="AK33" s="187"/>
    </row>
    <row r="34" spans="2:37" x14ac:dyDescent="0.2">
      <c r="B34" s="132">
        <v>23</v>
      </c>
      <c r="C34" s="136">
        <v>23</v>
      </c>
      <c r="D34" s="137" t="s">
        <v>3861</v>
      </c>
      <c r="E34" s="135" t="s">
        <v>3871</v>
      </c>
      <c r="F34" s="54" t="s">
        <v>3904</v>
      </c>
      <c r="G34" s="54" t="s">
        <v>77</v>
      </c>
      <c r="H34" s="54" t="s">
        <v>1318</v>
      </c>
      <c r="I34" s="109"/>
      <c r="J34" s="109"/>
      <c r="K34" s="54" t="s">
        <v>3905</v>
      </c>
      <c r="L34" s="109"/>
      <c r="M34" s="185"/>
      <c r="N34" s="186"/>
      <c r="O34" s="186"/>
      <c r="P34" s="185"/>
      <c r="Q34" s="185"/>
      <c r="R34" s="59"/>
      <c r="S34" s="188"/>
      <c r="T34" s="59"/>
      <c r="U34" s="59"/>
      <c r="V34" s="188"/>
      <c r="W34" s="59"/>
      <c r="X34" s="59"/>
      <c r="Y34" s="188"/>
      <c r="Z34" s="59"/>
      <c r="AA34" s="59"/>
      <c r="AB34" s="59"/>
      <c r="AC34" s="59"/>
      <c r="AD34" s="59"/>
      <c r="AE34" s="59"/>
      <c r="AF34" s="59"/>
      <c r="AG34" s="61"/>
      <c r="AH34" s="185"/>
      <c r="AI34" s="185"/>
      <c r="AJ34" s="185"/>
      <c r="AK34" s="187"/>
    </row>
    <row r="35" spans="2:37" x14ac:dyDescent="0.2">
      <c r="B35" s="132">
        <v>24</v>
      </c>
      <c r="C35" s="136">
        <v>24</v>
      </c>
      <c r="D35" s="137" t="s">
        <v>3861</v>
      </c>
      <c r="E35" s="135" t="s">
        <v>3941</v>
      </c>
      <c r="F35" s="54" t="s">
        <v>3970</v>
      </c>
      <c r="G35" s="54" t="s">
        <v>77</v>
      </c>
      <c r="H35" s="54" t="s">
        <v>1333</v>
      </c>
      <c r="I35" s="109"/>
      <c r="J35" s="109"/>
      <c r="K35" s="54" t="s">
        <v>3889</v>
      </c>
      <c r="L35" s="109"/>
      <c r="M35" s="185"/>
      <c r="N35" s="186"/>
      <c r="O35" s="186"/>
      <c r="P35" s="185"/>
      <c r="Q35" s="185"/>
      <c r="R35" s="59"/>
      <c r="S35" s="188"/>
      <c r="T35" s="59"/>
      <c r="U35" s="59"/>
      <c r="V35" s="188"/>
      <c r="W35" s="59"/>
      <c r="X35" s="59"/>
      <c r="Y35" s="188"/>
      <c r="Z35" s="59"/>
      <c r="AA35" s="59"/>
      <c r="AB35" s="59"/>
      <c r="AC35" s="59"/>
      <c r="AD35" s="59"/>
      <c r="AE35" s="59"/>
      <c r="AF35" s="59"/>
      <c r="AG35" s="61"/>
      <c r="AH35" s="185"/>
      <c r="AI35" s="185"/>
      <c r="AJ35" s="185"/>
      <c r="AK35" s="187"/>
    </row>
    <row r="36" spans="2:37" x14ac:dyDescent="0.2">
      <c r="B36" s="132">
        <v>25</v>
      </c>
      <c r="C36" s="136">
        <v>25</v>
      </c>
      <c r="D36" s="137" t="s">
        <v>3861</v>
      </c>
      <c r="E36" s="135" t="s">
        <v>1014</v>
      </c>
      <c r="F36" s="54" t="s">
        <v>3885</v>
      </c>
      <c r="G36" s="54" t="s">
        <v>91</v>
      </c>
      <c r="H36" s="54" t="s">
        <v>1345</v>
      </c>
      <c r="I36" s="109"/>
      <c r="J36" s="109"/>
      <c r="K36" s="54" t="s">
        <v>3886</v>
      </c>
      <c r="L36" s="109"/>
      <c r="M36" s="185"/>
      <c r="N36" s="186"/>
      <c r="O36" s="186"/>
      <c r="P36" s="185"/>
      <c r="Q36" s="185"/>
      <c r="R36" s="59"/>
      <c r="S36" s="188"/>
      <c r="T36" s="59"/>
      <c r="U36" s="59"/>
      <c r="V36" s="188"/>
      <c r="W36" s="59"/>
      <c r="X36" s="59"/>
      <c r="Y36" s="188"/>
      <c r="Z36" s="59"/>
      <c r="AA36" s="59"/>
      <c r="AB36" s="59"/>
      <c r="AC36" s="59"/>
      <c r="AD36" s="59"/>
      <c r="AE36" s="59"/>
      <c r="AF36" s="59"/>
      <c r="AG36" s="61"/>
      <c r="AH36" s="185"/>
      <c r="AI36" s="185"/>
      <c r="AJ36" s="185"/>
      <c r="AK36" s="187"/>
    </row>
    <row r="37" spans="2:37" x14ac:dyDescent="0.2">
      <c r="B37" s="132">
        <v>26</v>
      </c>
      <c r="C37" s="136">
        <v>26</v>
      </c>
      <c r="D37" s="137" t="s">
        <v>3861</v>
      </c>
      <c r="E37" s="135" t="s">
        <v>1014</v>
      </c>
      <c r="F37" s="54" t="s">
        <v>3971</v>
      </c>
      <c r="G37" s="54" t="s">
        <v>138</v>
      </c>
      <c r="H37" s="54" t="s">
        <v>1346</v>
      </c>
      <c r="I37" s="109"/>
      <c r="J37" s="109"/>
      <c r="K37" s="54" t="s">
        <v>3891</v>
      </c>
      <c r="L37" s="109"/>
      <c r="M37" s="185"/>
      <c r="N37" s="186"/>
      <c r="O37" s="186"/>
      <c r="P37" s="185"/>
      <c r="Q37" s="185"/>
      <c r="R37" s="59"/>
      <c r="S37" s="188"/>
      <c r="T37" s="59"/>
      <c r="U37" s="59"/>
      <c r="V37" s="188"/>
      <c r="W37" s="59"/>
      <c r="X37" s="59"/>
      <c r="Y37" s="188"/>
      <c r="Z37" s="59"/>
      <c r="AA37" s="59"/>
      <c r="AB37" s="59"/>
      <c r="AC37" s="59"/>
      <c r="AD37" s="59"/>
      <c r="AE37" s="59"/>
      <c r="AF37" s="59"/>
      <c r="AG37" s="61"/>
      <c r="AH37" s="185"/>
      <c r="AI37" s="185"/>
      <c r="AJ37" s="185"/>
      <c r="AK37" s="187"/>
    </row>
    <row r="38" spans="2:37" x14ac:dyDescent="0.2">
      <c r="B38" s="132">
        <v>27</v>
      </c>
      <c r="C38" s="136">
        <v>27</v>
      </c>
      <c r="D38" s="137" t="s">
        <v>3861</v>
      </c>
      <c r="E38" s="135" t="s">
        <v>1014</v>
      </c>
      <c r="F38" s="54" t="s">
        <v>3972</v>
      </c>
      <c r="G38" s="54" t="s">
        <v>91</v>
      </c>
      <c r="H38" s="54" t="s">
        <v>1350</v>
      </c>
      <c r="I38" s="109"/>
      <c r="J38" s="109"/>
      <c r="K38" s="54" t="s">
        <v>3888</v>
      </c>
      <c r="L38" s="109"/>
      <c r="M38" s="185"/>
      <c r="N38" s="186"/>
      <c r="O38" s="186"/>
      <c r="P38" s="185"/>
      <c r="Q38" s="185"/>
      <c r="R38" s="59"/>
      <c r="S38" s="188"/>
      <c r="T38" s="59"/>
      <c r="U38" s="59"/>
      <c r="V38" s="188"/>
      <c r="W38" s="59"/>
      <c r="X38" s="59"/>
      <c r="Y38" s="188"/>
      <c r="Z38" s="59"/>
      <c r="AA38" s="59"/>
      <c r="AB38" s="59"/>
      <c r="AC38" s="59"/>
      <c r="AD38" s="59"/>
      <c r="AE38" s="59"/>
      <c r="AF38" s="59"/>
      <c r="AG38" s="61"/>
      <c r="AH38" s="185"/>
      <c r="AI38" s="185"/>
      <c r="AJ38" s="185"/>
      <c r="AK38" s="187"/>
    </row>
    <row r="39" spans="2:37" x14ac:dyDescent="0.2">
      <c r="B39" s="132">
        <v>28</v>
      </c>
      <c r="C39" s="136">
        <v>28</v>
      </c>
      <c r="D39" s="137" t="s">
        <v>3861</v>
      </c>
      <c r="E39" s="135" t="s">
        <v>3936</v>
      </c>
      <c r="F39" s="54" t="s">
        <v>3914</v>
      </c>
      <c r="G39" s="54" t="s">
        <v>77</v>
      </c>
      <c r="H39" s="54" t="s">
        <v>1362</v>
      </c>
      <c r="I39" s="109"/>
      <c r="J39" s="109"/>
      <c r="K39" s="54" t="s">
        <v>3915</v>
      </c>
      <c r="L39" s="109"/>
      <c r="M39" s="185"/>
      <c r="N39" s="186"/>
      <c r="O39" s="186"/>
      <c r="P39" s="185"/>
      <c r="Q39" s="185"/>
      <c r="R39" s="59"/>
      <c r="S39" s="188"/>
      <c r="T39" s="59"/>
      <c r="U39" s="59"/>
      <c r="V39" s="188"/>
      <c r="W39" s="59"/>
      <c r="X39" s="59"/>
      <c r="Y39" s="188"/>
      <c r="Z39" s="59"/>
      <c r="AA39" s="59"/>
      <c r="AB39" s="59"/>
      <c r="AC39" s="59"/>
      <c r="AD39" s="59"/>
      <c r="AE39" s="59"/>
      <c r="AF39" s="59"/>
      <c r="AG39" s="61"/>
      <c r="AH39" s="185"/>
      <c r="AI39" s="185"/>
      <c r="AJ39" s="185"/>
      <c r="AK39" s="187"/>
    </row>
    <row r="40" spans="2:37" x14ac:dyDescent="0.2">
      <c r="B40" s="132">
        <v>29</v>
      </c>
      <c r="C40" s="136">
        <v>29</v>
      </c>
      <c r="D40" s="137" t="s">
        <v>3861</v>
      </c>
      <c r="E40" s="134" t="s">
        <v>3867</v>
      </c>
      <c r="F40" s="54" t="s">
        <v>3973</v>
      </c>
      <c r="G40" s="54" t="s">
        <v>113</v>
      </c>
      <c r="H40" s="54" t="s">
        <v>1436</v>
      </c>
      <c r="I40" s="109"/>
      <c r="J40" s="109"/>
      <c r="K40" s="54" t="s">
        <v>3866</v>
      </c>
      <c r="L40" s="109"/>
      <c r="M40" s="185"/>
      <c r="N40" s="186"/>
      <c r="O40" s="186"/>
      <c r="P40" s="185"/>
      <c r="Q40" s="185"/>
      <c r="R40" s="59"/>
      <c r="S40" s="188"/>
      <c r="T40" s="59"/>
      <c r="U40" s="59"/>
      <c r="V40" s="188"/>
      <c r="W40" s="59"/>
      <c r="X40" s="59"/>
      <c r="Y40" s="188"/>
      <c r="Z40" s="59"/>
      <c r="AA40" s="59"/>
      <c r="AB40" s="59"/>
      <c r="AC40" s="59"/>
      <c r="AD40" s="59"/>
      <c r="AE40" s="59"/>
      <c r="AF40" s="59"/>
      <c r="AG40" s="61"/>
      <c r="AH40" s="185"/>
      <c r="AI40" s="185"/>
      <c r="AJ40" s="185"/>
      <c r="AK40" s="187"/>
    </row>
    <row r="41" spans="2:37" x14ac:dyDescent="0.2">
      <c r="B41" s="132">
        <v>30</v>
      </c>
      <c r="C41" s="136">
        <v>30</v>
      </c>
      <c r="D41" s="137" t="s">
        <v>3861</v>
      </c>
      <c r="E41" s="135" t="s">
        <v>3867</v>
      </c>
      <c r="F41" s="54" t="s">
        <v>3974</v>
      </c>
      <c r="G41" s="54" t="s">
        <v>138</v>
      </c>
      <c r="H41" s="54" t="s">
        <v>1459</v>
      </c>
      <c r="I41" s="109"/>
      <c r="J41" s="109"/>
      <c r="K41" s="54" t="s">
        <v>3892</v>
      </c>
      <c r="L41" s="109"/>
      <c r="M41" s="185"/>
      <c r="N41" s="186"/>
      <c r="O41" s="186"/>
      <c r="P41" s="185"/>
      <c r="Q41" s="185"/>
      <c r="R41" s="59"/>
      <c r="S41" s="188"/>
      <c r="T41" s="59"/>
      <c r="U41" s="59"/>
      <c r="V41" s="188"/>
      <c r="W41" s="59"/>
      <c r="X41" s="59"/>
      <c r="Y41" s="188"/>
      <c r="Z41" s="59"/>
      <c r="AA41" s="59"/>
      <c r="AB41" s="59"/>
      <c r="AC41" s="59"/>
      <c r="AD41" s="59"/>
      <c r="AE41" s="59"/>
      <c r="AF41" s="59"/>
      <c r="AG41" s="61"/>
      <c r="AH41" s="185"/>
      <c r="AI41" s="185"/>
      <c r="AJ41" s="185"/>
      <c r="AK41" s="187"/>
    </row>
    <row r="42" spans="2:37" x14ac:dyDescent="0.2">
      <c r="B42" s="132">
        <v>31</v>
      </c>
      <c r="C42" s="136">
        <v>31</v>
      </c>
      <c r="D42" s="137" t="s">
        <v>3861</v>
      </c>
      <c r="E42" s="135" t="s">
        <v>3867</v>
      </c>
      <c r="F42" s="54" t="s">
        <v>3895</v>
      </c>
      <c r="G42" s="54" t="s">
        <v>77</v>
      </c>
      <c r="H42" s="54" t="s">
        <v>1459</v>
      </c>
      <c r="I42" s="109"/>
      <c r="J42" s="109"/>
      <c r="K42" s="54" t="s">
        <v>3898</v>
      </c>
      <c r="L42" s="109"/>
      <c r="M42" s="185"/>
      <c r="N42" s="186"/>
      <c r="O42" s="186"/>
      <c r="P42" s="185"/>
      <c r="Q42" s="185"/>
      <c r="R42" s="59"/>
      <c r="S42" s="188"/>
      <c r="T42" s="59"/>
      <c r="U42" s="59"/>
      <c r="V42" s="188"/>
      <c r="W42" s="59"/>
      <c r="X42" s="59"/>
      <c r="Y42" s="188"/>
      <c r="Z42" s="59"/>
      <c r="AA42" s="59"/>
      <c r="AB42" s="59"/>
      <c r="AC42" s="59"/>
      <c r="AD42" s="59"/>
      <c r="AE42" s="59"/>
      <c r="AF42" s="59"/>
      <c r="AG42" s="61"/>
      <c r="AH42" s="185"/>
      <c r="AI42" s="185"/>
      <c r="AJ42" s="185"/>
      <c r="AK42" s="187"/>
    </row>
    <row r="43" spans="2:37" x14ac:dyDescent="0.2">
      <c r="B43" s="132">
        <v>32</v>
      </c>
      <c r="C43" s="136">
        <v>32</v>
      </c>
      <c r="D43" s="137" t="s">
        <v>3861</v>
      </c>
      <c r="E43" s="135" t="s">
        <v>3937</v>
      </c>
      <c r="F43" s="54" t="s">
        <v>3882</v>
      </c>
      <c r="G43" s="54" t="s">
        <v>3981</v>
      </c>
      <c r="H43" s="54" t="s">
        <v>1494</v>
      </c>
      <c r="I43" s="109"/>
      <c r="J43" s="109"/>
      <c r="K43" s="54" t="s">
        <v>3883</v>
      </c>
      <c r="L43" s="109"/>
      <c r="M43" s="185"/>
      <c r="N43" s="186"/>
      <c r="O43" s="186"/>
      <c r="P43" s="185"/>
      <c r="Q43" s="185"/>
      <c r="R43" s="59"/>
      <c r="S43" s="188"/>
      <c r="T43" s="59"/>
      <c r="U43" s="59"/>
      <c r="V43" s="188"/>
      <c r="W43" s="59"/>
      <c r="X43" s="59"/>
      <c r="Y43" s="188"/>
      <c r="Z43" s="59"/>
      <c r="AA43" s="59"/>
      <c r="AB43" s="59"/>
      <c r="AC43" s="59"/>
      <c r="AD43" s="59"/>
      <c r="AE43" s="59"/>
      <c r="AF43" s="59"/>
      <c r="AG43" s="61"/>
      <c r="AH43" s="185"/>
      <c r="AI43" s="185"/>
      <c r="AJ43" s="185"/>
      <c r="AK43" s="187"/>
    </row>
    <row r="44" spans="2:37" x14ac:dyDescent="0.2">
      <c r="B44" s="132">
        <v>33</v>
      </c>
      <c r="C44" s="136">
        <v>33</v>
      </c>
      <c r="D44" s="137" t="s">
        <v>3861</v>
      </c>
      <c r="E44" s="134" t="s">
        <v>3938</v>
      </c>
      <c r="F44" s="54" t="s">
        <v>3945</v>
      </c>
      <c r="G44" s="54" t="s">
        <v>113</v>
      </c>
      <c r="H44" s="54" t="s">
        <v>3929</v>
      </c>
      <c r="I44" s="109"/>
      <c r="J44" s="109"/>
      <c r="K44" s="54" t="s">
        <v>3865</v>
      </c>
      <c r="L44" s="109"/>
      <c r="M44" s="185"/>
      <c r="N44" s="186"/>
      <c r="O44" s="186"/>
      <c r="P44" s="185"/>
      <c r="Q44" s="185"/>
      <c r="R44" s="59"/>
      <c r="S44" s="188"/>
      <c r="T44" s="59"/>
      <c r="U44" s="59"/>
      <c r="V44" s="188"/>
      <c r="W44" s="59"/>
      <c r="X44" s="59"/>
      <c r="Y44" s="188"/>
      <c r="Z44" s="59"/>
      <c r="AA44" s="59"/>
      <c r="AB44" s="59"/>
      <c r="AC44" s="59"/>
      <c r="AD44" s="59"/>
      <c r="AE44" s="59"/>
      <c r="AF44" s="59"/>
      <c r="AG44" s="61"/>
      <c r="AH44" s="185"/>
      <c r="AI44" s="185"/>
      <c r="AJ44" s="185"/>
      <c r="AK44" s="187"/>
    </row>
    <row r="45" spans="2:37" x14ac:dyDescent="0.2">
      <c r="B45" s="132">
        <v>34</v>
      </c>
      <c r="C45" s="136">
        <v>34</v>
      </c>
      <c r="D45" s="137" t="s">
        <v>3861</v>
      </c>
      <c r="E45" s="135" t="s">
        <v>3938</v>
      </c>
      <c r="F45" s="54" t="s">
        <v>3907</v>
      </c>
      <c r="G45" s="54" t="s">
        <v>3981</v>
      </c>
      <c r="H45" s="54" t="s">
        <v>3929</v>
      </c>
      <c r="I45" s="109"/>
      <c r="J45" s="109"/>
      <c r="K45" s="54" t="s">
        <v>3908</v>
      </c>
      <c r="L45" s="109"/>
      <c r="M45" s="185"/>
      <c r="N45" s="186"/>
      <c r="O45" s="186"/>
      <c r="P45" s="185"/>
      <c r="Q45" s="185"/>
      <c r="R45" s="59"/>
      <c r="S45" s="188"/>
      <c r="T45" s="59"/>
      <c r="U45" s="59"/>
      <c r="V45" s="188"/>
      <c r="W45" s="59"/>
      <c r="X45" s="59"/>
      <c r="Y45" s="188"/>
      <c r="Z45" s="59"/>
      <c r="AA45" s="59"/>
      <c r="AB45" s="59"/>
      <c r="AC45" s="59"/>
      <c r="AD45" s="59"/>
      <c r="AE45" s="59"/>
      <c r="AF45" s="59"/>
      <c r="AG45" s="61"/>
      <c r="AH45" s="185"/>
      <c r="AI45" s="185"/>
      <c r="AJ45" s="185"/>
      <c r="AK45" s="187"/>
    </row>
    <row r="46" spans="2:37" x14ac:dyDescent="0.2">
      <c r="B46" s="132">
        <v>35</v>
      </c>
      <c r="C46" s="136">
        <v>35</v>
      </c>
      <c r="D46" s="137" t="s">
        <v>3861</v>
      </c>
      <c r="E46" s="135" t="s">
        <v>3939</v>
      </c>
      <c r="F46" s="54" t="s">
        <v>3884</v>
      </c>
      <c r="G46" s="54" t="s">
        <v>3981</v>
      </c>
      <c r="H46" s="54" t="s">
        <v>3942</v>
      </c>
      <c r="I46" s="109"/>
      <c r="J46" s="109"/>
      <c r="K46" s="54" t="s">
        <v>3887</v>
      </c>
      <c r="L46" s="109"/>
      <c r="M46" s="185"/>
      <c r="N46" s="186"/>
      <c r="O46" s="186"/>
      <c r="P46" s="185"/>
      <c r="Q46" s="185"/>
      <c r="R46" s="59"/>
      <c r="S46" s="188"/>
      <c r="T46" s="59"/>
      <c r="U46" s="59"/>
      <c r="V46" s="188"/>
      <c r="W46" s="59"/>
      <c r="X46" s="59"/>
      <c r="Y46" s="188"/>
      <c r="Z46" s="59"/>
      <c r="AA46" s="59"/>
      <c r="AB46" s="59"/>
      <c r="AC46" s="59"/>
      <c r="AD46" s="59"/>
      <c r="AE46" s="59"/>
      <c r="AF46" s="59"/>
      <c r="AG46" s="61"/>
      <c r="AH46" s="185"/>
      <c r="AI46" s="185"/>
      <c r="AJ46" s="185"/>
      <c r="AK46" s="187"/>
    </row>
    <row r="47" spans="2:37" x14ac:dyDescent="0.2">
      <c r="B47" s="132">
        <v>36</v>
      </c>
      <c r="C47" s="136">
        <v>36</v>
      </c>
      <c r="D47" s="137" t="s">
        <v>3861</v>
      </c>
      <c r="E47" s="135" t="s">
        <v>3943</v>
      </c>
      <c r="F47" s="54" t="s">
        <v>3975</v>
      </c>
      <c r="G47" s="54" t="s">
        <v>3981</v>
      </c>
      <c r="H47" s="54" t="s">
        <v>3944</v>
      </c>
      <c r="I47" s="109"/>
      <c r="J47" s="109"/>
      <c r="K47" s="54" t="s">
        <v>3910</v>
      </c>
      <c r="L47" s="109"/>
      <c r="M47" s="185"/>
      <c r="N47" s="186"/>
      <c r="O47" s="186"/>
      <c r="P47" s="185"/>
      <c r="Q47" s="185"/>
      <c r="R47" s="59"/>
      <c r="S47" s="188"/>
      <c r="T47" s="59"/>
      <c r="U47" s="59"/>
      <c r="V47" s="188"/>
      <c r="W47" s="59"/>
      <c r="X47" s="59"/>
      <c r="Y47" s="188"/>
      <c r="Z47" s="59"/>
      <c r="AA47" s="59"/>
      <c r="AB47" s="59"/>
      <c r="AC47" s="59"/>
      <c r="AD47" s="59"/>
      <c r="AE47" s="59"/>
      <c r="AF47" s="59"/>
      <c r="AG47" s="61"/>
      <c r="AH47" s="185"/>
      <c r="AI47" s="185"/>
      <c r="AJ47" s="185"/>
      <c r="AK47" s="187"/>
    </row>
    <row r="48" spans="2:37" x14ac:dyDescent="0.2">
      <c r="B48" s="132">
        <v>37</v>
      </c>
      <c r="C48" s="136">
        <v>37</v>
      </c>
      <c r="D48" s="137" t="s">
        <v>3861</v>
      </c>
      <c r="E48" s="135" t="s">
        <v>3940</v>
      </c>
      <c r="F48" s="54" t="s">
        <v>3976</v>
      </c>
      <c r="G48" s="54" t="s">
        <v>113</v>
      </c>
      <c r="H48" s="54" t="s">
        <v>3930</v>
      </c>
      <c r="I48" s="109"/>
      <c r="J48" s="109"/>
      <c r="K48" s="54" t="s">
        <v>3903</v>
      </c>
      <c r="L48" s="109"/>
      <c r="M48" s="185"/>
      <c r="N48" s="186"/>
      <c r="O48" s="186"/>
      <c r="P48" s="185"/>
      <c r="Q48" s="185"/>
      <c r="R48" s="59"/>
      <c r="S48" s="188"/>
      <c r="T48" s="59"/>
      <c r="U48" s="59"/>
      <c r="V48" s="188"/>
      <c r="W48" s="59"/>
      <c r="X48" s="59"/>
      <c r="Y48" s="188"/>
      <c r="Z48" s="59"/>
      <c r="AA48" s="59"/>
      <c r="AB48" s="59"/>
      <c r="AC48" s="59"/>
      <c r="AD48" s="59"/>
      <c r="AE48" s="59"/>
      <c r="AF48" s="59"/>
      <c r="AG48" s="61"/>
      <c r="AH48" s="185"/>
      <c r="AI48" s="185"/>
      <c r="AJ48" s="185"/>
      <c r="AK48" s="187"/>
    </row>
    <row r="49" spans="2:37" x14ac:dyDescent="0.2">
      <c r="B49" s="132">
        <v>38</v>
      </c>
      <c r="C49" s="136">
        <v>38</v>
      </c>
      <c r="D49" s="137" t="s">
        <v>3861</v>
      </c>
      <c r="E49" s="135" t="s">
        <v>1022</v>
      </c>
      <c r="F49" s="54" t="s">
        <v>3918</v>
      </c>
      <c r="G49" s="54" t="s">
        <v>3981</v>
      </c>
      <c r="H49" s="54" t="s">
        <v>1496</v>
      </c>
      <c r="I49" s="109"/>
      <c r="J49" s="109"/>
      <c r="K49" s="54" t="s">
        <v>3919</v>
      </c>
      <c r="L49" s="109"/>
      <c r="M49" s="185"/>
      <c r="N49" s="186"/>
      <c r="O49" s="186"/>
      <c r="P49" s="185"/>
      <c r="Q49" s="185"/>
      <c r="R49" s="59"/>
      <c r="S49" s="188"/>
      <c r="T49" s="59"/>
      <c r="U49" s="59"/>
      <c r="V49" s="188"/>
      <c r="W49" s="59"/>
      <c r="X49" s="59"/>
      <c r="Y49" s="188"/>
      <c r="Z49" s="59"/>
      <c r="AA49" s="59"/>
      <c r="AB49" s="59"/>
      <c r="AC49" s="59"/>
      <c r="AD49" s="59"/>
      <c r="AE49" s="59"/>
      <c r="AF49" s="59"/>
      <c r="AG49" s="61"/>
      <c r="AH49" s="185"/>
      <c r="AI49" s="185"/>
      <c r="AJ49" s="185"/>
      <c r="AK49" s="187"/>
    </row>
    <row r="50" spans="2:37" ht="13.5" thickBot="1" x14ac:dyDescent="0.25">
      <c r="B50" s="132">
        <v>39</v>
      </c>
      <c r="C50" s="140">
        <v>39</v>
      </c>
      <c r="D50" s="141" t="s">
        <v>3861</v>
      </c>
      <c r="E50" s="142" t="s">
        <v>3946</v>
      </c>
      <c r="F50" s="110" t="s">
        <v>3947</v>
      </c>
      <c r="G50" s="110" t="s">
        <v>88</v>
      </c>
      <c r="H50" s="110" t="s">
        <v>3948</v>
      </c>
      <c r="I50" s="111"/>
      <c r="J50" s="111"/>
      <c r="K50" s="110" t="s">
        <v>3949</v>
      </c>
      <c r="L50" s="111"/>
      <c r="M50" s="189"/>
      <c r="N50" s="190"/>
      <c r="O50" s="190"/>
      <c r="P50" s="189"/>
      <c r="Q50" s="189"/>
      <c r="R50" s="62"/>
      <c r="S50" s="191"/>
      <c r="T50" s="60"/>
      <c r="U50" s="62"/>
      <c r="V50" s="191"/>
      <c r="W50" s="60"/>
      <c r="X50" s="62"/>
      <c r="Y50" s="191"/>
      <c r="Z50" s="60"/>
      <c r="AA50" s="62"/>
      <c r="AB50" s="62"/>
      <c r="AC50" s="62"/>
      <c r="AD50" s="62"/>
      <c r="AE50" s="62"/>
      <c r="AF50" s="62"/>
      <c r="AG50" s="64"/>
      <c r="AH50" s="189"/>
      <c r="AI50" s="189"/>
      <c r="AJ50" s="189"/>
      <c r="AK50" s="192"/>
    </row>
    <row r="51" spans="2:37" x14ac:dyDescent="0.2">
      <c r="B51" s="132">
        <v>40</v>
      </c>
      <c r="C51" s="143" t="s">
        <v>3951</v>
      </c>
      <c r="D51" s="144" t="s">
        <v>299</v>
      </c>
      <c r="E51" s="144" t="s">
        <v>1001</v>
      </c>
      <c r="F51" s="193"/>
      <c r="G51" s="193"/>
      <c r="H51" s="193"/>
      <c r="I51" s="194"/>
      <c r="J51" s="193"/>
      <c r="K51" s="195"/>
      <c r="L51" s="193"/>
      <c r="M51" s="193"/>
      <c r="N51" s="196"/>
      <c r="O51" s="196"/>
      <c r="P51" s="193"/>
      <c r="Q51" s="193"/>
      <c r="R51" s="56"/>
      <c r="S51" s="193"/>
      <c r="T51" s="59"/>
      <c r="U51" s="56"/>
      <c r="V51" s="193"/>
      <c r="W51" s="59"/>
      <c r="X51" s="56"/>
      <c r="Y51" s="193"/>
      <c r="Z51" s="59"/>
      <c r="AA51" s="56"/>
      <c r="AB51" s="56"/>
      <c r="AC51" s="56"/>
      <c r="AD51" s="56"/>
      <c r="AE51" s="56"/>
      <c r="AF51" s="56"/>
      <c r="AG51" s="58"/>
      <c r="AH51" s="193"/>
      <c r="AI51" s="193"/>
      <c r="AJ51" s="193"/>
      <c r="AK51" s="197"/>
    </row>
    <row r="52" spans="2:37" x14ac:dyDescent="0.2">
      <c r="B52" s="132">
        <v>41</v>
      </c>
      <c r="C52" s="145">
        <v>2</v>
      </c>
      <c r="D52" s="137" t="s">
        <v>299</v>
      </c>
      <c r="E52" s="137" t="s">
        <v>1001</v>
      </c>
      <c r="F52" s="185"/>
      <c r="G52" s="188"/>
      <c r="H52" s="188"/>
      <c r="I52" s="188"/>
      <c r="J52" s="188"/>
      <c r="K52" s="198"/>
      <c r="L52" s="188"/>
      <c r="M52" s="188"/>
      <c r="N52" s="199"/>
      <c r="O52" s="199"/>
      <c r="P52" s="188"/>
      <c r="Q52" s="188"/>
      <c r="R52" s="57"/>
      <c r="S52" s="188"/>
      <c r="T52" s="59"/>
      <c r="U52" s="57"/>
      <c r="V52" s="188"/>
      <c r="W52" s="59"/>
      <c r="X52" s="57"/>
      <c r="Y52" s="188"/>
      <c r="Z52" s="59"/>
      <c r="AA52" s="57"/>
      <c r="AB52" s="57"/>
      <c r="AC52" s="57"/>
      <c r="AD52" s="57"/>
      <c r="AE52" s="57"/>
      <c r="AF52" s="57"/>
      <c r="AG52" s="61"/>
      <c r="AH52" s="188"/>
      <c r="AI52" s="188"/>
      <c r="AJ52" s="188"/>
      <c r="AK52" s="200"/>
    </row>
    <row r="53" spans="2:37" x14ac:dyDescent="0.2">
      <c r="B53" s="132">
        <v>42</v>
      </c>
      <c r="C53" s="145">
        <v>3</v>
      </c>
      <c r="D53" s="137" t="s">
        <v>299</v>
      </c>
      <c r="E53" s="137" t="s">
        <v>1001</v>
      </c>
      <c r="F53" s="185"/>
      <c r="G53" s="188"/>
      <c r="H53" s="188"/>
      <c r="I53" s="188"/>
      <c r="J53" s="188"/>
      <c r="K53" s="198"/>
      <c r="L53" s="188"/>
      <c r="M53" s="188"/>
      <c r="N53" s="199"/>
      <c r="O53" s="199"/>
      <c r="P53" s="188"/>
      <c r="Q53" s="188"/>
      <c r="R53" s="57"/>
      <c r="S53" s="188"/>
      <c r="T53" s="59"/>
      <c r="U53" s="57"/>
      <c r="V53" s="188"/>
      <c r="W53" s="59"/>
      <c r="X53" s="57"/>
      <c r="Y53" s="188"/>
      <c r="Z53" s="59"/>
      <c r="AA53" s="57"/>
      <c r="AB53" s="57"/>
      <c r="AC53" s="57"/>
      <c r="AD53" s="57"/>
      <c r="AE53" s="57"/>
      <c r="AF53" s="57"/>
      <c r="AG53" s="61"/>
      <c r="AH53" s="188"/>
      <c r="AI53" s="188"/>
      <c r="AJ53" s="188"/>
      <c r="AK53" s="200"/>
    </row>
    <row r="54" spans="2:37" x14ac:dyDescent="0.2">
      <c r="B54" s="132">
        <v>43</v>
      </c>
      <c r="C54" s="145">
        <v>4</v>
      </c>
      <c r="D54" s="137" t="s">
        <v>299</v>
      </c>
      <c r="E54" s="137" t="s">
        <v>1001</v>
      </c>
      <c r="F54" s="185"/>
      <c r="G54" s="188"/>
      <c r="H54" s="188"/>
      <c r="I54" s="188"/>
      <c r="J54" s="188"/>
      <c r="K54" s="198"/>
      <c r="L54" s="188"/>
      <c r="M54" s="188"/>
      <c r="N54" s="199"/>
      <c r="O54" s="199"/>
      <c r="P54" s="188"/>
      <c r="Q54" s="188"/>
      <c r="R54" s="57"/>
      <c r="S54" s="188"/>
      <c r="T54" s="59"/>
      <c r="U54" s="57"/>
      <c r="V54" s="188"/>
      <c r="W54" s="59"/>
      <c r="X54" s="57"/>
      <c r="Y54" s="188"/>
      <c r="Z54" s="59"/>
      <c r="AA54" s="57"/>
      <c r="AB54" s="57"/>
      <c r="AC54" s="57"/>
      <c r="AD54" s="57"/>
      <c r="AE54" s="57"/>
      <c r="AF54" s="57"/>
      <c r="AG54" s="61"/>
      <c r="AH54" s="188"/>
      <c r="AI54" s="188"/>
      <c r="AJ54" s="188"/>
      <c r="AK54" s="200"/>
    </row>
    <row r="55" spans="2:37" x14ac:dyDescent="0.2">
      <c r="B55" s="132">
        <v>44</v>
      </c>
      <c r="C55" s="145">
        <v>5</v>
      </c>
      <c r="D55" s="137" t="s">
        <v>299</v>
      </c>
      <c r="E55" s="137" t="s">
        <v>1001</v>
      </c>
      <c r="F55" s="185"/>
      <c r="G55" s="188"/>
      <c r="H55" s="188"/>
      <c r="I55" s="188"/>
      <c r="J55" s="188"/>
      <c r="K55" s="198"/>
      <c r="L55" s="188"/>
      <c r="M55" s="188"/>
      <c r="N55" s="199"/>
      <c r="O55" s="199"/>
      <c r="P55" s="188"/>
      <c r="Q55" s="188"/>
      <c r="R55" s="57"/>
      <c r="S55" s="188"/>
      <c r="T55" s="59"/>
      <c r="U55" s="57"/>
      <c r="V55" s="188"/>
      <c r="W55" s="59"/>
      <c r="X55" s="57"/>
      <c r="Y55" s="188"/>
      <c r="Z55" s="59"/>
      <c r="AA55" s="57"/>
      <c r="AB55" s="57"/>
      <c r="AC55" s="57"/>
      <c r="AD55" s="57"/>
      <c r="AE55" s="57"/>
      <c r="AF55" s="57"/>
      <c r="AG55" s="61"/>
      <c r="AH55" s="188"/>
      <c r="AI55" s="188"/>
      <c r="AJ55" s="188"/>
      <c r="AK55" s="200"/>
    </row>
    <row r="56" spans="2:37" x14ac:dyDescent="0.2">
      <c r="B56" s="132">
        <v>45</v>
      </c>
      <c r="C56" s="145">
        <v>6</v>
      </c>
      <c r="D56" s="137" t="s">
        <v>299</v>
      </c>
      <c r="E56" s="137" t="s">
        <v>1001</v>
      </c>
      <c r="F56" s="185"/>
      <c r="G56" s="188"/>
      <c r="H56" s="188"/>
      <c r="I56" s="188"/>
      <c r="J56" s="188"/>
      <c r="K56" s="198"/>
      <c r="L56" s="188"/>
      <c r="M56" s="188"/>
      <c r="N56" s="199"/>
      <c r="O56" s="199"/>
      <c r="P56" s="188"/>
      <c r="Q56" s="188"/>
      <c r="R56" s="57"/>
      <c r="S56" s="188"/>
      <c r="T56" s="59"/>
      <c r="U56" s="57"/>
      <c r="V56" s="188"/>
      <c r="W56" s="59"/>
      <c r="X56" s="57"/>
      <c r="Y56" s="188"/>
      <c r="Z56" s="59"/>
      <c r="AA56" s="57"/>
      <c r="AB56" s="57"/>
      <c r="AC56" s="57"/>
      <c r="AD56" s="57"/>
      <c r="AE56" s="57"/>
      <c r="AF56" s="57"/>
      <c r="AG56" s="61"/>
      <c r="AH56" s="188"/>
      <c r="AI56" s="188"/>
      <c r="AJ56" s="188"/>
      <c r="AK56" s="200"/>
    </row>
    <row r="57" spans="2:37" x14ac:dyDescent="0.2">
      <c r="B57" s="132">
        <v>46</v>
      </c>
      <c r="C57" s="145">
        <v>7</v>
      </c>
      <c r="D57" s="137" t="s">
        <v>299</v>
      </c>
      <c r="E57" s="137" t="s">
        <v>1001</v>
      </c>
      <c r="F57" s="185"/>
      <c r="G57" s="188"/>
      <c r="H57" s="188"/>
      <c r="I57" s="188"/>
      <c r="J57" s="188"/>
      <c r="K57" s="198"/>
      <c r="L57" s="188"/>
      <c r="M57" s="188"/>
      <c r="N57" s="199"/>
      <c r="O57" s="199"/>
      <c r="P57" s="188"/>
      <c r="Q57" s="188"/>
      <c r="R57" s="57"/>
      <c r="S57" s="188"/>
      <c r="T57" s="59"/>
      <c r="U57" s="57"/>
      <c r="V57" s="188"/>
      <c r="W57" s="59"/>
      <c r="X57" s="57"/>
      <c r="Y57" s="188"/>
      <c r="Z57" s="59"/>
      <c r="AA57" s="57"/>
      <c r="AB57" s="57"/>
      <c r="AC57" s="57"/>
      <c r="AD57" s="57"/>
      <c r="AE57" s="57"/>
      <c r="AF57" s="57"/>
      <c r="AG57" s="61"/>
      <c r="AH57" s="188"/>
      <c r="AI57" s="188"/>
      <c r="AJ57" s="188"/>
      <c r="AK57" s="200"/>
    </row>
    <row r="58" spans="2:37" x14ac:dyDescent="0.2">
      <c r="B58" s="132">
        <v>47</v>
      </c>
      <c r="C58" s="145">
        <v>8</v>
      </c>
      <c r="D58" s="137" t="s">
        <v>299</v>
      </c>
      <c r="E58" s="137" t="s">
        <v>1001</v>
      </c>
      <c r="F58" s="185"/>
      <c r="G58" s="188"/>
      <c r="H58" s="188"/>
      <c r="I58" s="188"/>
      <c r="J58" s="188"/>
      <c r="K58" s="198"/>
      <c r="L58" s="188"/>
      <c r="M58" s="188"/>
      <c r="N58" s="199"/>
      <c r="O58" s="199"/>
      <c r="P58" s="188"/>
      <c r="Q58" s="188"/>
      <c r="R58" s="57"/>
      <c r="S58" s="188"/>
      <c r="T58" s="59"/>
      <c r="U58" s="57"/>
      <c r="V58" s="188"/>
      <c r="W58" s="59"/>
      <c r="X58" s="57"/>
      <c r="Y58" s="188"/>
      <c r="Z58" s="59"/>
      <c r="AA58" s="57"/>
      <c r="AB58" s="57"/>
      <c r="AC58" s="57"/>
      <c r="AD58" s="57"/>
      <c r="AE58" s="57"/>
      <c r="AF58" s="57"/>
      <c r="AG58" s="61"/>
      <c r="AH58" s="188"/>
      <c r="AI58" s="188"/>
      <c r="AJ58" s="188"/>
      <c r="AK58" s="200"/>
    </row>
    <row r="59" spans="2:37" x14ac:dyDescent="0.2">
      <c r="B59" s="132">
        <v>48</v>
      </c>
      <c r="C59" s="145">
        <v>9</v>
      </c>
      <c r="D59" s="137" t="s">
        <v>299</v>
      </c>
      <c r="E59" s="137" t="s">
        <v>1001</v>
      </c>
      <c r="F59" s="185"/>
      <c r="G59" s="188"/>
      <c r="H59" s="188"/>
      <c r="I59" s="188"/>
      <c r="J59" s="188"/>
      <c r="K59" s="198"/>
      <c r="L59" s="188"/>
      <c r="M59" s="188"/>
      <c r="N59" s="199"/>
      <c r="O59" s="199"/>
      <c r="P59" s="188"/>
      <c r="Q59" s="188"/>
      <c r="R59" s="57"/>
      <c r="S59" s="188"/>
      <c r="T59" s="59"/>
      <c r="U59" s="57"/>
      <c r="V59" s="188"/>
      <c r="W59" s="59"/>
      <c r="X59" s="57"/>
      <c r="Y59" s="188"/>
      <c r="Z59" s="59"/>
      <c r="AA59" s="57"/>
      <c r="AB59" s="57"/>
      <c r="AC59" s="57"/>
      <c r="AD59" s="57"/>
      <c r="AE59" s="57"/>
      <c r="AF59" s="57"/>
      <c r="AG59" s="61"/>
      <c r="AH59" s="188"/>
      <c r="AI59" s="188"/>
      <c r="AJ59" s="188"/>
      <c r="AK59" s="200"/>
    </row>
    <row r="60" spans="2:37" x14ac:dyDescent="0.2">
      <c r="B60" s="132">
        <v>49</v>
      </c>
      <c r="C60" s="145">
        <v>10</v>
      </c>
      <c r="D60" s="137" t="s">
        <v>299</v>
      </c>
      <c r="E60" s="137" t="s">
        <v>1001</v>
      </c>
      <c r="F60" s="185"/>
      <c r="G60" s="188"/>
      <c r="H60" s="188"/>
      <c r="I60" s="188"/>
      <c r="J60" s="188"/>
      <c r="K60" s="198"/>
      <c r="L60" s="188"/>
      <c r="M60" s="188"/>
      <c r="N60" s="199"/>
      <c r="O60" s="199"/>
      <c r="P60" s="188"/>
      <c r="Q60" s="188"/>
      <c r="R60" s="57"/>
      <c r="S60" s="188"/>
      <c r="T60" s="59"/>
      <c r="U60" s="57"/>
      <c r="V60" s="188"/>
      <c r="W60" s="59"/>
      <c r="X60" s="57"/>
      <c r="Y60" s="188"/>
      <c r="Z60" s="59"/>
      <c r="AA60" s="57"/>
      <c r="AB60" s="57"/>
      <c r="AC60" s="57"/>
      <c r="AD60" s="57"/>
      <c r="AE60" s="57"/>
      <c r="AF60" s="57"/>
      <c r="AG60" s="61"/>
      <c r="AH60" s="188"/>
      <c r="AI60" s="188"/>
      <c r="AJ60" s="188"/>
      <c r="AK60" s="200"/>
    </row>
    <row r="61" spans="2:37" x14ac:dyDescent="0.2">
      <c r="B61" s="132">
        <v>50</v>
      </c>
      <c r="C61" s="145">
        <v>11</v>
      </c>
      <c r="D61" s="137" t="s">
        <v>299</v>
      </c>
      <c r="E61" s="137" t="s">
        <v>1001</v>
      </c>
      <c r="F61" s="185"/>
      <c r="G61" s="188"/>
      <c r="H61" s="188"/>
      <c r="I61" s="188"/>
      <c r="J61" s="188"/>
      <c r="K61" s="198"/>
      <c r="L61" s="188"/>
      <c r="M61" s="188"/>
      <c r="N61" s="199"/>
      <c r="O61" s="199"/>
      <c r="P61" s="188"/>
      <c r="Q61" s="188"/>
      <c r="R61" s="57"/>
      <c r="S61" s="188"/>
      <c r="T61" s="59"/>
      <c r="U61" s="57"/>
      <c r="V61" s="188"/>
      <c r="W61" s="59"/>
      <c r="X61" s="57"/>
      <c r="Y61" s="188"/>
      <c r="Z61" s="59"/>
      <c r="AA61" s="57"/>
      <c r="AB61" s="57"/>
      <c r="AC61" s="57"/>
      <c r="AD61" s="57"/>
      <c r="AE61" s="57"/>
      <c r="AF61" s="57"/>
      <c r="AG61" s="61"/>
      <c r="AH61" s="188"/>
      <c r="AI61" s="188"/>
      <c r="AJ61" s="188"/>
      <c r="AK61" s="200"/>
    </row>
    <row r="62" spans="2:37" x14ac:dyDescent="0.2">
      <c r="B62" s="132">
        <v>51</v>
      </c>
      <c r="C62" s="145">
        <v>12</v>
      </c>
      <c r="D62" s="137" t="s">
        <v>299</v>
      </c>
      <c r="E62" s="137" t="s">
        <v>1001</v>
      </c>
      <c r="F62" s="185"/>
      <c r="G62" s="188"/>
      <c r="H62" s="188"/>
      <c r="I62" s="188"/>
      <c r="J62" s="188"/>
      <c r="K62" s="198"/>
      <c r="L62" s="188"/>
      <c r="M62" s="188"/>
      <c r="N62" s="199"/>
      <c r="O62" s="199"/>
      <c r="P62" s="188"/>
      <c r="Q62" s="188"/>
      <c r="R62" s="57"/>
      <c r="S62" s="188"/>
      <c r="T62" s="59"/>
      <c r="U62" s="57"/>
      <c r="V62" s="188"/>
      <c r="W62" s="59"/>
      <c r="X62" s="57"/>
      <c r="Y62" s="188"/>
      <c r="Z62" s="59"/>
      <c r="AA62" s="57"/>
      <c r="AB62" s="57"/>
      <c r="AC62" s="57"/>
      <c r="AD62" s="57"/>
      <c r="AE62" s="57"/>
      <c r="AF62" s="57"/>
      <c r="AG62" s="61"/>
      <c r="AH62" s="188"/>
      <c r="AI62" s="188"/>
      <c r="AJ62" s="188"/>
      <c r="AK62" s="200"/>
    </row>
    <row r="63" spans="2:37" x14ac:dyDescent="0.2">
      <c r="B63" s="132">
        <v>52</v>
      </c>
      <c r="C63" s="145">
        <v>13</v>
      </c>
      <c r="D63" s="137" t="s">
        <v>299</v>
      </c>
      <c r="E63" s="137" t="s">
        <v>1001</v>
      </c>
      <c r="F63" s="185"/>
      <c r="G63" s="188"/>
      <c r="H63" s="188"/>
      <c r="I63" s="188"/>
      <c r="J63" s="188"/>
      <c r="K63" s="198"/>
      <c r="L63" s="188"/>
      <c r="M63" s="188"/>
      <c r="N63" s="199"/>
      <c r="O63" s="199"/>
      <c r="P63" s="188"/>
      <c r="Q63" s="188"/>
      <c r="R63" s="57"/>
      <c r="S63" s="188"/>
      <c r="T63" s="59"/>
      <c r="U63" s="57"/>
      <c r="V63" s="188"/>
      <c r="W63" s="59"/>
      <c r="X63" s="57"/>
      <c r="Y63" s="188"/>
      <c r="Z63" s="59"/>
      <c r="AA63" s="57"/>
      <c r="AB63" s="57"/>
      <c r="AC63" s="57"/>
      <c r="AD63" s="57"/>
      <c r="AE63" s="57"/>
      <c r="AF63" s="57"/>
      <c r="AG63" s="61"/>
      <c r="AH63" s="188"/>
      <c r="AI63" s="188"/>
      <c r="AJ63" s="188"/>
      <c r="AK63" s="200"/>
    </row>
    <row r="64" spans="2:37" x14ac:dyDescent="0.2">
      <c r="B64" s="132">
        <v>53</v>
      </c>
      <c r="C64" s="145">
        <v>14</v>
      </c>
      <c r="D64" s="137" t="s">
        <v>299</v>
      </c>
      <c r="E64" s="137" t="s">
        <v>1001</v>
      </c>
      <c r="F64" s="185"/>
      <c r="G64" s="188"/>
      <c r="H64" s="188"/>
      <c r="I64" s="188"/>
      <c r="J64" s="188"/>
      <c r="K64" s="198"/>
      <c r="L64" s="188"/>
      <c r="M64" s="188"/>
      <c r="N64" s="199"/>
      <c r="O64" s="199"/>
      <c r="P64" s="188"/>
      <c r="Q64" s="188"/>
      <c r="R64" s="57"/>
      <c r="S64" s="188"/>
      <c r="T64" s="59"/>
      <c r="U64" s="57"/>
      <c r="V64" s="188"/>
      <c r="W64" s="59"/>
      <c r="X64" s="57"/>
      <c r="Y64" s="188"/>
      <c r="Z64" s="59"/>
      <c r="AA64" s="57"/>
      <c r="AB64" s="57"/>
      <c r="AC64" s="57"/>
      <c r="AD64" s="57"/>
      <c r="AE64" s="57"/>
      <c r="AF64" s="57"/>
      <c r="AG64" s="61"/>
      <c r="AH64" s="188"/>
      <c r="AI64" s="188"/>
      <c r="AJ64" s="188"/>
      <c r="AK64" s="200"/>
    </row>
    <row r="65" spans="2:37" ht="13.5" thickBot="1" x14ac:dyDescent="0.25">
      <c r="B65" s="132">
        <v>54</v>
      </c>
      <c r="C65" s="146">
        <v>15</v>
      </c>
      <c r="D65" s="147" t="s">
        <v>299</v>
      </c>
      <c r="E65" s="147" t="s">
        <v>1001</v>
      </c>
      <c r="F65" s="201"/>
      <c r="G65" s="202"/>
      <c r="H65" s="202"/>
      <c r="I65" s="202"/>
      <c r="J65" s="202"/>
      <c r="K65" s="203"/>
      <c r="L65" s="202"/>
      <c r="M65" s="202"/>
      <c r="N65" s="204"/>
      <c r="O65" s="204"/>
      <c r="P65" s="202"/>
      <c r="Q65" s="202"/>
      <c r="R65" s="60"/>
      <c r="S65" s="202"/>
      <c r="T65" s="60"/>
      <c r="U65" s="60"/>
      <c r="V65" s="202"/>
      <c r="W65" s="60"/>
      <c r="X65" s="60"/>
      <c r="Y65" s="202"/>
      <c r="Z65" s="60"/>
      <c r="AA65" s="60"/>
      <c r="AB65" s="60"/>
      <c r="AC65" s="60"/>
      <c r="AD65" s="60"/>
      <c r="AE65" s="60"/>
      <c r="AF65" s="60"/>
      <c r="AG65" s="66"/>
      <c r="AH65" s="202"/>
      <c r="AI65" s="202"/>
      <c r="AJ65" s="202"/>
      <c r="AK65" s="205"/>
    </row>
    <row r="66" spans="2:37" x14ac:dyDescent="0.2">
      <c r="B66" s="132">
        <v>55</v>
      </c>
      <c r="C66" s="143">
        <v>1</v>
      </c>
      <c r="D66" s="144" t="s">
        <v>299</v>
      </c>
      <c r="E66" s="144" t="s">
        <v>1002</v>
      </c>
      <c r="F66" s="193"/>
      <c r="G66" s="206"/>
      <c r="H66" s="193"/>
      <c r="I66" s="193"/>
      <c r="J66" s="193"/>
      <c r="K66" s="207"/>
      <c r="L66" s="193"/>
      <c r="M66" s="193"/>
      <c r="N66" s="196"/>
      <c r="O66" s="196"/>
      <c r="P66" s="193"/>
      <c r="Q66" s="193"/>
      <c r="R66" s="56"/>
      <c r="S66" s="193"/>
      <c r="T66" s="59"/>
      <c r="U66" s="56"/>
      <c r="V66" s="193"/>
      <c r="W66" s="59"/>
      <c r="X66" s="56"/>
      <c r="Y66" s="193"/>
      <c r="Z66" s="59"/>
      <c r="AA66" s="56"/>
      <c r="AB66" s="56"/>
      <c r="AC66" s="56"/>
      <c r="AD66" s="56"/>
      <c r="AE66" s="56"/>
      <c r="AF66" s="56"/>
      <c r="AG66" s="58"/>
      <c r="AH66" s="193"/>
      <c r="AI66" s="193"/>
      <c r="AJ66" s="193"/>
      <c r="AK66" s="197"/>
    </row>
    <row r="67" spans="2:37" x14ac:dyDescent="0.2">
      <c r="B67" s="132">
        <v>56</v>
      </c>
      <c r="C67" s="145">
        <v>2</v>
      </c>
      <c r="D67" s="137" t="s">
        <v>299</v>
      </c>
      <c r="E67" s="137" t="s">
        <v>1002</v>
      </c>
      <c r="F67" s="185"/>
      <c r="G67" s="208"/>
      <c r="H67" s="188"/>
      <c r="I67" s="188"/>
      <c r="J67" s="188"/>
      <c r="K67" s="198"/>
      <c r="L67" s="188"/>
      <c r="M67" s="188"/>
      <c r="N67" s="199"/>
      <c r="O67" s="199"/>
      <c r="P67" s="188"/>
      <c r="Q67" s="188"/>
      <c r="R67" s="57"/>
      <c r="S67" s="188"/>
      <c r="T67" s="59"/>
      <c r="U67" s="57"/>
      <c r="V67" s="188"/>
      <c r="W67" s="59"/>
      <c r="X67" s="57"/>
      <c r="Y67" s="188"/>
      <c r="Z67" s="59"/>
      <c r="AA67" s="57"/>
      <c r="AB67" s="57"/>
      <c r="AC67" s="57"/>
      <c r="AD67" s="57"/>
      <c r="AE67" s="57"/>
      <c r="AF67" s="57"/>
      <c r="AG67" s="61"/>
      <c r="AH67" s="188"/>
      <c r="AI67" s="188"/>
      <c r="AJ67" s="188"/>
      <c r="AK67" s="200"/>
    </row>
    <row r="68" spans="2:37" x14ac:dyDescent="0.2">
      <c r="B68" s="132">
        <v>57</v>
      </c>
      <c r="C68" s="145">
        <v>3</v>
      </c>
      <c r="D68" s="137" t="s">
        <v>299</v>
      </c>
      <c r="E68" s="137" t="s">
        <v>1002</v>
      </c>
      <c r="F68" s="185"/>
      <c r="G68" s="208"/>
      <c r="H68" s="188"/>
      <c r="I68" s="188"/>
      <c r="J68" s="188"/>
      <c r="K68" s="198"/>
      <c r="L68" s="188"/>
      <c r="M68" s="188"/>
      <c r="N68" s="199"/>
      <c r="O68" s="199"/>
      <c r="P68" s="188"/>
      <c r="Q68" s="188"/>
      <c r="R68" s="57"/>
      <c r="S68" s="188"/>
      <c r="T68" s="59"/>
      <c r="U68" s="57"/>
      <c r="V68" s="188"/>
      <c r="W68" s="59"/>
      <c r="X68" s="57"/>
      <c r="Y68" s="188"/>
      <c r="Z68" s="59"/>
      <c r="AA68" s="57"/>
      <c r="AB68" s="57"/>
      <c r="AC68" s="57"/>
      <c r="AD68" s="57"/>
      <c r="AE68" s="57"/>
      <c r="AF68" s="57"/>
      <c r="AG68" s="61"/>
      <c r="AH68" s="188"/>
      <c r="AI68" s="188"/>
      <c r="AJ68" s="188"/>
      <c r="AK68" s="200"/>
    </row>
    <row r="69" spans="2:37" x14ac:dyDescent="0.2">
      <c r="B69" s="132">
        <v>58</v>
      </c>
      <c r="C69" s="145">
        <v>4</v>
      </c>
      <c r="D69" s="137" t="s">
        <v>299</v>
      </c>
      <c r="E69" s="137" t="s">
        <v>1002</v>
      </c>
      <c r="F69" s="185"/>
      <c r="G69" s="208"/>
      <c r="H69" s="188"/>
      <c r="I69" s="188"/>
      <c r="J69" s="188"/>
      <c r="K69" s="198"/>
      <c r="L69" s="188"/>
      <c r="M69" s="188"/>
      <c r="N69" s="199"/>
      <c r="O69" s="199"/>
      <c r="P69" s="188"/>
      <c r="Q69" s="188"/>
      <c r="R69" s="57"/>
      <c r="S69" s="188"/>
      <c r="T69" s="59"/>
      <c r="U69" s="57"/>
      <c r="V69" s="188"/>
      <c r="W69" s="59"/>
      <c r="X69" s="57"/>
      <c r="Y69" s="188"/>
      <c r="Z69" s="59"/>
      <c r="AA69" s="57"/>
      <c r="AB69" s="57"/>
      <c r="AC69" s="57"/>
      <c r="AD69" s="57"/>
      <c r="AE69" s="57"/>
      <c r="AF69" s="57"/>
      <c r="AG69" s="61"/>
      <c r="AH69" s="188"/>
      <c r="AI69" s="188"/>
      <c r="AJ69" s="188"/>
      <c r="AK69" s="200"/>
    </row>
    <row r="70" spans="2:37" x14ac:dyDescent="0.2">
      <c r="B70" s="132">
        <v>59</v>
      </c>
      <c r="C70" s="145">
        <v>5</v>
      </c>
      <c r="D70" s="137" t="s">
        <v>299</v>
      </c>
      <c r="E70" s="137" t="s">
        <v>1002</v>
      </c>
      <c r="F70" s="185"/>
      <c r="G70" s="208"/>
      <c r="H70" s="188"/>
      <c r="I70" s="188"/>
      <c r="J70" s="188"/>
      <c r="K70" s="198"/>
      <c r="L70" s="188"/>
      <c r="M70" s="188"/>
      <c r="N70" s="199"/>
      <c r="O70" s="199"/>
      <c r="P70" s="188"/>
      <c r="Q70" s="188"/>
      <c r="R70" s="57"/>
      <c r="S70" s="188"/>
      <c r="T70" s="59"/>
      <c r="U70" s="57"/>
      <c r="V70" s="188"/>
      <c r="W70" s="59"/>
      <c r="X70" s="57"/>
      <c r="Y70" s="188"/>
      <c r="Z70" s="59"/>
      <c r="AA70" s="57"/>
      <c r="AB70" s="57"/>
      <c r="AC70" s="57"/>
      <c r="AD70" s="57"/>
      <c r="AE70" s="57"/>
      <c r="AF70" s="57"/>
      <c r="AG70" s="61"/>
      <c r="AH70" s="188"/>
      <c r="AI70" s="188"/>
      <c r="AJ70" s="188"/>
      <c r="AK70" s="200"/>
    </row>
    <row r="71" spans="2:37" x14ac:dyDescent="0.2">
      <c r="B71" s="132">
        <v>60</v>
      </c>
      <c r="C71" s="145">
        <v>6</v>
      </c>
      <c r="D71" s="137" t="s">
        <v>299</v>
      </c>
      <c r="E71" s="137" t="s">
        <v>1002</v>
      </c>
      <c r="F71" s="185"/>
      <c r="G71" s="208"/>
      <c r="H71" s="188"/>
      <c r="I71" s="188"/>
      <c r="J71" s="188"/>
      <c r="K71" s="198"/>
      <c r="L71" s="188"/>
      <c r="M71" s="188"/>
      <c r="N71" s="199"/>
      <c r="O71" s="199"/>
      <c r="P71" s="188"/>
      <c r="Q71" s="188"/>
      <c r="R71" s="57"/>
      <c r="S71" s="188"/>
      <c r="T71" s="59"/>
      <c r="U71" s="57"/>
      <c r="V71" s="188"/>
      <c r="W71" s="59"/>
      <c r="X71" s="57"/>
      <c r="Y71" s="188"/>
      <c r="Z71" s="59"/>
      <c r="AA71" s="57"/>
      <c r="AB71" s="57"/>
      <c r="AC71" s="57"/>
      <c r="AD71" s="57"/>
      <c r="AE71" s="57"/>
      <c r="AF71" s="57"/>
      <c r="AG71" s="61"/>
      <c r="AH71" s="188"/>
      <c r="AI71" s="188"/>
      <c r="AJ71" s="188"/>
      <c r="AK71" s="200"/>
    </row>
    <row r="72" spans="2:37" x14ac:dyDescent="0.2">
      <c r="B72" s="132">
        <v>61</v>
      </c>
      <c r="C72" s="145">
        <v>7</v>
      </c>
      <c r="D72" s="137" t="s">
        <v>299</v>
      </c>
      <c r="E72" s="137" t="s">
        <v>1002</v>
      </c>
      <c r="F72" s="185"/>
      <c r="G72" s="208"/>
      <c r="H72" s="188"/>
      <c r="I72" s="188"/>
      <c r="J72" s="188"/>
      <c r="K72" s="198"/>
      <c r="L72" s="188"/>
      <c r="M72" s="188"/>
      <c r="N72" s="199"/>
      <c r="O72" s="199"/>
      <c r="P72" s="188"/>
      <c r="Q72" s="188"/>
      <c r="R72" s="57"/>
      <c r="S72" s="188"/>
      <c r="T72" s="59"/>
      <c r="U72" s="57"/>
      <c r="V72" s="188"/>
      <c r="W72" s="59"/>
      <c r="X72" s="57"/>
      <c r="Y72" s="188"/>
      <c r="Z72" s="59"/>
      <c r="AA72" s="57"/>
      <c r="AB72" s="57"/>
      <c r="AC72" s="57"/>
      <c r="AD72" s="57"/>
      <c r="AE72" s="57"/>
      <c r="AF72" s="57"/>
      <c r="AG72" s="61"/>
      <c r="AH72" s="188"/>
      <c r="AI72" s="188"/>
      <c r="AJ72" s="188"/>
      <c r="AK72" s="200"/>
    </row>
    <row r="73" spans="2:37" x14ac:dyDescent="0.2">
      <c r="B73" s="132">
        <v>62</v>
      </c>
      <c r="C73" s="145">
        <v>8</v>
      </c>
      <c r="D73" s="137" t="s">
        <v>299</v>
      </c>
      <c r="E73" s="137" t="s">
        <v>1002</v>
      </c>
      <c r="F73" s="185"/>
      <c r="G73" s="208"/>
      <c r="H73" s="188"/>
      <c r="I73" s="188"/>
      <c r="J73" s="188"/>
      <c r="K73" s="198"/>
      <c r="L73" s="188"/>
      <c r="M73" s="188"/>
      <c r="N73" s="199"/>
      <c r="O73" s="199"/>
      <c r="P73" s="188"/>
      <c r="Q73" s="188"/>
      <c r="R73" s="57"/>
      <c r="S73" s="188"/>
      <c r="T73" s="59"/>
      <c r="U73" s="57"/>
      <c r="V73" s="188"/>
      <c r="W73" s="59"/>
      <c r="X73" s="57"/>
      <c r="Y73" s="188"/>
      <c r="Z73" s="59"/>
      <c r="AA73" s="57"/>
      <c r="AB73" s="57"/>
      <c r="AC73" s="57"/>
      <c r="AD73" s="57"/>
      <c r="AE73" s="57"/>
      <c r="AF73" s="57"/>
      <c r="AG73" s="61"/>
      <c r="AH73" s="188"/>
      <c r="AI73" s="188"/>
      <c r="AJ73" s="188"/>
      <c r="AK73" s="200"/>
    </row>
    <row r="74" spans="2:37" x14ac:dyDescent="0.2">
      <c r="B74" s="132">
        <v>63</v>
      </c>
      <c r="C74" s="145">
        <v>9</v>
      </c>
      <c r="D74" s="137" t="s">
        <v>299</v>
      </c>
      <c r="E74" s="137" t="s">
        <v>1002</v>
      </c>
      <c r="F74" s="185"/>
      <c r="G74" s="208"/>
      <c r="H74" s="188"/>
      <c r="I74" s="188"/>
      <c r="J74" s="188"/>
      <c r="K74" s="198"/>
      <c r="L74" s="188"/>
      <c r="M74" s="188"/>
      <c r="N74" s="199"/>
      <c r="O74" s="199"/>
      <c r="P74" s="188"/>
      <c r="Q74" s="188"/>
      <c r="R74" s="57"/>
      <c r="S74" s="188"/>
      <c r="T74" s="59"/>
      <c r="U74" s="57"/>
      <c r="V74" s="188"/>
      <c r="W74" s="59"/>
      <c r="X74" s="57"/>
      <c r="Y74" s="188"/>
      <c r="Z74" s="59"/>
      <c r="AA74" s="57"/>
      <c r="AB74" s="57"/>
      <c r="AC74" s="57"/>
      <c r="AD74" s="57"/>
      <c r="AE74" s="57"/>
      <c r="AF74" s="57"/>
      <c r="AG74" s="61"/>
      <c r="AH74" s="188"/>
      <c r="AI74" s="188"/>
      <c r="AJ74" s="188"/>
      <c r="AK74" s="200"/>
    </row>
    <row r="75" spans="2:37" x14ac:dyDescent="0.2">
      <c r="B75" s="132">
        <v>64</v>
      </c>
      <c r="C75" s="145">
        <v>10</v>
      </c>
      <c r="D75" s="137" t="s">
        <v>299</v>
      </c>
      <c r="E75" s="137" t="s">
        <v>1002</v>
      </c>
      <c r="F75" s="185"/>
      <c r="G75" s="208"/>
      <c r="H75" s="188"/>
      <c r="I75" s="188"/>
      <c r="J75" s="188"/>
      <c r="K75" s="198"/>
      <c r="L75" s="188"/>
      <c r="M75" s="188"/>
      <c r="N75" s="199"/>
      <c r="O75" s="199"/>
      <c r="P75" s="188"/>
      <c r="Q75" s="188"/>
      <c r="R75" s="57"/>
      <c r="S75" s="188"/>
      <c r="T75" s="59"/>
      <c r="U75" s="57"/>
      <c r="V75" s="188"/>
      <c r="W75" s="59"/>
      <c r="X75" s="57"/>
      <c r="Y75" s="188"/>
      <c r="Z75" s="59"/>
      <c r="AA75" s="57"/>
      <c r="AB75" s="57"/>
      <c r="AC75" s="57"/>
      <c r="AD75" s="57"/>
      <c r="AE75" s="57"/>
      <c r="AF75" s="57"/>
      <c r="AG75" s="61"/>
      <c r="AH75" s="188"/>
      <c r="AI75" s="188"/>
      <c r="AJ75" s="188"/>
      <c r="AK75" s="200"/>
    </row>
    <row r="76" spans="2:37" x14ac:dyDescent="0.2">
      <c r="B76" s="132">
        <v>65</v>
      </c>
      <c r="C76" s="145">
        <v>11</v>
      </c>
      <c r="D76" s="137" t="s">
        <v>299</v>
      </c>
      <c r="E76" s="137" t="s">
        <v>1002</v>
      </c>
      <c r="F76" s="185"/>
      <c r="G76" s="208"/>
      <c r="H76" s="188"/>
      <c r="I76" s="188"/>
      <c r="J76" s="188"/>
      <c r="K76" s="198"/>
      <c r="L76" s="188"/>
      <c r="M76" s="188"/>
      <c r="N76" s="199"/>
      <c r="O76" s="199"/>
      <c r="P76" s="188"/>
      <c r="Q76" s="188"/>
      <c r="R76" s="57"/>
      <c r="S76" s="188"/>
      <c r="T76" s="59"/>
      <c r="U76" s="57"/>
      <c r="V76" s="188"/>
      <c r="W76" s="59"/>
      <c r="X76" s="57"/>
      <c r="Y76" s="188"/>
      <c r="Z76" s="59"/>
      <c r="AA76" s="57"/>
      <c r="AB76" s="57"/>
      <c r="AC76" s="57"/>
      <c r="AD76" s="57"/>
      <c r="AE76" s="57"/>
      <c r="AF76" s="57"/>
      <c r="AG76" s="61"/>
      <c r="AH76" s="188"/>
      <c r="AI76" s="188"/>
      <c r="AJ76" s="188"/>
      <c r="AK76" s="200"/>
    </row>
    <row r="77" spans="2:37" x14ac:dyDescent="0.2">
      <c r="B77" s="132">
        <v>66</v>
      </c>
      <c r="C77" s="145">
        <v>12</v>
      </c>
      <c r="D77" s="137" t="s">
        <v>299</v>
      </c>
      <c r="E77" s="137" t="s">
        <v>1002</v>
      </c>
      <c r="F77" s="185"/>
      <c r="G77" s="208"/>
      <c r="H77" s="188"/>
      <c r="I77" s="188"/>
      <c r="J77" s="188"/>
      <c r="K77" s="198"/>
      <c r="L77" s="188"/>
      <c r="M77" s="188"/>
      <c r="N77" s="199"/>
      <c r="O77" s="199"/>
      <c r="P77" s="188"/>
      <c r="Q77" s="188"/>
      <c r="R77" s="57"/>
      <c r="S77" s="188"/>
      <c r="T77" s="59"/>
      <c r="U77" s="57"/>
      <c r="V77" s="188"/>
      <c r="W77" s="59"/>
      <c r="X77" s="57"/>
      <c r="Y77" s="188"/>
      <c r="Z77" s="59"/>
      <c r="AA77" s="57"/>
      <c r="AB77" s="57"/>
      <c r="AC77" s="57"/>
      <c r="AD77" s="57"/>
      <c r="AE77" s="57"/>
      <c r="AF77" s="57"/>
      <c r="AG77" s="61"/>
      <c r="AH77" s="188"/>
      <c r="AI77" s="188"/>
      <c r="AJ77" s="188"/>
      <c r="AK77" s="200"/>
    </row>
    <row r="78" spans="2:37" x14ac:dyDescent="0.2">
      <c r="B78" s="132">
        <v>67</v>
      </c>
      <c r="C78" s="145">
        <v>13</v>
      </c>
      <c r="D78" s="137" t="s">
        <v>299</v>
      </c>
      <c r="E78" s="137" t="s">
        <v>1002</v>
      </c>
      <c r="F78" s="185"/>
      <c r="G78" s="208"/>
      <c r="H78" s="188"/>
      <c r="I78" s="188"/>
      <c r="J78" s="188"/>
      <c r="K78" s="198"/>
      <c r="L78" s="188"/>
      <c r="M78" s="188"/>
      <c r="N78" s="199"/>
      <c r="O78" s="199"/>
      <c r="P78" s="188"/>
      <c r="Q78" s="188"/>
      <c r="R78" s="57"/>
      <c r="S78" s="188"/>
      <c r="T78" s="59"/>
      <c r="U78" s="57"/>
      <c r="V78" s="188"/>
      <c r="W78" s="59"/>
      <c r="X78" s="57"/>
      <c r="Y78" s="188"/>
      <c r="Z78" s="59"/>
      <c r="AA78" s="57"/>
      <c r="AB78" s="57"/>
      <c r="AC78" s="57"/>
      <c r="AD78" s="57"/>
      <c r="AE78" s="57"/>
      <c r="AF78" s="57"/>
      <c r="AG78" s="61"/>
      <c r="AH78" s="188"/>
      <c r="AI78" s="188"/>
      <c r="AJ78" s="188"/>
      <c r="AK78" s="200"/>
    </row>
    <row r="79" spans="2:37" x14ac:dyDescent="0.2">
      <c r="B79" s="132">
        <v>68</v>
      </c>
      <c r="C79" s="145">
        <v>14</v>
      </c>
      <c r="D79" s="137" t="s">
        <v>299</v>
      </c>
      <c r="E79" s="137" t="s">
        <v>1002</v>
      </c>
      <c r="F79" s="185"/>
      <c r="G79" s="208"/>
      <c r="H79" s="188"/>
      <c r="I79" s="188"/>
      <c r="J79" s="188"/>
      <c r="K79" s="198"/>
      <c r="L79" s="188"/>
      <c r="M79" s="188"/>
      <c r="N79" s="199"/>
      <c r="O79" s="199"/>
      <c r="P79" s="188"/>
      <c r="Q79" s="188"/>
      <c r="R79" s="57"/>
      <c r="S79" s="188"/>
      <c r="T79" s="59"/>
      <c r="U79" s="57"/>
      <c r="V79" s="188"/>
      <c r="W79" s="59"/>
      <c r="X79" s="57"/>
      <c r="Y79" s="188"/>
      <c r="Z79" s="59"/>
      <c r="AA79" s="57"/>
      <c r="AB79" s="57"/>
      <c r="AC79" s="57"/>
      <c r="AD79" s="57"/>
      <c r="AE79" s="57"/>
      <c r="AF79" s="57"/>
      <c r="AG79" s="61"/>
      <c r="AH79" s="188"/>
      <c r="AI79" s="188"/>
      <c r="AJ79" s="188"/>
      <c r="AK79" s="200"/>
    </row>
    <row r="80" spans="2:37" ht="13.5" thickBot="1" x14ac:dyDescent="0.25">
      <c r="B80" s="132">
        <v>69</v>
      </c>
      <c r="C80" s="146">
        <v>15</v>
      </c>
      <c r="D80" s="148" t="s">
        <v>299</v>
      </c>
      <c r="E80" s="147" t="s">
        <v>1002</v>
      </c>
      <c r="F80" s="201"/>
      <c r="G80" s="209"/>
      <c r="H80" s="202"/>
      <c r="I80" s="202"/>
      <c r="J80" s="202"/>
      <c r="K80" s="203"/>
      <c r="L80" s="202"/>
      <c r="M80" s="202"/>
      <c r="N80" s="204"/>
      <c r="O80" s="204"/>
      <c r="P80" s="202"/>
      <c r="Q80" s="202"/>
      <c r="R80" s="60"/>
      <c r="S80" s="202"/>
      <c r="T80" s="60"/>
      <c r="U80" s="60"/>
      <c r="V80" s="202"/>
      <c r="W80" s="60"/>
      <c r="X80" s="60"/>
      <c r="Y80" s="202"/>
      <c r="Z80" s="60"/>
      <c r="AA80" s="60"/>
      <c r="AB80" s="60"/>
      <c r="AC80" s="60"/>
      <c r="AD80" s="60"/>
      <c r="AE80" s="60"/>
      <c r="AF80" s="60"/>
      <c r="AG80" s="66"/>
      <c r="AH80" s="202"/>
      <c r="AI80" s="202"/>
      <c r="AJ80" s="202"/>
      <c r="AK80" s="205"/>
    </row>
    <row r="81" spans="2:37" x14ac:dyDescent="0.2">
      <c r="B81" s="132">
        <v>70</v>
      </c>
      <c r="C81" s="143">
        <v>1</v>
      </c>
      <c r="D81" s="144" t="s">
        <v>299</v>
      </c>
      <c r="E81" s="144" t="s">
        <v>1003</v>
      </c>
      <c r="F81" s="193"/>
      <c r="G81" s="193"/>
      <c r="H81" s="193"/>
      <c r="I81" s="193"/>
      <c r="J81" s="193"/>
      <c r="K81" s="207"/>
      <c r="L81" s="193"/>
      <c r="M81" s="193"/>
      <c r="N81" s="196"/>
      <c r="O81" s="196"/>
      <c r="P81" s="193"/>
      <c r="Q81" s="193"/>
      <c r="R81" s="56"/>
      <c r="S81" s="193"/>
      <c r="T81" s="59"/>
      <c r="U81" s="56"/>
      <c r="V81" s="193"/>
      <c r="W81" s="59"/>
      <c r="X81" s="56"/>
      <c r="Y81" s="193"/>
      <c r="Z81" s="59"/>
      <c r="AA81" s="56"/>
      <c r="AB81" s="56"/>
      <c r="AC81" s="56"/>
      <c r="AD81" s="56"/>
      <c r="AE81" s="56"/>
      <c r="AF81" s="56"/>
      <c r="AG81" s="58"/>
      <c r="AH81" s="193"/>
      <c r="AI81" s="193"/>
      <c r="AJ81" s="193"/>
      <c r="AK81" s="197"/>
    </row>
    <row r="82" spans="2:37" x14ac:dyDescent="0.2">
      <c r="B82" s="132">
        <v>71</v>
      </c>
      <c r="C82" s="145">
        <v>2</v>
      </c>
      <c r="D82" s="137" t="s">
        <v>299</v>
      </c>
      <c r="E82" s="137" t="s">
        <v>1003</v>
      </c>
      <c r="F82" s="185"/>
      <c r="G82" s="188"/>
      <c r="H82" s="188"/>
      <c r="I82" s="188"/>
      <c r="J82" s="188"/>
      <c r="K82" s="198"/>
      <c r="L82" s="188"/>
      <c r="M82" s="188"/>
      <c r="N82" s="199"/>
      <c r="O82" s="199"/>
      <c r="P82" s="188"/>
      <c r="Q82" s="188"/>
      <c r="R82" s="57"/>
      <c r="S82" s="188"/>
      <c r="T82" s="59"/>
      <c r="U82" s="57"/>
      <c r="V82" s="188"/>
      <c r="W82" s="59"/>
      <c r="X82" s="57"/>
      <c r="Y82" s="188"/>
      <c r="Z82" s="59"/>
      <c r="AA82" s="57"/>
      <c r="AB82" s="57"/>
      <c r="AC82" s="57"/>
      <c r="AD82" s="57"/>
      <c r="AE82" s="57"/>
      <c r="AF82" s="57"/>
      <c r="AG82" s="61"/>
      <c r="AH82" s="188"/>
      <c r="AI82" s="188"/>
      <c r="AJ82" s="188"/>
      <c r="AK82" s="200"/>
    </row>
    <row r="83" spans="2:37" x14ac:dyDescent="0.2">
      <c r="B83" s="132">
        <v>72</v>
      </c>
      <c r="C83" s="145">
        <v>3</v>
      </c>
      <c r="D83" s="137" t="s">
        <v>299</v>
      </c>
      <c r="E83" s="137" t="s">
        <v>1003</v>
      </c>
      <c r="F83" s="185"/>
      <c r="G83" s="188"/>
      <c r="H83" s="188"/>
      <c r="I83" s="188"/>
      <c r="J83" s="188"/>
      <c r="K83" s="198"/>
      <c r="L83" s="188"/>
      <c r="M83" s="188"/>
      <c r="N83" s="199"/>
      <c r="O83" s="199"/>
      <c r="P83" s="188"/>
      <c r="Q83" s="188"/>
      <c r="R83" s="57"/>
      <c r="S83" s="188"/>
      <c r="T83" s="59"/>
      <c r="U83" s="57"/>
      <c r="V83" s="188"/>
      <c r="W83" s="59"/>
      <c r="X83" s="57"/>
      <c r="Y83" s="188"/>
      <c r="Z83" s="59"/>
      <c r="AA83" s="57"/>
      <c r="AB83" s="57"/>
      <c r="AC83" s="57"/>
      <c r="AD83" s="57"/>
      <c r="AE83" s="57"/>
      <c r="AF83" s="57"/>
      <c r="AG83" s="61"/>
      <c r="AH83" s="188"/>
      <c r="AI83" s="188"/>
      <c r="AJ83" s="188"/>
      <c r="AK83" s="200"/>
    </row>
    <row r="84" spans="2:37" x14ac:dyDescent="0.2">
      <c r="B84" s="132">
        <v>73</v>
      </c>
      <c r="C84" s="145">
        <v>4</v>
      </c>
      <c r="D84" s="137" t="s">
        <v>299</v>
      </c>
      <c r="E84" s="137" t="s">
        <v>1003</v>
      </c>
      <c r="F84" s="185"/>
      <c r="G84" s="188"/>
      <c r="H84" s="188"/>
      <c r="I84" s="188"/>
      <c r="J84" s="188"/>
      <c r="K84" s="198"/>
      <c r="L84" s="188"/>
      <c r="M84" s="188"/>
      <c r="N84" s="199"/>
      <c r="O84" s="199"/>
      <c r="P84" s="188"/>
      <c r="Q84" s="188"/>
      <c r="R84" s="57"/>
      <c r="S84" s="188"/>
      <c r="T84" s="59"/>
      <c r="U84" s="57"/>
      <c r="V84" s="188"/>
      <c r="W84" s="59"/>
      <c r="X84" s="57"/>
      <c r="Y84" s="188"/>
      <c r="Z84" s="59"/>
      <c r="AA84" s="57"/>
      <c r="AB84" s="57"/>
      <c r="AC84" s="57"/>
      <c r="AD84" s="57"/>
      <c r="AE84" s="57"/>
      <c r="AF84" s="57"/>
      <c r="AG84" s="61"/>
      <c r="AH84" s="188"/>
      <c r="AI84" s="188"/>
      <c r="AJ84" s="188"/>
      <c r="AK84" s="200"/>
    </row>
    <row r="85" spans="2:37" x14ac:dyDescent="0.2">
      <c r="B85" s="132">
        <v>74</v>
      </c>
      <c r="C85" s="145">
        <v>5</v>
      </c>
      <c r="D85" s="137" t="s">
        <v>299</v>
      </c>
      <c r="E85" s="137" t="s">
        <v>1003</v>
      </c>
      <c r="F85" s="185"/>
      <c r="G85" s="188"/>
      <c r="H85" s="188"/>
      <c r="I85" s="188"/>
      <c r="J85" s="188"/>
      <c r="K85" s="198"/>
      <c r="L85" s="188"/>
      <c r="M85" s="188"/>
      <c r="N85" s="199"/>
      <c r="O85" s="199"/>
      <c r="P85" s="188"/>
      <c r="Q85" s="188"/>
      <c r="R85" s="57"/>
      <c r="S85" s="188"/>
      <c r="T85" s="59"/>
      <c r="U85" s="57"/>
      <c r="V85" s="188"/>
      <c r="W85" s="59"/>
      <c r="X85" s="57"/>
      <c r="Y85" s="188"/>
      <c r="Z85" s="59"/>
      <c r="AA85" s="57"/>
      <c r="AB85" s="57"/>
      <c r="AC85" s="57"/>
      <c r="AD85" s="57"/>
      <c r="AE85" s="57"/>
      <c r="AF85" s="57"/>
      <c r="AG85" s="61"/>
      <c r="AH85" s="188"/>
      <c r="AI85" s="188"/>
      <c r="AJ85" s="188"/>
      <c r="AK85" s="200"/>
    </row>
    <row r="86" spans="2:37" x14ac:dyDescent="0.2">
      <c r="B86" s="132">
        <v>75</v>
      </c>
      <c r="C86" s="145">
        <v>6</v>
      </c>
      <c r="D86" s="137" t="s">
        <v>299</v>
      </c>
      <c r="E86" s="137" t="s">
        <v>1003</v>
      </c>
      <c r="F86" s="185"/>
      <c r="G86" s="188"/>
      <c r="H86" s="188"/>
      <c r="I86" s="188"/>
      <c r="J86" s="188"/>
      <c r="K86" s="198"/>
      <c r="L86" s="188"/>
      <c r="M86" s="188"/>
      <c r="N86" s="199"/>
      <c r="O86" s="199"/>
      <c r="P86" s="188"/>
      <c r="Q86" s="188"/>
      <c r="R86" s="57"/>
      <c r="S86" s="188"/>
      <c r="T86" s="59"/>
      <c r="U86" s="57"/>
      <c r="V86" s="188"/>
      <c r="W86" s="59"/>
      <c r="X86" s="57"/>
      <c r="Y86" s="188"/>
      <c r="Z86" s="59"/>
      <c r="AA86" s="57"/>
      <c r="AB86" s="57"/>
      <c r="AC86" s="57"/>
      <c r="AD86" s="57"/>
      <c r="AE86" s="57"/>
      <c r="AF86" s="57"/>
      <c r="AG86" s="61"/>
      <c r="AH86" s="188"/>
      <c r="AI86" s="188"/>
      <c r="AJ86" s="188"/>
      <c r="AK86" s="200"/>
    </row>
    <row r="87" spans="2:37" x14ac:dyDescent="0.2">
      <c r="B87" s="132">
        <v>76</v>
      </c>
      <c r="C87" s="145">
        <v>7</v>
      </c>
      <c r="D87" s="137" t="s">
        <v>299</v>
      </c>
      <c r="E87" s="137" t="s">
        <v>1003</v>
      </c>
      <c r="F87" s="185"/>
      <c r="G87" s="188"/>
      <c r="H87" s="188"/>
      <c r="I87" s="188"/>
      <c r="J87" s="188"/>
      <c r="K87" s="198"/>
      <c r="L87" s="188"/>
      <c r="M87" s="188"/>
      <c r="N87" s="199"/>
      <c r="O87" s="199"/>
      <c r="P87" s="188"/>
      <c r="Q87" s="188"/>
      <c r="R87" s="57"/>
      <c r="S87" s="188"/>
      <c r="T87" s="59"/>
      <c r="U87" s="57"/>
      <c r="V87" s="188"/>
      <c r="W87" s="59"/>
      <c r="X87" s="57"/>
      <c r="Y87" s="188"/>
      <c r="Z87" s="59"/>
      <c r="AA87" s="57"/>
      <c r="AB87" s="57"/>
      <c r="AC87" s="57"/>
      <c r="AD87" s="57"/>
      <c r="AE87" s="57"/>
      <c r="AF87" s="57"/>
      <c r="AG87" s="61"/>
      <c r="AH87" s="188"/>
      <c r="AI87" s="188"/>
      <c r="AJ87" s="188"/>
      <c r="AK87" s="200"/>
    </row>
    <row r="88" spans="2:37" x14ac:dyDescent="0.2">
      <c r="B88" s="132">
        <v>77</v>
      </c>
      <c r="C88" s="145">
        <v>8</v>
      </c>
      <c r="D88" s="137" t="s">
        <v>299</v>
      </c>
      <c r="E88" s="137" t="s">
        <v>1003</v>
      </c>
      <c r="F88" s="185"/>
      <c r="G88" s="188"/>
      <c r="H88" s="188"/>
      <c r="I88" s="188"/>
      <c r="J88" s="188"/>
      <c r="K88" s="198"/>
      <c r="L88" s="188"/>
      <c r="M88" s="188"/>
      <c r="N88" s="199"/>
      <c r="O88" s="199"/>
      <c r="P88" s="188"/>
      <c r="Q88" s="188"/>
      <c r="R88" s="57"/>
      <c r="S88" s="188"/>
      <c r="T88" s="59"/>
      <c r="U88" s="57"/>
      <c r="V88" s="188"/>
      <c r="W88" s="59"/>
      <c r="X88" s="57"/>
      <c r="Y88" s="188"/>
      <c r="Z88" s="59"/>
      <c r="AA88" s="57"/>
      <c r="AB88" s="57"/>
      <c r="AC88" s="57"/>
      <c r="AD88" s="57"/>
      <c r="AE88" s="57"/>
      <c r="AF88" s="57"/>
      <c r="AG88" s="61"/>
      <c r="AH88" s="188"/>
      <c r="AI88" s="188"/>
      <c r="AJ88" s="188"/>
      <c r="AK88" s="200"/>
    </row>
    <row r="89" spans="2:37" x14ac:dyDescent="0.2">
      <c r="B89" s="132">
        <v>78</v>
      </c>
      <c r="C89" s="145">
        <v>9</v>
      </c>
      <c r="D89" s="137" t="s">
        <v>299</v>
      </c>
      <c r="E89" s="137" t="s">
        <v>1003</v>
      </c>
      <c r="F89" s="185"/>
      <c r="G89" s="188"/>
      <c r="H89" s="188"/>
      <c r="I89" s="188"/>
      <c r="J89" s="188"/>
      <c r="K89" s="198"/>
      <c r="L89" s="188"/>
      <c r="M89" s="188"/>
      <c r="N89" s="199"/>
      <c r="O89" s="199"/>
      <c r="P89" s="188"/>
      <c r="Q89" s="188"/>
      <c r="R89" s="57"/>
      <c r="S89" s="188"/>
      <c r="T89" s="59"/>
      <c r="U89" s="57"/>
      <c r="V89" s="188"/>
      <c r="W89" s="59"/>
      <c r="X89" s="57"/>
      <c r="Y89" s="188"/>
      <c r="Z89" s="59"/>
      <c r="AA89" s="57"/>
      <c r="AB89" s="57"/>
      <c r="AC89" s="57"/>
      <c r="AD89" s="57"/>
      <c r="AE89" s="57"/>
      <c r="AF89" s="57"/>
      <c r="AG89" s="61"/>
      <c r="AH89" s="188"/>
      <c r="AI89" s="188"/>
      <c r="AJ89" s="188"/>
      <c r="AK89" s="200"/>
    </row>
    <row r="90" spans="2:37" x14ac:dyDescent="0.2">
      <c r="B90" s="132">
        <v>79</v>
      </c>
      <c r="C90" s="145">
        <v>10</v>
      </c>
      <c r="D90" s="137" t="s">
        <v>299</v>
      </c>
      <c r="E90" s="137" t="s">
        <v>1003</v>
      </c>
      <c r="F90" s="185"/>
      <c r="G90" s="188"/>
      <c r="H90" s="188"/>
      <c r="I90" s="188"/>
      <c r="J90" s="188"/>
      <c r="K90" s="198"/>
      <c r="L90" s="188"/>
      <c r="M90" s="188"/>
      <c r="N90" s="199"/>
      <c r="O90" s="199"/>
      <c r="P90" s="188"/>
      <c r="Q90" s="188"/>
      <c r="R90" s="57"/>
      <c r="S90" s="188"/>
      <c r="T90" s="59"/>
      <c r="U90" s="57"/>
      <c r="V90" s="188"/>
      <c r="W90" s="59"/>
      <c r="X90" s="57"/>
      <c r="Y90" s="188"/>
      <c r="Z90" s="59"/>
      <c r="AA90" s="57"/>
      <c r="AB90" s="57"/>
      <c r="AC90" s="57"/>
      <c r="AD90" s="57"/>
      <c r="AE90" s="57"/>
      <c r="AF90" s="57"/>
      <c r="AG90" s="61"/>
      <c r="AH90" s="188"/>
      <c r="AI90" s="188"/>
      <c r="AJ90" s="188"/>
      <c r="AK90" s="200"/>
    </row>
    <row r="91" spans="2:37" x14ac:dyDescent="0.2">
      <c r="B91" s="132">
        <v>80</v>
      </c>
      <c r="C91" s="145">
        <v>11</v>
      </c>
      <c r="D91" s="137" t="s">
        <v>299</v>
      </c>
      <c r="E91" s="137" t="s">
        <v>1003</v>
      </c>
      <c r="F91" s="185"/>
      <c r="G91" s="188"/>
      <c r="H91" s="188"/>
      <c r="I91" s="188"/>
      <c r="J91" s="188"/>
      <c r="K91" s="198"/>
      <c r="L91" s="188"/>
      <c r="M91" s="188"/>
      <c r="N91" s="199"/>
      <c r="O91" s="199"/>
      <c r="P91" s="188"/>
      <c r="Q91" s="188"/>
      <c r="R91" s="57"/>
      <c r="S91" s="188"/>
      <c r="T91" s="59"/>
      <c r="U91" s="57"/>
      <c r="V91" s="188"/>
      <c r="W91" s="59"/>
      <c r="X91" s="57"/>
      <c r="Y91" s="188"/>
      <c r="Z91" s="59"/>
      <c r="AA91" s="57"/>
      <c r="AB91" s="57"/>
      <c r="AC91" s="57"/>
      <c r="AD91" s="57"/>
      <c r="AE91" s="57"/>
      <c r="AF91" s="57"/>
      <c r="AG91" s="61"/>
      <c r="AH91" s="188"/>
      <c r="AI91" s="188"/>
      <c r="AJ91" s="188"/>
      <c r="AK91" s="200"/>
    </row>
    <row r="92" spans="2:37" x14ac:dyDescent="0.2">
      <c r="B92" s="132">
        <v>81</v>
      </c>
      <c r="C92" s="145">
        <v>12</v>
      </c>
      <c r="D92" s="137" t="s">
        <v>299</v>
      </c>
      <c r="E92" s="137" t="s">
        <v>1003</v>
      </c>
      <c r="F92" s="185"/>
      <c r="G92" s="188"/>
      <c r="H92" s="188"/>
      <c r="I92" s="188"/>
      <c r="J92" s="188"/>
      <c r="K92" s="198"/>
      <c r="L92" s="188"/>
      <c r="M92" s="188"/>
      <c r="N92" s="199"/>
      <c r="O92" s="199"/>
      <c r="P92" s="188"/>
      <c r="Q92" s="188"/>
      <c r="R92" s="57"/>
      <c r="S92" s="188"/>
      <c r="T92" s="59"/>
      <c r="U92" s="57"/>
      <c r="V92" s="188"/>
      <c r="W92" s="59"/>
      <c r="X92" s="57"/>
      <c r="Y92" s="188"/>
      <c r="Z92" s="59"/>
      <c r="AA92" s="57"/>
      <c r="AB92" s="57"/>
      <c r="AC92" s="57"/>
      <c r="AD92" s="57"/>
      <c r="AE92" s="57"/>
      <c r="AF92" s="57"/>
      <c r="AG92" s="61"/>
      <c r="AH92" s="188"/>
      <c r="AI92" s="188"/>
      <c r="AJ92" s="188"/>
      <c r="AK92" s="200"/>
    </row>
    <row r="93" spans="2:37" x14ac:dyDescent="0.2">
      <c r="B93" s="132">
        <v>82</v>
      </c>
      <c r="C93" s="145">
        <v>13</v>
      </c>
      <c r="D93" s="137" t="s">
        <v>299</v>
      </c>
      <c r="E93" s="137" t="s">
        <v>1003</v>
      </c>
      <c r="F93" s="185"/>
      <c r="G93" s="188"/>
      <c r="H93" s="188"/>
      <c r="I93" s="188"/>
      <c r="J93" s="188"/>
      <c r="K93" s="198"/>
      <c r="L93" s="188"/>
      <c r="M93" s="188"/>
      <c r="N93" s="199"/>
      <c r="O93" s="199"/>
      <c r="P93" s="188"/>
      <c r="Q93" s="188"/>
      <c r="R93" s="57"/>
      <c r="S93" s="188"/>
      <c r="T93" s="59"/>
      <c r="U93" s="57"/>
      <c r="V93" s="188"/>
      <c r="W93" s="59"/>
      <c r="X93" s="57"/>
      <c r="Y93" s="188"/>
      <c r="Z93" s="59"/>
      <c r="AA93" s="57"/>
      <c r="AB93" s="57"/>
      <c r="AC93" s="57"/>
      <c r="AD93" s="57"/>
      <c r="AE93" s="57"/>
      <c r="AF93" s="57"/>
      <c r="AG93" s="61"/>
      <c r="AH93" s="188"/>
      <c r="AI93" s="188"/>
      <c r="AJ93" s="188"/>
      <c r="AK93" s="200"/>
    </row>
    <row r="94" spans="2:37" x14ac:dyDescent="0.2">
      <c r="B94" s="132">
        <v>83</v>
      </c>
      <c r="C94" s="145">
        <v>14</v>
      </c>
      <c r="D94" s="137" t="s">
        <v>299</v>
      </c>
      <c r="E94" s="137" t="s">
        <v>1003</v>
      </c>
      <c r="F94" s="185"/>
      <c r="G94" s="188"/>
      <c r="H94" s="188"/>
      <c r="I94" s="188"/>
      <c r="J94" s="188"/>
      <c r="K94" s="198"/>
      <c r="L94" s="188"/>
      <c r="M94" s="188"/>
      <c r="N94" s="199"/>
      <c r="O94" s="199"/>
      <c r="P94" s="188"/>
      <c r="Q94" s="188"/>
      <c r="R94" s="57"/>
      <c r="S94" s="188"/>
      <c r="T94" s="59"/>
      <c r="U94" s="57"/>
      <c r="V94" s="188"/>
      <c r="W94" s="59"/>
      <c r="X94" s="57"/>
      <c r="Y94" s="188"/>
      <c r="Z94" s="59"/>
      <c r="AA94" s="57"/>
      <c r="AB94" s="57"/>
      <c r="AC94" s="57"/>
      <c r="AD94" s="57"/>
      <c r="AE94" s="57"/>
      <c r="AF94" s="57"/>
      <c r="AG94" s="61"/>
      <c r="AH94" s="188"/>
      <c r="AI94" s="188"/>
      <c r="AJ94" s="188"/>
      <c r="AK94" s="200"/>
    </row>
    <row r="95" spans="2:37" ht="13.5" thickBot="1" x14ac:dyDescent="0.25">
      <c r="B95" s="132">
        <v>84</v>
      </c>
      <c r="C95" s="146">
        <v>15</v>
      </c>
      <c r="D95" s="148" t="s">
        <v>299</v>
      </c>
      <c r="E95" s="147" t="s">
        <v>1003</v>
      </c>
      <c r="F95" s="201"/>
      <c r="G95" s="202"/>
      <c r="H95" s="202"/>
      <c r="I95" s="202"/>
      <c r="J95" s="202"/>
      <c r="K95" s="203"/>
      <c r="L95" s="202"/>
      <c r="M95" s="202"/>
      <c r="N95" s="204"/>
      <c r="O95" s="204"/>
      <c r="P95" s="202"/>
      <c r="Q95" s="202"/>
      <c r="R95" s="60"/>
      <c r="S95" s="202"/>
      <c r="T95" s="60"/>
      <c r="U95" s="60"/>
      <c r="V95" s="202"/>
      <c r="W95" s="60"/>
      <c r="X95" s="60"/>
      <c r="Y95" s="202"/>
      <c r="Z95" s="60"/>
      <c r="AA95" s="60"/>
      <c r="AB95" s="60"/>
      <c r="AC95" s="60"/>
      <c r="AD95" s="60"/>
      <c r="AE95" s="60"/>
      <c r="AF95" s="60"/>
      <c r="AG95" s="66"/>
      <c r="AH95" s="202"/>
      <c r="AI95" s="202"/>
      <c r="AJ95" s="202"/>
      <c r="AK95" s="205"/>
    </row>
    <row r="96" spans="2:37" x14ac:dyDescent="0.2">
      <c r="B96" s="132">
        <v>85</v>
      </c>
      <c r="C96" s="143">
        <v>1</v>
      </c>
      <c r="D96" s="144" t="s">
        <v>299</v>
      </c>
      <c r="E96" s="144" t="s">
        <v>1004</v>
      </c>
      <c r="F96" s="193"/>
      <c r="G96" s="193"/>
      <c r="H96" s="194"/>
      <c r="I96" s="193"/>
      <c r="J96" s="193"/>
      <c r="K96" s="207"/>
      <c r="L96" s="193"/>
      <c r="M96" s="193"/>
      <c r="N96" s="196"/>
      <c r="O96" s="196"/>
      <c r="P96" s="193"/>
      <c r="Q96" s="193"/>
      <c r="R96" s="56"/>
      <c r="S96" s="193"/>
      <c r="T96" s="59"/>
      <c r="U96" s="56"/>
      <c r="V96" s="193"/>
      <c r="W96" s="59"/>
      <c r="X96" s="56"/>
      <c r="Y96" s="193"/>
      <c r="Z96" s="59"/>
      <c r="AA96" s="56"/>
      <c r="AB96" s="56"/>
      <c r="AC96" s="56"/>
      <c r="AD96" s="56"/>
      <c r="AE96" s="56"/>
      <c r="AF96" s="56"/>
      <c r="AG96" s="58"/>
      <c r="AH96" s="193"/>
      <c r="AI96" s="193"/>
      <c r="AJ96" s="193"/>
      <c r="AK96" s="197"/>
    </row>
    <row r="97" spans="2:37" x14ac:dyDescent="0.2">
      <c r="B97" s="132">
        <v>86</v>
      </c>
      <c r="C97" s="145">
        <v>2</v>
      </c>
      <c r="D97" s="137" t="s">
        <v>299</v>
      </c>
      <c r="E97" s="137" t="s">
        <v>1004</v>
      </c>
      <c r="F97" s="185"/>
      <c r="G97" s="188"/>
      <c r="H97" s="188"/>
      <c r="I97" s="188"/>
      <c r="J97" s="188"/>
      <c r="K97" s="198"/>
      <c r="L97" s="188"/>
      <c r="M97" s="188"/>
      <c r="N97" s="199"/>
      <c r="O97" s="199"/>
      <c r="P97" s="188"/>
      <c r="Q97" s="188"/>
      <c r="R97" s="57"/>
      <c r="S97" s="188"/>
      <c r="T97" s="59"/>
      <c r="U97" s="57"/>
      <c r="V97" s="188"/>
      <c r="W97" s="59"/>
      <c r="X97" s="57"/>
      <c r="Y97" s="188"/>
      <c r="Z97" s="59"/>
      <c r="AA97" s="57"/>
      <c r="AB97" s="57"/>
      <c r="AC97" s="57"/>
      <c r="AD97" s="57"/>
      <c r="AE97" s="57"/>
      <c r="AF97" s="57"/>
      <c r="AG97" s="61"/>
      <c r="AH97" s="188"/>
      <c r="AI97" s="188"/>
      <c r="AJ97" s="188"/>
      <c r="AK97" s="200"/>
    </row>
    <row r="98" spans="2:37" x14ac:dyDescent="0.2">
      <c r="B98" s="132">
        <v>87</v>
      </c>
      <c r="C98" s="145">
        <v>3</v>
      </c>
      <c r="D98" s="137" t="s">
        <v>299</v>
      </c>
      <c r="E98" s="137" t="s">
        <v>1004</v>
      </c>
      <c r="F98" s="185"/>
      <c r="G98" s="188"/>
      <c r="H98" s="188"/>
      <c r="I98" s="188"/>
      <c r="J98" s="188"/>
      <c r="K98" s="198"/>
      <c r="L98" s="188"/>
      <c r="M98" s="188"/>
      <c r="N98" s="199"/>
      <c r="O98" s="199"/>
      <c r="P98" s="188"/>
      <c r="Q98" s="188"/>
      <c r="R98" s="57"/>
      <c r="S98" s="188"/>
      <c r="T98" s="59"/>
      <c r="U98" s="57"/>
      <c r="V98" s="188"/>
      <c r="W98" s="59"/>
      <c r="X98" s="57"/>
      <c r="Y98" s="188"/>
      <c r="Z98" s="59"/>
      <c r="AA98" s="57"/>
      <c r="AB98" s="57"/>
      <c r="AC98" s="57"/>
      <c r="AD98" s="57"/>
      <c r="AE98" s="57"/>
      <c r="AF98" s="57"/>
      <c r="AG98" s="61"/>
      <c r="AH98" s="188"/>
      <c r="AI98" s="188"/>
      <c r="AJ98" s="188"/>
      <c r="AK98" s="200"/>
    </row>
    <row r="99" spans="2:37" x14ac:dyDescent="0.2">
      <c r="B99" s="132">
        <v>88</v>
      </c>
      <c r="C99" s="145">
        <v>4</v>
      </c>
      <c r="D99" s="137" t="s">
        <v>299</v>
      </c>
      <c r="E99" s="137" t="s">
        <v>1004</v>
      </c>
      <c r="F99" s="185"/>
      <c r="G99" s="188"/>
      <c r="H99" s="188"/>
      <c r="I99" s="188"/>
      <c r="J99" s="188"/>
      <c r="K99" s="198"/>
      <c r="L99" s="188"/>
      <c r="M99" s="188"/>
      <c r="N99" s="199"/>
      <c r="O99" s="199"/>
      <c r="P99" s="188"/>
      <c r="Q99" s="188"/>
      <c r="R99" s="57"/>
      <c r="S99" s="188"/>
      <c r="T99" s="59"/>
      <c r="U99" s="57"/>
      <c r="V99" s="188"/>
      <c r="W99" s="59"/>
      <c r="X99" s="57"/>
      <c r="Y99" s="188"/>
      <c r="Z99" s="59"/>
      <c r="AA99" s="57"/>
      <c r="AB99" s="57"/>
      <c r="AC99" s="57"/>
      <c r="AD99" s="57"/>
      <c r="AE99" s="57"/>
      <c r="AF99" s="57"/>
      <c r="AG99" s="61"/>
      <c r="AH99" s="188"/>
      <c r="AI99" s="188"/>
      <c r="AJ99" s="188"/>
      <c r="AK99" s="200"/>
    </row>
    <row r="100" spans="2:37" x14ac:dyDescent="0.2">
      <c r="B100" s="132">
        <v>89</v>
      </c>
      <c r="C100" s="145">
        <v>5</v>
      </c>
      <c r="D100" s="137" t="s">
        <v>299</v>
      </c>
      <c r="E100" s="137" t="s">
        <v>1004</v>
      </c>
      <c r="F100" s="185"/>
      <c r="G100" s="188"/>
      <c r="H100" s="188"/>
      <c r="I100" s="188"/>
      <c r="J100" s="188"/>
      <c r="K100" s="198"/>
      <c r="L100" s="188"/>
      <c r="M100" s="188"/>
      <c r="N100" s="199"/>
      <c r="O100" s="199"/>
      <c r="P100" s="188"/>
      <c r="Q100" s="188"/>
      <c r="R100" s="57"/>
      <c r="S100" s="188"/>
      <c r="T100" s="59"/>
      <c r="U100" s="57"/>
      <c r="V100" s="188"/>
      <c r="W100" s="59"/>
      <c r="X100" s="57"/>
      <c r="Y100" s="188"/>
      <c r="Z100" s="59"/>
      <c r="AA100" s="57"/>
      <c r="AB100" s="57"/>
      <c r="AC100" s="57"/>
      <c r="AD100" s="57"/>
      <c r="AE100" s="57"/>
      <c r="AF100" s="57"/>
      <c r="AG100" s="61"/>
      <c r="AH100" s="188"/>
      <c r="AI100" s="188"/>
      <c r="AJ100" s="188"/>
      <c r="AK100" s="200"/>
    </row>
    <row r="101" spans="2:37" x14ac:dyDescent="0.2">
      <c r="B101" s="132">
        <v>90</v>
      </c>
      <c r="C101" s="145">
        <v>6</v>
      </c>
      <c r="D101" s="137" t="s">
        <v>299</v>
      </c>
      <c r="E101" s="137" t="s">
        <v>1004</v>
      </c>
      <c r="F101" s="185"/>
      <c r="G101" s="188"/>
      <c r="H101" s="188"/>
      <c r="I101" s="188"/>
      <c r="J101" s="188"/>
      <c r="K101" s="198"/>
      <c r="L101" s="188"/>
      <c r="M101" s="188"/>
      <c r="N101" s="199"/>
      <c r="O101" s="199"/>
      <c r="P101" s="188"/>
      <c r="Q101" s="188"/>
      <c r="R101" s="57"/>
      <c r="S101" s="188"/>
      <c r="T101" s="59"/>
      <c r="U101" s="57"/>
      <c r="V101" s="188"/>
      <c r="W101" s="59"/>
      <c r="X101" s="57"/>
      <c r="Y101" s="188"/>
      <c r="Z101" s="59"/>
      <c r="AA101" s="57"/>
      <c r="AB101" s="57"/>
      <c r="AC101" s="57"/>
      <c r="AD101" s="57"/>
      <c r="AE101" s="57"/>
      <c r="AF101" s="57"/>
      <c r="AG101" s="61"/>
      <c r="AH101" s="188"/>
      <c r="AI101" s="188"/>
      <c r="AJ101" s="188"/>
      <c r="AK101" s="200"/>
    </row>
    <row r="102" spans="2:37" x14ac:dyDescent="0.2">
      <c r="B102" s="132">
        <v>91</v>
      </c>
      <c r="C102" s="145">
        <v>7</v>
      </c>
      <c r="D102" s="137" t="s">
        <v>299</v>
      </c>
      <c r="E102" s="137" t="s">
        <v>1004</v>
      </c>
      <c r="F102" s="185"/>
      <c r="G102" s="188"/>
      <c r="H102" s="188"/>
      <c r="I102" s="188"/>
      <c r="J102" s="188"/>
      <c r="K102" s="198"/>
      <c r="L102" s="188"/>
      <c r="M102" s="188"/>
      <c r="N102" s="199"/>
      <c r="O102" s="199"/>
      <c r="P102" s="188"/>
      <c r="Q102" s="188"/>
      <c r="R102" s="57"/>
      <c r="S102" s="188"/>
      <c r="T102" s="59"/>
      <c r="U102" s="57"/>
      <c r="V102" s="188"/>
      <c r="W102" s="59"/>
      <c r="X102" s="57"/>
      <c r="Y102" s="188"/>
      <c r="Z102" s="59"/>
      <c r="AA102" s="57"/>
      <c r="AB102" s="57"/>
      <c r="AC102" s="57"/>
      <c r="AD102" s="57"/>
      <c r="AE102" s="57"/>
      <c r="AF102" s="57"/>
      <c r="AG102" s="61"/>
      <c r="AH102" s="188"/>
      <c r="AI102" s="188"/>
      <c r="AJ102" s="188"/>
      <c r="AK102" s="200"/>
    </row>
    <row r="103" spans="2:37" x14ac:dyDescent="0.2">
      <c r="B103" s="132">
        <v>92</v>
      </c>
      <c r="C103" s="145">
        <v>8</v>
      </c>
      <c r="D103" s="137" t="s">
        <v>299</v>
      </c>
      <c r="E103" s="137" t="s">
        <v>1004</v>
      </c>
      <c r="F103" s="185"/>
      <c r="G103" s="188"/>
      <c r="H103" s="188"/>
      <c r="I103" s="188"/>
      <c r="J103" s="188"/>
      <c r="K103" s="198"/>
      <c r="L103" s="188"/>
      <c r="M103" s="188"/>
      <c r="N103" s="199"/>
      <c r="O103" s="199"/>
      <c r="P103" s="188"/>
      <c r="Q103" s="188"/>
      <c r="R103" s="57"/>
      <c r="S103" s="188"/>
      <c r="T103" s="59"/>
      <c r="U103" s="57"/>
      <c r="V103" s="188"/>
      <c r="W103" s="59"/>
      <c r="X103" s="57"/>
      <c r="Y103" s="188"/>
      <c r="Z103" s="59"/>
      <c r="AA103" s="57"/>
      <c r="AB103" s="57"/>
      <c r="AC103" s="57"/>
      <c r="AD103" s="57"/>
      <c r="AE103" s="57"/>
      <c r="AF103" s="57"/>
      <c r="AG103" s="61"/>
      <c r="AH103" s="188"/>
      <c r="AI103" s="188"/>
      <c r="AJ103" s="188"/>
      <c r="AK103" s="200"/>
    </row>
    <row r="104" spans="2:37" x14ac:dyDescent="0.2">
      <c r="B104" s="132">
        <v>93</v>
      </c>
      <c r="C104" s="145">
        <v>9</v>
      </c>
      <c r="D104" s="137" t="s">
        <v>299</v>
      </c>
      <c r="E104" s="137" t="s">
        <v>1004</v>
      </c>
      <c r="F104" s="185"/>
      <c r="G104" s="188"/>
      <c r="H104" s="188"/>
      <c r="I104" s="188"/>
      <c r="J104" s="188"/>
      <c r="K104" s="198"/>
      <c r="L104" s="188"/>
      <c r="M104" s="188"/>
      <c r="N104" s="199"/>
      <c r="O104" s="199"/>
      <c r="P104" s="188"/>
      <c r="Q104" s="188"/>
      <c r="R104" s="57"/>
      <c r="S104" s="188"/>
      <c r="T104" s="59"/>
      <c r="U104" s="57"/>
      <c r="V104" s="188"/>
      <c r="W104" s="59"/>
      <c r="X104" s="57"/>
      <c r="Y104" s="188"/>
      <c r="Z104" s="59"/>
      <c r="AA104" s="57"/>
      <c r="AB104" s="57"/>
      <c r="AC104" s="57"/>
      <c r="AD104" s="57"/>
      <c r="AE104" s="57"/>
      <c r="AF104" s="57"/>
      <c r="AG104" s="61"/>
      <c r="AH104" s="188"/>
      <c r="AI104" s="188"/>
      <c r="AJ104" s="188"/>
      <c r="AK104" s="200"/>
    </row>
    <row r="105" spans="2:37" x14ac:dyDescent="0.2">
      <c r="B105" s="132">
        <v>94</v>
      </c>
      <c r="C105" s="145">
        <v>10</v>
      </c>
      <c r="D105" s="137" t="s">
        <v>299</v>
      </c>
      <c r="E105" s="137" t="s">
        <v>1004</v>
      </c>
      <c r="F105" s="185"/>
      <c r="G105" s="188"/>
      <c r="H105" s="188"/>
      <c r="I105" s="188"/>
      <c r="J105" s="188"/>
      <c r="K105" s="198"/>
      <c r="L105" s="188"/>
      <c r="M105" s="188"/>
      <c r="N105" s="199"/>
      <c r="O105" s="199"/>
      <c r="P105" s="188"/>
      <c r="Q105" s="188"/>
      <c r="R105" s="57"/>
      <c r="S105" s="188"/>
      <c r="T105" s="59"/>
      <c r="U105" s="57"/>
      <c r="V105" s="188"/>
      <c r="W105" s="59"/>
      <c r="X105" s="57"/>
      <c r="Y105" s="188"/>
      <c r="Z105" s="59"/>
      <c r="AA105" s="57"/>
      <c r="AB105" s="57"/>
      <c r="AC105" s="57"/>
      <c r="AD105" s="57"/>
      <c r="AE105" s="57"/>
      <c r="AF105" s="57"/>
      <c r="AG105" s="61"/>
      <c r="AH105" s="188"/>
      <c r="AI105" s="188"/>
      <c r="AJ105" s="188"/>
      <c r="AK105" s="200"/>
    </row>
    <row r="106" spans="2:37" x14ac:dyDescent="0.2">
      <c r="B106" s="132">
        <v>95</v>
      </c>
      <c r="C106" s="145">
        <v>11</v>
      </c>
      <c r="D106" s="137" t="s">
        <v>299</v>
      </c>
      <c r="E106" s="137" t="s">
        <v>1004</v>
      </c>
      <c r="F106" s="185"/>
      <c r="G106" s="188"/>
      <c r="H106" s="188"/>
      <c r="I106" s="188"/>
      <c r="J106" s="188"/>
      <c r="K106" s="198"/>
      <c r="L106" s="188"/>
      <c r="M106" s="188"/>
      <c r="N106" s="199"/>
      <c r="O106" s="199"/>
      <c r="P106" s="188"/>
      <c r="Q106" s="188"/>
      <c r="R106" s="57"/>
      <c r="S106" s="188"/>
      <c r="T106" s="59"/>
      <c r="U106" s="57"/>
      <c r="V106" s="188"/>
      <c r="W106" s="59"/>
      <c r="X106" s="57"/>
      <c r="Y106" s="188"/>
      <c r="Z106" s="59"/>
      <c r="AA106" s="57"/>
      <c r="AB106" s="57"/>
      <c r="AC106" s="57"/>
      <c r="AD106" s="57"/>
      <c r="AE106" s="57"/>
      <c r="AF106" s="57"/>
      <c r="AG106" s="61"/>
      <c r="AH106" s="188"/>
      <c r="AI106" s="188"/>
      <c r="AJ106" s="188"/>
      <c r="AK106" s="200"/>
    </row>
    <row r="107" spans="2:37" x14ac:dyDescent="0.2">
      <c r="B107" s="132">
        <v>96</v>
      </c>
      <c r="C107" s="145">
        <v>12</v>
      </c>
      <c r="D107" s="137" t="s">
        <v>299</v>
      </c>
      <c r="E107" s="137" t="s">
        <v>1004</v>
      </c>
      <c r="F107" s="185"/>
      <c r="G107" s="188"/>
      <c r="H107" s="188"/>
      <c r="I107" s="188"/>
      <c r="J107" s="188"/>
      <c r="K107" s="198"/>
      <c r="L107" s="188"/>
      <c r="M107" s="188"/>
      <c r="N107" s="199"/>
      <c r="O107" s="199"/>
      <c r="P107" s="188"/>
      <c r="Q107" s="188"/>
      <c r="R107" s="57"/>
      <c r="S107" s="188"/>
      <c r="T107" s="59"/>
      <c r="U107" s="57"/>
      <c r="V107" s="188"/>
      <c r="W107" s="59"/>
      <c r="X107" s="57"/>
      <c r="Y107" s="188"/>
      <c r="Z107" s="59"/>
      <c r="AA107" s="57"/>
      <c r="AB107" s="57"/>
      <c r="AC107" s="57"/>
      <c r="AD107" s="57"/>
      <c r="AE107" s="57"/>
      <c r="AF107" s="57"/>
      <c r="AG107" s="61"/>
      <c r="AH107" s="188"/>
      <c r="AI107" s="188"/>
      <c r="AJ107" s="188"/>
      <c r="AK107" s="200"/>
    </row>
    <row r="108" spans="2:37" x14ac:dyDescent="0.2">
      <c r="B108" s="132">
        <v>97</v>
      </c>
      <c r="C108" s="145">
        <v>13</v>
      </c>
      <c r="D108" s="137" t="s">
        <v>299</v>
      </c>
      <c r="E108" s="137" t="s">
        <v>1004</v>
      </c>
      <c r="F108" s="185"/>
      <c r="G108" s="188"/>
      <c r="H108" s="188"/>
      <c r="I108" s="188"/>
      <c r="J108" s="188"/>
      <c r="K108" s="198"/>
      <c r="L108" s="188"/>
      <c r="M108" s="188"/>
      <c r="N108" s="199"/>
      <c r="O108" s="199"/>
      <c r="P108" s="188"/>
      <c r="Q108" s="188"/>
      <c r="R108" s="57"/>
      <c r="S108" s="188"/>
      <c r="T108" s="59"/>
      <c r="U108" s="57"/>
      <c r="V108" s="188"/>
      <c r="W108" s="59"/>
      <c r="X108" s="57"/>
      <c r="Y108" s="188"/>
      <c r="Z108" s="59"/>
      <c r="AA108" s="57"/>
      <c r="AB108" s="57"/>
      <c r="AC108" s="57"/>
      <c r="AD108" s="57"/>
      <c r="AE108" s="57"/>
      <c r="AF108" s="57"/>
      <c r="AG108" s="61"/>
      <c r="AH108" s="188"/>
      <c r="AI108" s="188"/>
      <c r="AJ108" s="188"/>
      <c r="AK108" s="200"/>
    </row>
    <row r="109" spans="2:37" x14ac:dyDescent="0.2">
      <c r="B109" s="132">
        <v>98</v>
      </c>
      <c r="C109" s="145">
        <v>14</v>
      </c>
      <c r="D109" s="137" t="s">
        <v>299</v>
      </c>
      <c r="E109" s="137" t="s">
        <v>1004</v>
      </c>
      <c r="F109" s="185"/>
      <c r="G109" s="188"/>
      <c r="H109" s="188"/>
      <c r="I109" s="188"/>
      <c r="J109" s="188"/>
      <c r="K109" s="198"/>
      <c r="L109" s="188"/>
      <c r="M109" s="188"/>
      <c r="N109" s="199"/>
      <c r="O109" s="199"/>
      <c r="P109" s="188"/>
      <c r="Q109" s="188"/>
      <c r="R109" s="57"/>
      <c r="S109" s="188"/>
      <c r="T109" s="59"/>
      <c r="U109" s="57"/>
      <c r="V109" s="188"/>
      <c r="W109" s="59"/>
      <c r="X109" s="57"/>
      <c r="Y109" s="188"/>
      <c r="Z109" s="59"/>
      <c r="AA109" s="57"/>
      <c r="AB109" s="57"/>
      <c r="AC109" s="57"/>
      <c r="AD109" s="57"/>
      <c r="AE109" s="57"/>
      <c r="AF109" s="57"/>
      <c r="AG109" s="61"/>
      <c r="AH109" s="188"/>
      <c r="AI109" s="188"/>
      <c r="AJ109" s="188"/>
      <c r="AK109" s="200"/>
    </row>
    <row r="110" spans="2:37" ht="13.5" thickBot="1" x14ac:dyDescent="0.25">
      <c r="B110" s="132">
        <v>99</v>
      </c>
      <c r="C110" s="149">
        <v>15</v>
      </c>
      <c r="D110" s="150" t="s">
        <v>299</v>
      </c>
      <c r="E110" s="141" t="s">
        <v>1004</v>
      </c>
      <c r="F110" s="189"/>
      <c r="G110" s="191"/>
      <c r="H110" s="191"/>
      <c r="I110" s="191"/>
      <c r="J110" s="191"/>
      <c r="K110" s="210"/>
      <c r="L110" s="191"/>
      <c r="M110" s="191"/>
      <c r="N110" s="211"/>
      <c r="O110" s="211"/>
      <c r="P110" s="191"/>
      <c r="Q110" s="191"/>
      <c r="R110" s="63"/>
      <c r="S110" s="191"/>
      <c r="T110" s="60"/>
      <c r="U110" s="63"/>
      <c r="V110" s="191"/>
      <c r="W110" s="60"/>
      <c r="X110" s="63"/>
      <c r="Y110" s="191"/>
      <c r="Z110" s="60"/>
      <c r="AA110" s="63"/>
      <c r="AB110" s="63"/>
      <c r="AC110" s="63"/>
      <c r="AD110" s="63"/>
      <c r="AE110" s="63"/>
      <c r="AF110" s="63"/>
      <c r="AG110" s="64"/>
      <c r="AH110" s="191"/>
      <c r="AI110" s="191"/>
      <c r="AJ110" s="191"/>
      <c r="AK110" s="212"/>
    </row>
    <row r="111" spans="2:37" x14ac:dyDescent="0.2">
      <c r="B111" s="132">
        <v>100</v>
      </c>
      <c r="C111" s="143">
        <v>1</v>
      </c>
      <c r="D111" s="144" t="s">
        <v>299</v>
      </c>
      <c r="E111" s="144" t="s">
        <v>1005</v>
      </c>
      <c r="F111" s="193"/>
      <c r="G111" s="193"/>
      <c r="H111" s="193"/>
      <c r="I111" s="193"/>
      <c r="J111" s="193"/>
      <c r="K111" s="207"/>
      <c r="L111" s="193"/>
      <c r="M111" s="193"/>
      <c r="N111" s="196"/>
      <c r="O111" s="196"/>
      <c r="P111" s="193"/>
      <c r="Q111" s="193"/>
      <c r="R111" s="56"/>
      <c r="S111" s="193"/>
      <c r="T111" s="59"/>
      <c r="U111" s="56"/>
      <c r="V111" s="193"/>
      <c r="W111" s="59"/>
      <c r="X111" s="56"/>
      <c r="Y111" s="193"/>
      <c r="Z111" s="59"/>
      <c r="AA111" s="56"/>
      <c r="AB111" s="56"/>
      <c r="AC111" s="56"/>
      <c r="AD111" s="56"/>
      <c r="AE111" s="56"/>
      <c r="AF111" s="56"/>
      <c r="AG111" s="58"/>
      <c r="AH111" s="193"/>
      <c r="AI111" s="193"/>
      <c r="AJ111" s="193"/>
      <c r="AK111" s="197"/>
    </row>
    <row r="112" spans="2:37" x14ac:dyDescent="0.2">
      <c r="B112" s="132">
        <v>101</v>
      </c>
      <c r="C112" s="145">
        <v>2</v>
      </c>
      <c r="D112" s="137" t="s">
        <v>299</v>
      </c>
      <c r="E112" s="137" t="s">
        <v>1005</v>
      </c>
      <c r="F112" s="185"/>
      <c r="G112" s="188"/>
      <c r="H112" s="188"/>
      <c r="I112" s="188"/>
      <c r="J112" s="188"/>
      <c r="K112" s="198"/>
      <c r="L112" s="188"/>
      <c r="M112" s="188"/>
      <c r="N112" s="199"/>
      <c r="O112" s="199"/>
      <c r="P112" s="188"/>
      <c r="Q112" s="188"/>
      <c r="R112" s="57"/>
      <c r="S112" s="188"/>
      <c r="T112" s="59"/>
      <c r="U112" s="57"/>
      <c r="V112" s="188"/>
      <c r="W112" s="59"/>
      <c r="X112" s="57"/>
      <c r="Y112" s="188"/>
      <c r="Z112" s="59"/>
      <c r="AA112" s="57"/>
      <c r="AB112" s="57"/>
      <c r="AC112" s="57"/>
      <c r="AD112" s="57"/>
      <c r="AE112" s="57"/>
      <c r="AF112" s="57"/>
      <c r="AG112" s="61"/>
      <c r="AH112" s="188"/>
      <c r="AI112" s="188"/>
      <c r="AJ112" s="188"/>
      <c r="AK112" s="200"/>
    </row>
    <row r="113" spans="2:37" x14ac:dyDescent="0.2">
      <c r="B113" s="132">
        <v>102</v>
      </c>
      <c r="C113" s="145">
        <v>3</v>
      </c>
      <c r="D113" s="137" t="s">
        <v>299</v>
      </c>
      <c r="E113" s="137" t="s">
        <v>1005</v>
      </c>
      <c r="F113" s="185"/>
      <c r="G113" s="188"/>
      <c r="H113" s="188"/>
      <c r="I113" s="188"/>
      <c r="J113" s="188"/>
      <c r="K113" s="198"/>
      <c r="L113" s="188"/>
      <c r="M113" s="188"/>
      <c r="N113" s="199"/>
      <c r="O113" s="199"/>
      <c r="P113" s="188"/>
      <c r="Q113" s="188"/>
      <c r="R113" s="57"/>
      <c r="S113" s="188"/>
      <c r="T113" s="59"/>
      <c r="U113" s="57"/>
      <c r="V113" s="188"/>
      <c r="W113" s="59"/>
      <c r="X113" s="57"/>
      <c r="Y113" s="188"/>
      <c r="Z113" s="59"/>
      <c r="AA113" s="57"/>
      <c r="AB113" s="57"/>
      <c r="AC113" s="57"/>
      <c r="AD113" s="57"/>
      <c r="AE113" s="57"/>
      <c r="AF113" s="57"/>
      <c r="AG113" s="61"/>
      <c r="AH113" s="188"/>
      <c r="AI113" s="188"/>
      <c r="AJ113" s="188"/>
      <c r="AK113" s="200"/>
    </row>
    <row r="114" spans="2:37" x14ac:dyDescent="0.2">
      <c r="B114" s="132">
        <v>103</v>
      </c>
      <c r="C114" s="145">
        <v>4</v>
      </c>
      <c r="D114" s="137" t="s">
        <v>299</v>
      </c>
      <c r="E114" s="137" t="s">
        <v>1005</v>
      </c>
      <c r="F114" s="185"/>
      <c r="G114" s="188"/>
      <c r="H114" s="188"/>
      <c r="I114" s="188"/>
      <c r="J114" s="188"/>
      <c r="K114" s="198"/>
      <c r="L114" s="188"/>
      <c r="M114" s="188"/>
      <c r="N114" s="199"/>
      <c r="O114" s="199"/>
      <c r="P114" s="188"/>
      <c r="Q114" s="188"/>
      <c r="R114" s="57"/>
      <c r="S114" s="188"/>
      <c r="T114" s="59"/>
      <c r="U114" s="57"/>
      <c r="V114" s="188"/>
      <c r="W114" s="59"/>
      <c r="X114" s="57"/>
      <c r="Y114" s="188"/>
      <c r="Z114" s="59"/>
      <c r="AA114" s="57"/>
      <c r="AB114" s="57"/>
      <c r="AC114" s="57"/>
      <c r="AD114" s="57"/>
      <c r="AE114" s="57"/>
      <c r="AF114" s="57"/>
      <c r="AG114" s="61"/>
      <c r="AH114" s="188"/>
      <c r="AI114" s="188"/>
      <c r="AJ114" s="188"/>
      <c r="AK114" s="200"/>
    </row>
    <row r="115" spans="2:37" x14ac:dyDescent="0.2">
      <c r="B115" s="132">
        <v>104</v>
      </c>
      <c r="C115" s="145">
        <v>5</v>
      </c>
      <c r="D115" s="137" t="s">
        <v>299</v>
      </c>
      <c r="E115" s="137" t="s">
        <v>1005</v>
      </c>
      <c r="F115" s="185"/>
      <c r="G115" s="188"/>
      <c r="H115" s="188"/>
      <c r="I115" s="188"/>
      <c r="J115" s="188"/>
      <c r="K115" s="198"/>
      <c r="L115" s="188"/>
      <c r="M115" s="188"/>
      <c r="N115" s="199"/>
      <c r="O115" s="199"/>
      <c r="P115" s="188"/>
      <c r="Q115" s="188"/>
      <c r="R115" s="57"/>
      <c r="S115" s="188"/>
      <c r="T115" s="59"/>
      <c r="U115" s="57"/>
      <c r="V115" s="188"/>
      <c r="W115" s="59"/>
      <c r="X115" s="57"/>
      <c r="Y115" s="188"/>
      <c r="Z115" s="59"/>
      <c r="AA115" s="57"/>
      <c r="AB115" s="57"/>
      <c r="AC115" s="57"/>
      <c r="AD115" s="57"/>
      <c r="AE115" s="57"/>
      <c r="AF115" s="57"/>
      <c r="AG115" s="61"/>
      <c r="AH115" s="188"/>
      <c r="AI115" s="188"/>
      <c r="AJ115" s="188"/>
      <c r="AK115" s="200"/>
    </row>
    <row r="116" spans="2:37" x14ac:dyDescent="0.2">
      <c r="B116" s="132">
        <v>105</v>
      </c>
      <c r="C116" s="145">
        <v>6</v>
      </c>
      <c r="D116" s="137" t="s">
        <v>299</v>
      </c>
      <c r="E116" s="137" t="s">
        <v>1005</v>
      </c>
      <c r="F116" s="185"/>
      <c r="G116" s="188"/>
      <c r="H116" s="188"/>
      <c r="I116" s="188"/>
      <c r="J116" s="188"/>
      <c r="K116" s="198"/>
      <c r="L116" s="188"/>
      <c r="M116" s="188"/>
      <c r="N116" s="199"/>
      <c r="O116" s="199"/>
      <c r="P116" s="188"/>
      <c r="Q116" s="188"/>
      <c r="R116" s="57"/>
      <c r="S116" s="188"/>
      <c r="T116" s="59"/>
      <c r="U116" s="57"/>
      <c r="V116" s="188"/>
      <c r="W116" s="59"/>
      <c r="X116" s="57"/>
      <c r="Y116" s="188"/>
      <c r="Z116" s="59"/>
      <c r="AA116" s="57"/>
      <c r="AB116" s="57"/>
      <c r="AC116" s="57"/>
      <c r="AD116" s="57"/>
      <c r="AE116" s="57"/>
      <c r="AF116" s="57"/>
      <c r="AG116" s="61"/>
      <c r="AH116" s="188"/>
      <c r="AI116" s="188"/>
      <c r="AJ116" s="188"/>
      <c r="AK116" s="200"/>
    </row>
    <row r="117" spans="2:37" x14ac:dyDescent="0.2">
      <c r="B117" s="132">
        <v>106</v>
      </c>
      <c r="C117" s="145">
        <v>7</v>
      </c>
      <c r="D117" s="137" t="s">
        <v>299</v>
      </c>
      <c r="E117" s="137" t="s">
        <v>1005</v>
      </c>
      <c r="F117" s="185"/>
      <c r="G117" s="188"/>
      <c r="H117" s="188"/>
      <c r="I117" s="188"/>
      <c r="J117" s="188"/>
      <c r="K117" s="198"/>
      <c r="L117" s="188"/>
      <c r="M117" s="188"/>
      <c r="N117" s="199"/>
      <c r="O117" s="199"/>
      <c r="P117" s="188"/>
      <c r="Q117" s="188"/>
      <c r="R117" s="57"/>
      <c r="S117" s="188"/>
      <c r="T117" s="59"/>
      <c r="U117" s="57"/>
      <c r="V117" s="188"/>
      <c r="W117" s="59"/>
      <c r="X117" s="57"/>
      <c r="Y117" s="188"/>
      <c r="Z117" s="59"/>
      <c r="AA117" s="57"/>
      <c r="AB117" s="57"/>
      <c r="AC117" s="57"/>
      <c r="AD117" s="57"/>
      <c r="AE117" s="57"/>
      <c r="AF117" s="57"/>
      <c r="AG117" s="61"/>
      <c r="AH117" s="188"/>
      <c r="AI117" s="188"/>
      <c r="AJ117" s="188"/>
      <c r="AK117" s="200"/>
    </row>
    <row r="118" spans="2:37" x14ac:dyDescent="0.2">
      <c r="B118" s="132">
        <v>107</v>
      </c>
      <c r="C118" s="145">
        <v>8</v>
      </c>
      <c r="D118" s="137" t="s">
        <v>299</v>
      </c>
      <c r="E118" s="137" t="s">
        <v>1005</v>
      </c>
      <c r="F118" s="185"/>
      <c r="G118" s="188"/>
      <c r="H118" s="188"/>
      <c r="I118" s="188"/>
      <c r="J118" s="188"/>
      <c r="K118" s="198"/>
      <c r="L118" s="188"/>
      <c r="M118" s="188"/>
      <c r="N118" s="199"/>
      <c r="O118" s="199"/>
      <c r="P118" s="188"/>
      <c r="Q118" s="188"/>
      <c r="R118" s="57"/>
      <c r="S118" s="188"/>
      <c r="T118" s="59"/>
      <c r="U118" s="57"/>
      <c r="V118" s="188"/>
      <c r="W118" s="59"/>
      <c r="X118" s="57"/>
      <c r="Y118" s="188"/>
      <c r="Z118" s="59"/>
      <c r="AA118" s="57"/>
      <c r="AB118" s="57"/>
      <c r="AC118" s="57"/>
      <c r="AD118" s="57"/>
      <c r="AE118" s="57"/>
      <c r="AF118" s="57"/>
      <c r="AG118" s="61"/>
      <c r="AH118" s="188"/>
      <c r="AI118" s="188"/>
      <c r="AJ118" s="188"/>
      <c r="AK118" s="200"/>
    </row>
    <row r="119" spans="2:37" x14ac:dyDescent="0.2">
      <c r="B119" s="132">
        <v>108</v>
      </c>
      <c r="C119" s="145">
        <v>9</v>
      </c>
      <c r="D119" s="137" t="s">
        <v>299</v>
      </c>
      <c r="E119" s="137" t="s">
        <v>1005</v>
      </c>
      <c r="F119" s="185"/>
      <c r="G119" s="188"/>
      <c r="H119" s="188"/>
      <c r="I119" s="188"/>
      <c r="J119" s="188"/>
      <c r="K119" s="198"/>
      <c r="L119" s="188"/>
      <c r="M119" s="188"/>
      <c r="N119" s="199"/>
      <c r="O119" s="199"/>
      <c r="P119" s="188"/>
      <c r="Q119" s="188"/>
      <c r="R119" s="57"/>
      <c r="S119" s="188"/>
      <c r="T119" s="59"/>
      <c r="U119" s="57"/>
      <c r="V119" s="188"/>
      <c r="W119" s="59"/>
      <c r="X119" s="57"/>
      <c r="Y119" s="188"/>
      <c r="Z119" s="59"/>
      <c r="AA119" s="57"/>
      <c r="AB119" s="57"/>
      <c r="AC119" s="57"/>
      <c r="AD119" s="57"/>
      <c r="AE119" s="57"/>
      <c r="AF119" s="57"/>
      <c r="AG119" s="61"/>
      <c r="AH119" s="188"/>
      <c r="AI119" s="188"/>
      <c r="AJ119" s="188"/>
      <c r="AK119" s="200"/>
    </row>
    <row r="120" spans="2:37" x14ac:dyDescent="0.2">
      <c r="B120" s="132">
        <v>109</v>
      </c>
      <c r="C120" s="145">
        <v>10</v>
      </c>
      <c r="D120" s="137" t="s">
        <v>299</v>
      </c>
      <c r="E120" s="137" t="s">
        <v>1005</v>
      </c>
      <c r="F120" s="185"/>
      <c r="G120" s="188"/>
      <c r="H120" s="188"/>
      <c r="I120" s="188"/>
      <c r="J120" s="188"/>
      <c r="K120" s="198"/>
      <c r="L120" s="188"/>
      <c r="M120" s="188"/>
      <c r="N120" s="199"/>
      <c r="O120" s="199"/>
      <c r="P120" s="188"/>
      <c r="Q120" s="188"/>
      <c r="R120" s="57"/>
      <c r="S120" s="188"/>
      <c r="T120" s="59"/>
      <c r="U120" s="57"/>
      <c r="V120" s="188"/>
      <c r="W120" s="59"/>
      <c r="X120" s="57"/>
      <c r="Y120" s="188"/>
      <c r="Z120" s="59"/>
      <c r="AA120" s="57"/>
      <c r="AB120" s="57"/>
      <c r="AC120" s="57"/>
      <c r="AD120" s="57"/>
      <c r="AE120" s="57"/>
      <c r="AF120" s="57"/>
      <c r="AG120" s="61"/>
      <c r="AH120" s="188"/>
      <c r="AI120" s="188"/>
      <c r="AJ120" s="188"/>
      <c r="AK120" s="200"/>
    </row>
    <row r="121" spans="2:37" x14ac:dyDescent="0.2">
      <c r="B121" s="132">
        <v>110</v>
      </c>
      <c r="C121" s="145">
        <v>11</v>
      </c>
      <c r="D121" s="137" t="s">
        <v>299</v>
      </c>
      <c r="E121" s="137" t="s">
        <v>1005</v>
      </c>
      <c r="F121" s="185"/>
      <c r="G121" s="188"/>
      <c r="H121" s="188"/>
      <c r="I121" s="188"/>
      <c r="J121" s="188"/>
      <c r="K121" s="198"/>
      <c r="L121" s="188"/>
      <c r="M121" s="188"/>
      <c r="N121" s="199"/>
      <c r="O121" s="199"/>
      <c r="P121" s="188"/>
      <c r="Q121" s="188"/>
      <c r="R121" s="57"/>
      <c r="S121" s="188"/>
      <c r="T121" s="59"/>
      <c r="U121" s="57"/>
      <c r="V121" s="188"/>
      <c r="W121" s="59"/>
      <c r="X121" s="57"/>
      <c r="Y121" s="188"/>
      <c r="Z121" s="59"/>
      <c r="AA121" s="57"/>
      <c r="AB121" s="57"/>
      <c r="AC121" s="57"/>
      <c r="AD121" s="57"/>
      <c r="AE121" s="57"/>
      <c r="AF121" s="57"/>
      <c r="AG121" s="61"/>
      <c r="AH121" s="188"/>
      <c r="AI121" s="188"/>
      <c r="AJ121" s="188"/>
      <c r="AK121" s="200"/>
    </row>
    <row r="122" spans="2:37" x14ac:dyDescent="0.2">
      <c r="B122" s="132">
        <v>111</v>
      </c>
      <c r="C122" s="145">
        <v>12</v>
      </c>
      <c r="D122" s="137" t="s">
        <v>299</v>
      </c>
      <c r="E122" s="137" t="s">
        <v>1005</v>
      </c>
      <c r="F122" s="185"/>
      <c r="G122" s="188"/>
      <c r="H122" s="188"/>
      <c r="I122" s="188"/>
      <c r="J122" s="188"/>
      <c r="K122" s="198"/>
      <c r="L122" s="188"/>
      <c r="M122" s="188"/>
      <c r="N122" s="199"/>
      <c r="O122" s="199"/>
      <c r="P122" s="188"/>
      <c r="Q122" s="188"/>
      <c r="R122" s="57"/>
      <c r="S122" s="188"/>
      <c r="T122" s="59"/>
      <c r="U122" s="57"/>
      <c r="V122" s="188"/>
      <c r="W122" s="59"/>
      <c r="X122" s="57"/>
      <c r="Y122" s="188"/>
      <c r="Z122" s="59"/>
      <c r="AA122" s="57"/>
      <c r="AB122" s="57"/>
      <c r="AC122" s="57"/>
      <c r="AD122" s="57"/>
      <c r="AE122" s="57"/>
      <c r="AF122" s="57"/>
      <c r="AG122" s="61"/>
      <c r="AH122" s="188"/>
      <c r="AI122" s="188"/>
      <c r="AJ122" s="188"/>
      <c r="AK122" s="200"/>
    </row>
    <row r="123" spans="2:37" x14ac:dyDescent="0.2">
      <c r="B123" s="132">
        <v>112</v>
      </c>
      <c r="C123" s="145">
        <v>13</v>
      </c>
      <c r="D123" s="137" t="s">
        <v>299</v>
      </c>
      <c r="E123" s="137" t="s">
        <v>1005</v>
      </c>
      <c r="F123" s="185"/>
      <c r="G123" s="188"/>
      <c r="H123" s="188"/>
      <c r="I123" s="188"/>
      <c r="J123" s="188"/>
      <c r="K123" s="198"/>
      <c r="L123" s="188"/>
      <c r="M123" s="188"/>
      <c r="N123" s="199"/>
      <c r="O123" s="199"/>
      <c r="P123" s="188"/>
      <c r="Q123" s="188"/>
      <c r="R123" s="57"/>
      <c r="S123" s="188"/>
      <c r="T123" s="59"/>
      <c r="U123" s="57"/>
      <c r="V123" s="188"/>
      <c r="W123" s="59"/>
      <c r="X123" s="57"/>
      <c r="Y123" s="188"/>
      <c r="Z123" s="59"/>
      <c r="AA123" s="57"/>
      <c r="AB123" s="57"/>
      <c r="AC123" s="57"/>
      <c r="AD123" s="57"/>
      <c r="AE123" s="57"/>
      <c r="AF123" s="57"/>
      <c r="AG123" s="61"/>
      <c r="AH123" s="188"/>
      <c r="AI123" s="188"/>
      <c r="AJ123" s="188"/>
      <c r="AK123" s="200"/>
    </row>
    <row r="124" spans="2:37" x14ac:dyDescent="0.2">
      <c r="B124" s="132">
        <v>113</v>
      </c>
      <c r="C124" s="145">
        <v>14</v>
      </c>
      <c r="D124" s="137" t="s">
        <v>299</v>
      </c>
      <c r="E124" s="137" t="s">
        <v>1005</v>
      </c>
      <c r="F124" s="185"/>
      <c r="G124" s="188"/>
      <c r="H124" s="188"/>
      <c r="I124" s="188"/>
      <c r="J124" s="188"/>
      <c r="K124" s="198"/>
      <c r="L124" s="188"/>
      <c r="M124" s="188"/>
      <c r="N124" s="199"/>
      <c r="O124" s="199"/>
      <c r="P124" s="188"/>
      <c r="Q124" s="188"/>
      <c r="R124" s="57"/>
      <c r="S124" s="188"/>
      <c r="T124" s="59"/>
      <c r="U124" s="57"/>
      <c r="V124" s="188"/>
      <c r="W124" s="59"/>
      <c r="X124" s="57"/>
      <c r="Y124" s="188"/>
      <c r="Z124" s="59"/>
      <c r="AA124" s="57"/>
      <c r="AB124" s="57"/>
      <c r="AC124" s="57"/>
      <c r="AD124" s="57"/>
      <c r="AE124" s="57"/>
      <c r="AF124" s="57"/>
      <c r="AG124" s="61"/>
      <c r="AH124" s="188"/>
      <c r="AI124" s="188"/>
      <c r="AJ124" s="188"/>
      <c r="AK124" s="200"/>
    </row>
    <row r="125" spans="2:37" ht="13.5" thickBot="1" x14ac:dyDescent="0.25">
      <c r="B125" s="132">
        <v>114</v>
      </c>
      <c r="C125" s="146">
        <v>15</v>
      </c>
      <c r="D125" s="148" t="s">
        <v>299</v>
      </c>
      <c r="E125" s="147" t="s">
        <v>1005</v>
      </c>
      <c r="F125" s="201"/>
      <c r="G125" s="202"/>
      <c r="H125" s="202"/>
      <c r="I125" s="202"/>
      <c r="J125" s="202"/>
      <c r="K125" s="203"/>
      <c r="L125" s="202"/>
      <c r="M125" s="202"/>
      <c r="N125" s="204"/>
      <c r="O125" s="204"/>
      <c r="P125" s="202"/>
      <c r="Q125" s="202"/>
      <c r="R125" s="60"/>
      <c r="S125" s="202"/>
      <c r="T125" s="60"/>
      <c r="U125" s="60"/>
      <c r="V125" s="202"/>
      <c r="W125" s="60"/>
      <c r="X125" s="60"/>
      <c r="Y125" s="202"/>
      <c r="Z125" s="60"/>
      <c r="AA125" s="60"/>
      <c r="AB125" s="60"/>
      <c r="AC125" s="60"/>
      <c r="AD125" s="60"/>
      <c r="AE125" s="60"/>
      <c r="AF125" s="60"/>
      <c r="AG125" s="66"/>
      <c r="AH125" s="202"/>
      <c r="AI125" s="202"/>
      <c r="AJ125" s="202"/>
      <c r="AK125" s="205"/>
    </row>
    <row r="126" spans="2:37" x14ac:dyDescent="0.2">
      <c r="B126" s="132">
        <v>115</v>
      </c>
      <c r="C126" s="143">
        <v>1</v>
      </c>
      <c r="D126" s="144" t="s">
        <v>299</v>
      </c>
      <c r="E126" s="144" t="s">
        <v>1006</v>
      </c>
      <c r="F126" s="193"/>
      <c r="G126" s="193"/>
      <c r="H126" s="193"/>
      <c r="I126" s="193"/>
      <c r="J126" s="193"/>
      <c r="K126" s="207"/>
      <c r="L126" s="193"/>
      <c r="M126" s="193"/>
      <c r="N126" s="196"/>
      <c r="O126" s="196"/>
      <c r="P126" s="193"/>
      <c r="Q126" s="193"/>
      <c r="R126" s="56"/>
      <c r="S126" s="193"/>
      <c r="T126" s="59"/>
      <c r="U126" s="56"/>
      <c r="V126" s="193"/>
      <c r="W126" s="59"/>
      <c r="X126" s="56"/>
      <c r="Y126" s="193"/>
      <c r="Z126" s="59"/>
      <c r="AA126" s="56"/>
      <c r="AB126" s="56"/>
      <c r="AC126" s="56"/>
      <c r="AD126" s="56"/>
      <c r="AE126" s="56"/>
      <c r="AF126" s="56"/>
      <c r="AG126" s="58"/>
      <c r="AH126" s="193"/>
      <c r="AI126" s="193"/>
      <c r="AJ126" s="193"/>
      <c r="AK126" s="197"/>
    </row>
    <row r="127" spans="2:37" x14ac:dyDescent="0.2">
      <c r="B127" s="132">
        <v>116</v>
      </c>
      <c r="C127" s="145">
        <v>2</v>
      </c>
      <c r="D127" s="137" t="s">
        <v>299</v>
      </c>
      <c r="E127" s="137" t="s">
        <v>1006</v>
      </c>
      <c r="F127" s="185"/>
      <c r="G127" s="188"/>
      <c r="H127" s="188"/>
      <c r="I127" s="188"/>
      <c r="J127" s="188"/>
      <c r="K127" s="198"/>
      <c r="L127" s="188"/>
      <c r="M127" s="188"/>
      <c r="N127" s="199"/>
      <c r="O127" s="199"/>
      <c r="P127" s="188"/>
      <c r="Q127" s="188"/>
      <c r="R127" s="57"/>
      <c r="S127" s="188"/>
      <c r="T127" s="59"/>
      <c r="U127" s="57"/>
      <c r="V127" s="188"/>
      <c r="W127" s="59"/>
      <c r="X127" s="57"/>
      <c r="Y127" s="188"/>
      <c r="Z127" s="59"/>
      <c r="AA127" s="57"/>
      <c r="AB127" s="57"/>
      <c r="AC127" s="57"/>
      <c r="AD127" s="57"/>
      <c r="AE127" s="57"/>
      <c r="AF127" s="57"/>
      <c r="AG127" s="61"/>
      <c r="AH127" s="188"/>
      <c r="AI127" s="188"/>
      <c r="AJ127" s="188"/>
      <c r="AK127" s="200"/>
    </row>
    <row r="128" spans="2:37" x14ac:dyDescent="0.2">
      <c r="B128" s="132">
        <v>117</v>
      </c>
      <c r="C128" s="145">
        <v>3</v>
      </c>
      <c r="D128" s="137" t="s">
        <v>299</v>
      </c>
      <c r="E128" s="137" t="s">
        <v>1006</v>
      </c>
      <c r="F128" s="185"/>
      <c r="G128" s="188"/>
      <c r="H128" s="188"/>
      <c r="I128" s="188"/>
      <c r="J128" s="188"/>
      <c r="K128" s="198"/>
      <c r="L128" s="188"/>
      <c r="M128" s="188"/>
      <c r="N128" s="199"/>
      <c r="O128" s="199"/>
      <c r="P128" s="188"/>
      <c r="Q128" s="188"/>
      <c r="R128" s="57"/>
      <c r="S128" s="188"/>
      <c r="T128" s="59"/>
      <c r="U128" s="57"/>
      <c r="V128" s="188"/>
      <c r="W128" s="59"/>
      <c r="X128" s="57"/>
      <c r="Y128" s="188"/>
      <c r="Z128" s="59"/>
      <c r="AA128" s="57"/>
      <c r="AB128" s="57"/>
      <c r="AC128" s="57"/>
      <c r="AD128" s="57"/>
      <c r="AE128" s="57"/>
      <c r="AF128" s="57"/>
      <c r="AG128" s="61"/>
      <c r="AH128" s="188"/>
      <c r="AI128" s="188"/>
      <c r="AJ128" s="188"/>
      <c r="AK128" s="200"/>
    </row>
    <row r="129" spans="2:37" x14ac:dyDescent="0.2">
      <c r="B129" s="132">
        <v>118</v>
      </c>
      <c r="C129" s="145">
        <v>4</v>
      </c>
      <c r="D129" s="137" t="s">
        <v>299</v>
      </c>
      <c r="E129" s="137" t="s">
        <v>1006</v>
      </c>
      <c r="F129" s="185"/>
      <c r="G129" s="188"/>
      <c r="H129" s="188"/>
      <c r="I129" s="188"/>
      <c r="J129" s="188"/>
      <c r="K129" s="198"/>
      <c r="L129" s="188"/>
      <c r="M129" s="188"/>
      <c r="N129" s="199"/>
      <c r="O129" s="199"/>
      <c r="P129" s="188"/>
      <c r="Q129" s="188"/>
      <c r="R129" s="57"/>
      <c r="S129" s="188"/>
      <c r="T129" s="59"/>
      <c r="U129" s="57"/>
      <c r="V129" s="188"/>
      <c r="W129" s="59"/>
      <c r="X129" s="57"/>
      <c r="Y129" s="188"/>
      <c r="Z129" s="59"/>
      <c r="AA129" s="57"/>
      <c r="AB129" s="57"/>
      <c r="AC129" s="57"/>
      <c r="AD129" s="57"/>
      <c r="AE129" s="57"/>
      <c r="AF129" s="57"/>
      <c r="AG129" s="61"/>
      <c r="AH129" s="188"/>
      <c r="AI129" s="188"/>
      <c r="AJ129" s="188"/>
      <c r="AK129" s="200"/>
    </row>
    <row r="130" spans="2:37" x14ac:dyDescent="0.2">
      <c r="B130" s="132">
        <v>119</v>
      </c>
      <c r="C130" s="145">
        <v>5</v>
      </c>
      <c r="D130" s="137" t="s">
        <v>299</v>
      </c>
      <c r="E130" s="137" t="s">
        <v>1006</v>
      </c>
      <c r="F130" s="185"/>
      <c r="G130" s="188"/>
      <c r="H130" s="188"/>
      <c r="I130" s="188"/>
      <c r="J130" s="188"/>
      <c r="K130" s="198"/>
      <c r="L130" s="188"/>
      <c r="M130" s="188"/>
      <c r="N130" s="199"/>
      <c r="O130" s="199"/>
      <c r="P130" s="188"/>
      <c r="Q130" s="188"/>
      <c r="R130" s="57"/>
      <c r="S130" s="188"/>
      <c r="T130" s="59"/>
      <c r="U130" s="57"/>
      <c r="V130" s="188"/>
      <c r="W130" s="59"/>
      <c r="X130" s="57"/>
      <c r="Y130" s="188"/>
      <c r="Z130" s="59"/>
      <c r="AA130" s="57"/>
      <c r="AB130" s="57"/>
      <c r="AC130" s="57"/>
      <c r="AD130" s="57"/>
      <c r="AE130" s="57"/>
      <c r="AF130" s="57"/>
      <c r="AG130" s="61"/>
      <c r="AH130" s="188"/>
      <c r="AI130" s="188"/>
      <c r="AJ130" s="188"/>
      <c r="AK130" s="200"/>
    </row>
    <row r="131" spans="2:37" x14ac:dyDescent="0.2">
      <c r="B131" s="132">
        <v>120</v>
      </c>
      <c r="C131" s="145">
        <v>6</v>
      </c>
      <c r="D131" s="137" t="s">
        <v>299</v>
      </c>
      <c r="E131" s="137" t="s">
        <v>1006</v>
      </c>
      <c r="F131" s="185"/>
      <c r="G131" s="188"/>
      <c r="H131" s="188"/>
      <c r="I131" s="188"/>
      <c r="J131" s="188"/>
      <c r="K131" s="198"/>
      <c r="L131" s="188"/>
      <c r="M131" s="188"/>
      <c r="N131" s="199"/>
      <c r="O131" s="199"/>
      <c r="P131" s="188"/>
      <c r="Q131" s="188"/>
      <c r="R131" s="57"/>
      <c r="S131" s="188"/>
      <c r="T131" s="59"/>
      <c r="U131" s="57"/>
      <c r="V131" s="188"/>
      <c r="W131" s="59"/>
      <c r="X131" s="57"/>
      <c r="Y131" s="188"/>
      <c r="Z131" s="59"/>
      <c r="AA131" s="57"/>
      <c r="AB131" s="57"/>
      <c r="AC131" s="57"/>
      <c r="AD131" s="57"/>
      <c r="AE131" s="57"/>
      <c r="AF131" s="57"/>
      <c r="AG131" s="61"/>
      <c r="AH131" s="188"/>
      <c r="AI131" s="188"/>
      <c r="AJ131" s="188"/>
      <c r="AK131" s="200"/>
    </row>
    <row r="132" spans="2:37" x14ac:dyDescent="0.2">
      <c r="B132" s="132">
        <v>121</v>
      </c>
      <c r="C132" s="145">
        <v>7</v>
      </c>
      <c r="D132" s="137" t="s">
        <v>299</v>
      </c>
      <c r="E132" s="137" t="s">
        <v>1006</v>
      </c>
      <c r="F132" s="185"/>
      <c r="G132" s="188"/>
      <c r="H132" s="188"/>
      <c r="I132" s="188"/>
      <c r="J132" s="188"/>
      <c r="K132" s="198"/>
      <c r="L132" s="188"/>
      <c r="M132" s="188"/>
      <c r="N132" s="199"/>
      <c r="O132" s="199"/>
      <c r="P132" s="188"/>
      <c r="Q132" s="188"/>
      <c r="R132" s="57"/>
      <c r="S132" s="188"/>
      <c r="T132" s="59"/>
      <c r="U132" s="57"/>
      <c r="V132" s="188"/>
      <c r="W132" s="59"/>
      <c r="X132" s="57"/>
      <c r="Y132" s="188"/>
      <c r="Z132" s="59"/>
      <c r="AA132" s="57"/>
      <c r="AB132" s="57"/>
      <c r="AC132" s="57"/>
      <c r="AD132" s="57"/>
      <c r="AE132" s="57"/>
      <c r="AF132" s="57"/>
      <c r="AG132" s="61"/>
      <c r="AH132" s="188"/>
      <c r="AI132" s="188"/>
      <c r="AJ132" s="188"/>
      <c r="AK132" s="200"/>
    </row>
    <row r="133" spans="2:37" x14ac:dyDescent="0.2">
      <c r="B133" s="132">
        <v>122</v>
      </c>
      <c r="C133" s="145">
        <v>8</v>
      </c>
      <c r="D133" s="137" t="s">
        <v>299</v>
      </c>
      <c r="E133" s="137" t="s">
        <v>1006</v>
      </c>
      <c r="F133" s="185"/>
      <c r="G133" s="188"/>
      <c r="H133" s="188"/>
      <c r="I133" s="188"/>
      <c r="J133" s="188"/>
      <c r="K133" s="198"/>
      <c r="L133" s="188"/>
      <c r="M133" s="188"/>
      <c r="N133" s="199"/>
      <c r="O133" s="199"/>
      <c r="P133" s="188"/>
      <c r="Q133" s="188"/>
      <c r="R133" s="57"/>
      <c r="S133" s="188"/>
      <c r="T133" s="59"/>
      <c r="U133" s="57"/>
      <c r="V133" s="188"/>
      <c r="W133" s="59"/>
      <c r="X133" s="57"/>
      <c r="Y133" s="188"/>
      <c r="Z133" s="59"/>
      <c r="AA133" s="57"/>
      <c r="AB133" s="57"/>
      <c r="AC133" s="57"/>
      <c r="AD133" s="57"/>
      <c r="AE133" s="57"/>
      <c r="AF133" s="57"/>
      <c r="AG133" s="61"/>
      <c r="AH133" s="188"/>
      <c r="AI133" s="188"/>
      <c r="AJ133" s="188"/>
      <c r="AK133" s="200"/>
    </row>
    <row r="134" spans="2:37" x14ac:dyDescent="0.2">
      <c r="B134" s="132">
        <v>123</v>
      </c>
      <c r="C134" s="145">
        <v>9</v>
      </c>
      <c r="D134" s="137" t="s">
        <v>299</v>
      </c>
      <c r="E134" s="137" t="s">
        <v>1006</v>
      </c>
      <c r="F134" s="185"/>
      <c r="G134" s="188"/>
      <c r="H134" s="188"/>
      <c r="I134" s="188"/>
      <c r="J134" s="188"/>
      <c r="K134" s="198"/>
      <c r="L134" s="188"/>
      <c r="M134" s="188"/>
      <c r="N134" s="199"/>
      <c r="O134" s="199"/>
      <c r="P134" s="188"/>
      <c r="Q134" s="188"/>
      <c r="R134" s="57"/>
      <c r="S134" s="188"/>
      <c r="T134" s="59"/>
      <c r="U134" s="57"/>
      <c r="V134" s="188"/>
      <c r="W134" s="59"/>
      <c r="X134" s="57"/>
      <c r="Y134" s="188"/>
      <c r="Z134" s="59"/>
      <c r="AA134" s="57"/>
      <c r="AB134" s="57"/>
      <c r="AC134" s="57"/>
      <c r="AD134" s="57"/>
      <c r="AE134" s="57"/>
      <c r="AF134" s="57"/>
      <c r="AG134" s="61"/>
      <c r="AH134" s="188"/>
      <c r="AI134" s="188"/>
      <c r="AJ134" s="188"/>
      <c r="AK134" s="200"/>
    </row>
    <row r="135" spans="2:37" x14ac:dyDescent="0.2">
      <c r="B135" s="132">
        <v>124</v>
      </c>
      <c r="C135" s="145">
        <v>10</v>
      </c>
      <c r="D135" s="137" t="s">
        <v>299</v>
      </c>
      <c r="E135" s="137" t="s">
        <v>1006</v>
      </c>
      <c r="F135" s="185"/>
      <c r="G135" s="188"/>
      <c r="H135" s="188"/>
      <c r="I135" s="188"/>
      <c r="J135" s="188"/>
      <c r="K135" s="198"/>
      <c r="L135" s="188"/>
      <c r="M135" s="188"/>
      <c r="N135" s="199"/>
      <c r="O135" s="199"/>
      <c r="P135" s="188"/>
      <c r="Q135" s="188"/>
      <c r="R135" s="57"/>
      <c r="S135" s="188"/>
      <c r="T135" s="59"/>
      <c r="U135" s="57"/>
      <c r="V135" s="188"/>
      <c r="W135" s="59"/>
      <c r="X135" s="57"/>
      <c r="Y135" s="188"/>
      <c r="Z135" s="59"/>
      <c r="AA135" s="57"/>
      <c r="AB135" s="57"/>
      <c r="AC135" s="57"/>
      <c r="AD135" s="57"/>
      <c r="AE135" s="57"/>
      <c r="AF135" s="57"/>
      <c r="AG135" s="61"/>
      <c r="AH135" s="188"/>
      <c r="AI135" s="188"/>
      <c r="AJ135" s="188"/>
      <c r="AK135" s="200"/>
    </row>
    <row r="136" spans="2:37" x14ac:dyDescent="0.2">
      <c r="B136" s="132">
        <v>125</v>
      </c>
      <c r="C136" s="145">
        <v>11</v>
      </c>
      <c r="D136" s="137" t="s">
        <v>299</v>
      </c>
      <c r="E136" s="137" t="s">
        <v>1006</v>
      </c>
      <c r="F136" s="185"/>
      <c r="G136" s="188"/>
      <c r="H136" s="188"/>
      <c r="I136" s="188"/>
      <c r="J136" s="188"/>
      <c r="K136" s="198"/>
      <c r="L136" s="188"/>
      <c r="M136" s="188"/>
      <c r="N136" s="199"/>
      <c r="O136" s="199"/>
      <c r="P136" s="188"/>
      <c r="Q136" s="188"/>
      <c r="R136" s="57"/>
      <c r="S136" s="188"/>
      <c r="T136" s="59"/>
      <c r="U136" s="57"/>
      <c r="V136" s="188"/>
      <c r="W136" s="59"/>
      <c r="X136" s="57"/>
      <c r="Y136" s="188"/>
      <c r="Z136" s="59"/>
      <c r="AA136" s="57"/>
      <c r="AB136" s="57"/>
      <c r="AC136" s="57"/>
      <c r="AD136" s="57"/>
      <c r="AE136" s="57"/>
      <c r="AF136" s="57"/>
      <c r="AG136" s="61"/>
      <c r="AH136" s="188"/>
      <c r="AI136" s="188"/>
      <c r="AJ136" s="188"/>
      <c r="AK136" s="200"/>
    </row>
    <row r="137" spans="2:37" x14ac:dyDescent="0.2">
      <c r="B137" s="132">
        <v>126</v>
      </c>
      <c r="C137" s="145">
        <v>12</v>
      </c>
      <c r="D137" s="137" t="s">
        <v>299</v>
      </c>
      <c r="E137" s="137" t="s">
        <v>1006</v>
      </c>
      <c r="F137" s="185"/>
      <c r="G137" s="188"/>
      <c r="H137" s="188"/>
      <c r="I137" s="188"/>
      <c r="J137" s="188"/>
      <c r="K137" s="198"/>
      <c r="L137" s="188"/>
      <c r="M137" s="188"/>
      <c r="N137" s="199"/>
      <c r="O137" s="199"/>
      <c r="P137" s="188"/>
      <c r="Q137" s="188"/>
      <c r="R137" s="57"/>
      <c r="S137" s="188"/>
      <c r="T137" s="59"/>
      <c r="U137" s="57"/>
      <c r="V137" s="188"/>
      <c r="W137" s="59"/>
      <c r="X137" s="57"/>
      <c r="Y137" s="188"/>
      <c r="Z137" s="59"/>
      <c r="AA137" s="57"/>
      <c r="AB137" s="57"/>
      <c r="AC137" s="57"/>
      <c r="AD137" s="57"/>
      <c r="AE137" s="57"/>
      <c r="AF137" s="57"/>
      <c r="AG137" s="61"/>
      <c r="AH137" s="188"/>
      <c r="AI137" s="188"/>
      <c r="AJ137" s="188"/>
      <c r="AK137" s="200"/>
    </row>
    <row r="138" spans="2:37" x14ac:dyDescent="0.2">
      <c r="B138" s="132">
        <v>127</v>
      </c>
      <c r="C138" s="145">
        <v>13</v>
      </c>
      <c r="D138" s="137" t="s">
        <v>299</v>
      </c>
      <c r="E138" s="137" t="s">
        <v>1006</v>
      </c>
      <c r="F138" s="185"/>
      <c r="G138" s="188"/>
      <c r="H138" s="188"/>
      <c r="I138" s="188"/>
      <c r="J138" s="188"/>
      <c r="K138" s="198"/>
      <c r="L138" s="188"/>
      <c r="M138" s="188"/>
      <c r="N138" s="199"/>
      <c r="O138" s="199"/>
      <c r="P138" s="188"/>
      <c r="Q138" s="188"/>
      <c r="R138" s="57"/>
      <c r="S138" s="188"/>
      <c r="T138" s="59"/>
      <c r="U138" s="57"/>
      <c r="V138" s="188"/>
      <c r="W138" s="59"/>
      <c r="X138" s="57"/>
      <c r="Y138" s="188"/>
      <c r="Z138" s="59"/>
      <c r="AA138" s="57"/>
      <c r="AB138" s="57"/>
      <c r="AC138" s="57"/>
      <c r="AD138" s="57"/>
      <c r="AE138" s="57"/>
      <c r="AF138" s="57"/>
      <c r="AG138" s="61"/>
      <c r="AH138" s="188"/>
      <c r="AI138" s="188"/>
      <c r="AJ138" s="188"/>
      <c r="AK138" s="200"/>
    </row>
    <row r="139" spans="2:37" x14ac:dyDescent="0.2">
      <c r="B139" s="132">
        <v>128</v>
      </c>
      <c r="C139" s="145">
        <v>14</v>
      </c>
      <c r="D139" s="137" t="s">
        <v>299</v>
      </c>
      <c r="E139" s="137" t="s">
        <v>1006</v>
      </c>
      <c r="F139" s="185"/>
      <c r="G139" s="188"/>
      <c r="H139" s="188"/>
      <c r="I139" s="188"/>
      <c r="J139" s="188"/>
      <c r="K139" s="198"/>
      <c r="L139" s="188"/>
      <c r="M139" s="188"/>
      <c r="N139" s="199"/>
      <c r="O139" s="199"/>
      <c r="P139" s="188"/>
      <c r="Q139" s="188"/>
      <c r="R139" s="57"/>
      <c r="S139" s="188"/>
      <c r="T139" s="59"/>
      <c r="U139" s="57"/>
      <c r="V139" s="188"/>
      <c r="W139" s="59"/>
      <c r="X139" s="57"/>
      <c r="Y139" s="188"/>
      <c r="Z139" s="59"/>
      <c r="AA139" s="57"/>
      <c r="AB139" s="57"/>
      <c r="AC139" s="57"/>
      <c r="AD139" s="57"/>
      <c r="AE139" s="57"/>
      <c r="AF139" s="57"/>
      <c r="AG139" s="61"/>
      <c r="AH139" s="188"/>
      <c r="AI139" s="188"/>
      <c r="AJ139" s="188"/>
      <c r="AK139" s="200"/>
    </row>
    <row r="140" spans="2:37" ht="13.5" thickBot="1" x14ac:dyDescent="0.25">
      <c r="B140" s="132">
        <v>129</v>
      </c>
      <c r="C140" s="146">
        <v>15</v>
      </c>
      <c r="D140" s="148" t="s">
        <v>299</v>
      </c>
      <c r="E140" s="147" t="s">
        <v>1006</v>
      </c>
      <c r="F140" s="201"/>
      <c r="G140" s="202"/>
      <c r="H140" s="202"/>
      <c r="I140" s="202"/>
      <c r="J140" s="202"/>
      <c r="K140" s="203"/>
      <c r="L140" s="202"/>
      <c r="M140" s="202"/>
      <c r="N140" s="204"/>
      <c r="O140" s="204"/>
      <c r="P140" s="202"/>
      <c r="Q140" s="202"/>
      <c r="R140" s="60"/>
      <c r="S140" s="202"/>
      <c r="T140" s="60"/>
      <c r="U140" s="60"/>
      <c r="V140" s="202"/>
      <c r="W140" s="60"/>
      <c r="X140" s="60"/>
      <c r="Y140" s="202"/>
      <c r="Z140" s="60"/>
      <c r="AA140" s="60"/>
      <c r="AB140" s="60"/>
      <c r="AC140" s="60"/>
      <c r="AD140" s="60"/>
      <c r="AE140" s="60"/>
      <c r="AF140" s="60"/>
      <c r="AG140" s="66"/>
      <c r="AH140" s="202"/>
      <c r="AI140" s="202"/>
      <c r="AJ140" s="202"/>
      <c r="AK140" s="205"/>
    </row>
    <row r="141" spans="2:37" x14ac:dyDescent="0.2">
      <c r="B141" s="132">
        <v>130</v>
      </c>
      <c r="C141" s="143">
        <v>1</v>
      </c>
      <c r="D141" s="144" t="s">
        <v>299</v>
      </c>
      <c r="E141" s="144" t="s">
        <v>1007</v>
      </c>
      <c r="F141" s="193"/>
      <c r="G141" s="193"/>
      <c r="H141" s="193"/>
      <c r="I141" s="193"/>
      <c r="J141" s="193"/>
      <c r="K141" s="207"/>
      <c r="L141" s="193"/>
      <c r="M141" s="193"/>
      <c r="N141" s="196"/>
      <c r="O141" s="196"/>
      <c r="P141" s="193"/>
      <c r="Q141" s="193"/>
      <c r="R141" s="56"/>
      <c r="S141" s="193"/>
      <c r="T141" s="59"/>
      <c r="U141" s="56"/>
      <c r="V141" s="193"/>
      <c r="W141" s="59"/>
      <c r="X141" s="56"/>
      <c r="Y141" s="193"/>
      <c r="Z141" s="59"/>
      <c r="AA141" s="56"/>
      <c r="AB141" s="56"/>
      <c r="AC141" s="56"/>
      <c r="AD141" s="56"/>
      <c r="AE141" s="56"/>
      <c r="AF141" s="56"/>
      <c r="AG141" s="58"/>
      <c r="AH141" s="193"/>
      <c r="AI141" s="193"/>
      <c r="AJ141" s="193"/>
      <c r="AK141" s="197"/>
    </row>
    <row r="142" spans="2:37" x14ac:dyDescent="0.2">
      <c r="B142" s="132">
        <v>131</v>
      </c>
      <c r="C142" s="145">
        <v>2</v>
      </c>
      <c r="D142" s="137" t="s">
        <v>299</v>
      </c>
      <c r="E142" s="137" t="s">
        <v>1007</v>
      </c>
      <c r="F142" s="185"/>
      <c r="G142" s="188"/>
      <c r="H142" s="188"/>
      <c r="I142" s="188"/>
      <c r="J142" s="188"/>
      <c r="K142" s="198"/>
      <c r="L142" s="188"/>
      <c r="M142" s="188"/>
      <c r="N142" s="199"/>
      <c r="O142" s="199"/>
      <c r="P142" s="188"/>
      <c r="Q142" s="188"/>
      <c r="R142" s="57"/>
      <c r="S142" s="188"/>
      <c r="T142" s="59"/>
      <c r="U142" s="57"/>
      <c r="V142" s="188"/>
      <c r="W142" s="59"/>
      <c r="X142" s="57"/>
      <c r="Y142" s="188"/>
      <c r="Z142" s="59"/>
      <c r="AA142" s="57"/>
      <c r="AB142" s="57"/>
      <c r="AC142" s="57"/>
      <c r="AD142" s="57"/>
      <c r="AE142" s="57"/>
      <c r="AF142" s="57"/>
      <c r="AG142" s="61"/>
      <c r="AH142" s="188"/>
      <c r="AI142" s="188"/>
      <c r="AJ142" s="188"/>
      <c r="AK142" s="200"/>
    </row>
    <row r="143" spans="2:37" x14ac:dyDescent="0.2">
      <c r="B143" s="132">
        <v>132</v>
      </c>
      <c r="C143" s="145">
        <v>3</v>
      </c>
      <c r="D143" s="137" t="s">
        <v>299</v>
      </c>
      <c r="E143" s="137" t="s">
        <v>1007</v>
      </c>
      <c r="F143" s="185"/>
      <c r="G143" s="188"/>
      <c r="H143" s="188"/>
      <c r="I143" s="188"/>
      <c r="J143" s="188"/>
      <c r="K143" s="198"/>
      <c r="L143" s="188"/>
      <c r="M143" s="188"/>
      <c r="N143" s="199"/>
      <c r="O143" s="199"/>
      <c r="P143" s="188"/>
      <c r="Q143" s="188"/>
      <c r="R143" s="57"/>
      <c r="S143" s="188"/>
      <c r="T143" s="59"/>
      <c r="U143" s="57"/>
      <c r="V143" s="188"/>
      <c r="W143" s="59"/>
      <c r="X143" s="57"/>
      <c r="Y143" s="188"/>
      <c r="Z143" s="59"/>
      <c r="AA143" s="57"/>
      <c r="AB143" s="57"/>
      <c r="AC143" s="57"/>
      <c r="AD143" s="57"/>
      <c r="AE143" s="57"/>
      <c r="AF143" s="57"/>
      <c r="AG143" s="61"/>
      <c r="AH143" s="188"/>
      <c r="AI143" s="188"/>
      <c r="AJ143" s="188"/>
      <c r="AK143" s="200"/>
    </row>
    <row r="144" spans="2:37" x14ac:dyDescent="0.2">
      <c r="B144" s="132">
        <v>133</v>
      </c>
      <c r="C144" s="145">
        <v>4</v>
      </c>
      <c r="D144" s="137" t="s">
        <v>299</v>
      </c>
      <c r="E144" s="137" t="s">
        <v>1007</v>
      </c>
      <c r="F144" s="185"/>
      <c r="G144" s="188"/>
      <c r="H144" s="188"/>
      <c r="I144" s="188"/>
      <c r="J144" s="188"/>
      <c r="K144" s="198"/>
      <c r="L144" s="188"/>
      <c r="M144" s="188"/>
      <c r="N144" s="199"/>
      <c r="O144" s="199"/>
      <c r="P144" s="188"/>
      <c r="Q144" s="188"/>
      <c r="R144" s="57"/>
      <c r="S144" s="188"/>
      <c r="T144" s="59"/>
      <c r="U144" s="57"/>
      <c r="V144" s="188"/>
      <c r="W144" s="59"/>
      <c r="X144" s="57"/>
      <c r="Y144" s="188"/>
      <c r="Z144" s="59"/>
      <c r="AA144" s="57"/>
      <c r="AB144" s="57"/>
      <c r="AC144" s="57"/>
      <c r="AD144" s="57"/>
      <c r="AE144" s="57"/>
      <c r="AF144" s="57"/>
      <c r="AG144" s="61"/>
      <c r="AH144" s="188"/>
      <c r="AI144" s="188"/>
      <c r="AJ144" s="188"/>
      <c r="AK144" s="200"/>
    </row>
    <row r="145" spans="2:37" x14ac:dyDescent="0.2">
      <c r="B145" s="132">
        <v>134</v>
      </c>
      <c r="C145" s="145">
        <v>5</v>
      </c>
      <c r="D145" s="137" t="s">
        <v>299</v>
      </c>
      <c r="E145" s="137" t="s">
        <v>1007</v>
      </c>
      <c r="F145" s="185"/>
      <c r="G145" s="188"/>
      <c r="H145" s="188"/>
      <c r="I145" s="188"/>
      <c r="J145" s="188"/>
      <c r="K145" s="198"/>
      <c r="L145" s="188"/>
      <c r="M145" s="188"/>
      <c r="N145" s="199"/>
      <c r="O145" s="199"/>
      <c r="P145" s="188"/>
      <c r="Q145" s="188"/>
      <c r="R145" s="57"/>
      <c r="S145" s="188"/>
      <c r="T145" s="59"/>
      <c r="U145" s="57"/>
      <c r="V145" s="188"/>
      <c r="W145" s="59"/>
      <c r="X145" s="57"/>
      <c r="Y145" s="188"/>
      <c r="Z145" s="59"/>
      <c r="AA145" s="57"/>
      <c r="AB145" s="57"/>
      <c r="AC145" s="57"/>
      <c r="AD145" s="57"/>
      <c r="AE145" s="57"/>
      <c r="AF145" s="57"/>
      <c r="AG145" s="61"/>
      <c r="AH145" s="188"/>
      <c r="AI145" s="188"/>
      <c r="AJ145" s="188"/>
      <c r="AK145" s="200"/>
    </row>
    <row r="146" spans="2:37" x14ac:dyDescent="0.2">
      <c r="B146" s="132">
        <v>135</v>
      </c>
      <c r="C146" s="145">
        <v>6</v>
      </c>
      <c r="D146" s="137" t="s">
        <v>299</v>
      </c>
      <c r="E146" s="137" t="s">
        <v>1007</v>
      </c>
      <c r="F146" s="185"/>
      <c r="G146" s="188"/>
      <c r="H146" s="188"/>
      <c r="I146" s="188"/>
      <c r="J146" s="188"/>
      <c r="K146" s="198"/>
      <c r="L146" s="188"/>
      <c r="M146" s="188"/>
      <c r="N146" s="199"/>
      <c r="O146" s="199"/>
      <c r="P146" s="188"/>
      <c r="Q146" s="188"/>
      <c r="R146" s="57"/>
      <c r="S146" s="188"/>
      <c r="T146" s="59"/>
      <c r="U146" s="57"/>
      <c r="V146" s="188"/>
      <c r="W146" s="59"/>
      <c r="X146" s="57"/>
      <c r="Y146" s="188"/>
      <c r="Z146" s="59"/>
      <c r="AA146" s="57"/>
      <c r="AB146" s="57"/>
      <c r="AC146" s="57"/>
      <c r="AD146" s="57"/>
      <c r="AE146" s="57"/>
      <c r="AF146" s="57"/>
      <c r="AG146" s="61"/>
      <c r="AH146" s="188"/>
      <c r="AI146" s="188"/>
      <c r="AJ146" s="188"/>
      <c r="AK146" s="200"/>
    </row>
    <row r="147" spans="2:37" x14ac:dyDescent="0.2">
      <c r="B147" s="132">
        <v>136</v>
      </c>
      <c r="C147" s="145">
        <v>7</v>
      </c>
      <c r="D147" s="137" t="s">
        <v>299</v>
      </c>
      <c r="E147" s="137" t="s">
        <v>1007</v>
      </c>
      <c r="F147" s="185"/>
      <c r="G147" s="188"/>
      <c r="H147" s="188"/>
      <c r="I147" s="188"/>
      <c r="J147" s="188"/>
      <c r="K147" s="198"/>
      <c r="L147" s="188"/>
      <c r="M147" s="188"/>
      <c r="N147" s="199"/>
      <c r="O147" s="199"/>
      <c r="P147" s="188"/>
      <c r="Q147" s="188"/>
      <c r="R147" s="57"/>
      <c r="S147" s="188"/>
      <c r="T147" s="59"/>
      <c r="U147" s="57"/>
      <c r="V147" s="188"/>
      <c r="W147" s="59"/>
      <c r="X147" s="57"/>
      <c r="Y147" s="188"/>
      <c r="Z147" s="59"/>
      <c r="AA147" s="57"/>
      <c r="AB147" s="57"/>
      <c r="AC147" s="57"/>
      <c r="AD147" s="57"/>
      <c r="AE147" s="57"/>
      <c r="AF147" s="57"/>
      <c r="AG147" s="61"/>
      <c r="AH147" s="188"/>
      <c r="AI147" s="188"/>
      <c r="AJ147" s="188"/>
      <c r="AK147" s="200"/>
    </row>
    <row r="148" spans="2:37" x14ac:dyDescent="0.2">
      <c r="B148" s="132">
        <v>137</v>
      </c>
      <c r="C148" s="145">
        <v>8</v>
      </c>
      <c r="D148" s="137" t="s">
        <v>299</v>
      </c>
      <c r="E148" s="137" t="s">
        <v>1007</v>
      </c>
      <c r="F148" s="185"/>
      <c r="G148" s="188"/>
      <c r="H148" s="188"/>
      <c r="I148" s="188"/>
      <c r="J148" s="188"/>
      <c r="K148" s="198"/>
      <c r="L148" s="188"/>
      <c r="M148" s="188"/>
      <c r="N148" s="199"/>
      <c r="O148" s="199"/>
      <c r="P148" s="188"/>
      <c r="Q148" s="188"/>
      <c r="R148" s="57"/>
      <c r="S148" s="188"/>
      <c r="T148" s="59"/>
      <c r="U148" s="57"/>
      <c r="V148" s="188"/>
      <c r="W148" s="59"/>
      <c r="X148" s="57"/>
      <c r="Y148" s="188"/>
      <c r="Z148" s="59"/>
      <c r="AA148" s="57"/>
      <c r="AB148" s="57"/>
      <c r="AC148" s="57"/>
      <c r="AD148" s="57"/>
      <c r="AE148" s="57"/>
      <c r="AF148" s="57"/>
      <c r="AG148" s="61"/>
      <c r="AH148" s="188"/>
      <c r="AI148" s="188"/>
      <c r="AJ148" s="188"/>
      <c r="AK148" s="200"/>
    </row>
    <row r="149" spans="2:37" x14ac:dyDescent="0.2">
      <c r="B149" s="132">
        <v>138</v>
      </c>
      <c r="C149" s="145">
        <v>9</v>
      </c>
      <c r="D149" s="137" t="s">
        <v>299</v>
      </c>
      <c r="E149" s="137" t="s">
        <v>1007</v>
      </c>
      <c r="F149" s="185"/>
      <c r="G149" s="188"/>
      <c r="H149" s="188"/>
      <c r="I149" s="188"/>
      <c r="J149" s="188"/>
      <c r="K149" s="198"/>
      <c r="L149" s="188"/>
      <c r="M149" s="188"/>
      <c r="N149" s="199"/>
      <c r="O149" s="199"/>
      <c r="P149" s="188"/>
      <c r="Q149" s="188"/>
      <c r="R149" s="57"/>
      <c r="S149" s="188"/>
      <c r="T149" s="59"/>
      <c r="U149" s="57"/>
      <c r="V149" s="188"/>
      <c r="W149" s="59"/>
      <c r="X149" s="57"/>
      <c r="Y149" s="188"/>
      <c r="Z149" s="59"/>
      <c r="AA149" s="57"/>
      <c r="AB149" s="57"/>
      <c r="AC149" s="57"/>
      <c r="AD149" s="57"/>
      <c r="AE149" s="57"/>
      <c r="AF149" s="57"/>
      <c r="AG149" s="61"/>
      <c r="AH149" s="188"/>
      <c r="AI149" s="188"/>
      <c r="AJ149" s="188"/>
      <c r="AK149" s="200"/>
    </row>
    <row r="150" spans="2:37" x14ac:dyDescent="0.2">
      <c r="B150" s="132">
        <v>139</v>
      </c>
      <c r="C150" s="145">
        <v>10</v>
      </c>
      <c r="D150" s="137" t="s">
        <v>299</v>
      </c>
      <c r="E150" s="137" t="s">
        <v>1007</v>
      </c>
      <c r="F150" s="185"/>
      <c r="G150" s="188"/>
      <c r="H150" s="188"/>
      <c r="I150" s="188"/>
      <c r="J150" s="188"/>
      <c r="K150" s="198"/>
      <c r="L150" s="188"/>
      <c r="M150" s="188"/>
      <c r="N150" s="199"/>
      <c r="O150" s="199"/>
      <c r="P150" s="188"/>
      <c r="Q150" s="188"/>
      <c r="R150" s="57"/>
      <c r="S150" s="188"/>
      <c r="T150" s="59"/>
      <c r="U150" s="57"/>
      <c r="V150" s="188"/>
      <c r="W150" s="59"/>
      <c r="X150" s="57"/>
      <c r="Y150" s="188"/>
      <c r="Z150" s="59"/>
      <c r="AA150" s="57"/>
      <c r="AB150" s="57"/>
      <c r="AC150" s="57"/>
      <c r="AD150" s="57"/>
      <c r="AE150" s="57"/>
      <c r="AF150" s="57"/>
      <c r="AG150" s="61"/>
      <c r="AH150" s="188"/>
      <c r="AI150" s="188"/>
      <c r="AJ150" s="188"/>
      <c r="AK150" s="200"/>
    </row>
    <row r="151" spans="2:37" x14ac:dyDescent="0.2">
      <c r="B151" s="132">
        <v>140</v>
      </c>
      <c r="C151" s="145">
        <v>11</v>
      </c>
      <c r="D151" s="137" t="s">
        <v>299</v>
      </c>
      <c r="E151" s="137" t="s">
        <v>1007</v>
      </c>
      <c r="F151" s="185"/>
      <c r="G151" s="188"/>
      <c r="H151" s="188"/>
      <c r="I151" s="188"/>
      <c r="J151" s="188"/>
      <c r="K151" s="198"/>
      <c r="L151" s="188"/>
      <c r="M151" s="188"/>
      <c r="N151" s="199"/>
      <c r="O151" s="199"/>
      <c r="P151" s="188"/>
      <c r="Q151" s="188"/>
      <c r="R151" s="57"/>
      <c r="S151" s="188"/>
      <c r="T151" s="59"/>
      <c r="U151" s="57"/>
      <c r="V151" s="188"/>
      <c r="W151" s="59"/>
      <c r="X151" s="57"/>
      <c r="Y151" s="188"/>
      <c r="Z151" s="59"/>
      <c r="AA151" s="57"/>
      <c r="AB151" s="57"/>
      <c r="AC151" s="57"/>
      <c r="AD151" s="57"/>
      <c r="AE151" s="57"/>
      <c r="AF151" s="57"/>
      <c r="AG151" s="61"/>
      <c r="AH151" s="188"/>
      <c r="AI151" s="188"/>
      <c r="AJ151" s="188"/>
      <c r="AK151" s="200"/>
    </row>
    <row r="152" spans="2:37" x14ac:dyDescent="0.2">
      <c r="B152" s="132">
        <v>141</v>
      </c>
      <c r="C152" s="145">
        <v>12</v>
      </c>
      <c r="D152" s="137" t="s">
        <v>299</v>
      </c>
      <c r="E152" s="137" t="s">
        <v>1007</v>
      </c>
      <c r="F152" s="185"/>
      <c r="G152" s="188"/>
      <c r="H152" s="188"/>
      <c r="I152" s="188"/>
      <c r="J152" s="188"/>
      <c r="K152" s="198"/>
      <c r="L152" s="188"/>
      <c r="M152" s="188"/>
      <c r="N152" s="199"/>
      <c r="O152" s="199"/>
      <c r="P152" s="188"/>
      <c r="Q152" s="188"/>
      <c r="R152" s="57"/>
      <c r="S152" s="188"/>
      <c r="T152" s="59"/>
      <c r="U152" s="57"/>
      <c r="V152" s="188"/>
      <c r="W152" s="59"/>
      <c r="X152" s="57"/>
      <c r="Y152" s="188"/>
      <c r="Z152" s="59"/>
      <c r="AA152" s="57"/>
      <c r="AB152" s="57"/>
      <c r="AC152" s="57"/>
      <c r="AD152" s="57"/>
      <c r="AE152" s="57"/>
      <c r="AF152" s="57"/>
      <c r="AG152" s="61"/>
      <c r="AH152" s="188"/>
      <c r="AI152" s="188"/>
      <c r="AJ152" s="188"/>
      <c r="AK152" s="200"/>
    </row>
    <row r="153" spans="2:37" x14ac:dyDescent="0.2">
      <c r="B153" s="132">
        <v>142</v>
      </c>
      <c r="C153" s="145">
        <v>13</v>
      </c>
      <c r="D153" s="137" t="s">
        <v>299</v>
      </c>
      <c r="E153" s="137" t="s">
        <v>1007</v>
      </c>
      <c r="F153" s="185"/>
      <c r="G153" s="188"/>
      <c r="H153" s="188"/>
      <c r="I153" s="188"/>
      <c r="J153" s="188"/>
      <c r="K153" s="198"/>
      <c r="L153" s="188"/>
      <c r="M153" s="188"/>
      <c r="N153" s="199"/>
      <c r="O153" s="199"/>
      <c r="P153" s="188"/>
      <c r="Q153" s="188"/>
      <c r="R153" s="57"/>
      <c r="S153" s="188"/>
      <c r="T153" s="59"/>
      <c r="U153" s="57"/>
      <c r="V153" s="188"/>
      <c r="W153" s="59"/>
      <c r="X153" s="57"/>
      <c r="Y153" s="188"/>
      <c r="Z153" s="59"/>
      <c r="AA153" s="57"/>
      <c r="AB153" s="57"/>
      <c r="AC153" s="57"/>
      <c r="AD153" s="57"/>
      <c r="AE153" s="57"/>
      <c r="AF153" s="57"/>
      <c r="AG153" s="61"/>
      <c r="AH153" s="188"/>
      <c r="AI153" s="188"/>
      <c r="AJ153" s="188"/>
      <c r="AK153" s="200"/>
    </row>
    <row r="154" spans="2:37" x14ac:dyDescent="0.2">
      <c r="B154" s="132">
        <v>143</v>
      </c>
      <c r="C154" s="145">
        <v>14</v>
      </c>
      <c r="D154" s="137" t="s">
        <v>299</v>
      </c>
      <c r="E154" s="137" t="s">
        <v>1007</v>
      </c>
      <c r="F154" s="185"/>
      <c r="G154" s="188"/>
      <c r="H154" s="188"/>
      <c r="I154" s="188"/>
      <c r="J154" s="188"/>
      <c r="K154" s="198"/>
      <c r="L154" s="188"/>
      <c r="M154" s="188"/>
      <c r="N154" s="199"/>
      <c r="O154" s="199"/>
      <c r="P154" s="188"/>
      <c r="Q154" s="188"/>
      <c r="R154" s="57"/>
      <c r="S154" s="188"/>
      <c r="T154" s="59"/>
      <c r="U154" s="57"/>
      <c r="V154" s="188"/>
      <c r="W154" s="59"/>
      <c r="X154" s="57"/>
      <c r="Y154" s="188"/>
      <c r="Z154" s="59"/>
      <c r="AA154" s="57"/>
      <c r="AB154" s="57"/>
      <c r="AC154" s="57"/>
      <c r="AD154" s="57"/>
      <c r="AE154" s="57"/>
      <c r="AF154" s="57"/>
      <c r="AG154" s="61"/>
      <c r="AH154" s="188"/>
      <c r="AI154" s="188"/>
      <c r="AJ154" s="188"/>
      <c r="AK154" s="200"/>
    </row>
    <row r="155" spans="2:37" ht="13.5" thickBot="1" x14ac:dyDescent="0.25">
      <c r="B155" s="132">
        <v>144</v>
      </c>
      <c r="C155" s="149">
        <v>15</v>
      </c>
      <c r="D155" s="150" t="s">
        <v>299</v>
      </c>
      <c r="E155" s="141" t="s">
        <v>1007</v>
      </c>
      <c r="F155" s="189"/>
      <c r="G155" s="191"/>
      <c r="H155" s="191"/>
      <c r="I155" s="191"/>
      <c r="J155" s="191"/>
      <c r="K155" s="210"/>
      <c r="L155" s="191"/>
      <c r="M155" s="191"/>
      <c r="N155" s="211"/>
      <c r="O155" s="211"/>
      <c r="P155" s="191"/>
      <c r="Q155" s="191"/>
      <c r="R155" s="63"/>
      <c r="S155" s="191"/>
      <c r="T155" s="60"/>
      <c r="U155" s="63"/>
      <c r="V155" s="191"/>
      <c r="W155" s="60"/>
      <c r="X155" s="63"/>
      <c r="Y155" s="191"/>
      <c r="Z155" s="60"/>
      <c r="AA155" s="63"/>
      <c r="AB155" s="63"/>
      <c r="AC155" s="63"/>
      <c r="AD155" s="63"/>
      <c r="AE155" s="63"/>
      <c r="AF155" s="63"/>
      <c r="AG155" s="64"/>
      <c r="AH155" s="191"/>
      <c r="AI155" s="191"/>
      <c r="AJ155" s="191"/>
      <c r="AK155" s="212"/>
    </row>
    <row r="156" spans="2:37" x14ac:dyDescent="0.2">
      <c r="B156" s="132">
        <v>145</v>
      </c>
      <c r="C156" s="143">
        <v>1</v>
      </c>
      <c r="D156" s="144" t="s">
        <v>299</v>
      </c>
      <c r="E156" s="144" t="s">
        <v>1008</v>
      </c>
      <c r="F156" s="193"/>
      <c r="G156" s="193"/>
      <c r="H156" s="193"/>
      <c r="I156" s="193"/>
      <c r="J156" s="193"/>
      <c r="K156" s="207"/>
      <c r="L156" s="193"/>
      <c r="M156" s="193"/>
      <c r="N156" s="196"/>
      <c r="O156" s="196"/>
      <c r="P156" s="193"/>
      <c r="Q156" s="193"/>
      <c r="R156" s="56"/>
      <c r="S156" s="193"/>
      <c r="T156" s="59"/>
      <c r="U156" s="56"/>
      <c r="V156" s="193"/>
      <c r="W156" s="59"/>
      <c r="X156" s="56"/>
      <c r="Y156" s="193"/>
      <c r="Z156" s="59"/>
      <c r="AA156" s="56"/>
      <c r="AB156" s="56"/>
      <c r="AC156" s="56"/>
      <c r="AD156" s="56"/>
      <c r="AE156" s="56"/>
      <c r="AF156" s="56"/>
      <c r="AG156" s="58"/>
      <c r="AH156" s="193"/>
      <c r="AI156" s="193"/>
      <c r="AJ156" s="193"/>
      <c r="AK156" s="197"/>
    </row>
    <row r="157" spans="2:37" x14ac:dyDescent="0.2">
      <c r="B157" s="132">
        <v>146</v>
      </c>
      <c r="C157" s="145">
        <v>2</v>
      </c>
      <c r="D157" s="137" t="s">
        <v>299</v>
      </c>
      <c r="E157" s="137" t="s">
        <v>1008</v>
      </c>
      <c r="F157" s="185"/>
      <c r="G157" s="188"/>
      <c r="H157" s="188"/>
      <c r="I157" s="188"/>
      <c r="J157" s="188"/>
      <c r="K157" s="198"/>
      <c r="L157" s="188"/>
      <c r="M157" s="188"/>
      <c r="N157" s="199"/>
      <c r="O157" s="199"/>
      <c r="P157" s="188"/>
      <c r="Q157" s="188"/>
      <c r="R157" s="57"/>
      <c r="S157" s="188"/>
      <c r="T157" s="59"/>
      <c r="U157" s="57"/>
      <c r="V157" s="188"/>
      <c r="W157" s="59"/>
      <c r="X157" s="57"/>
      <c r="Y157" s="188"/>
      <c r="Z157" s="59"/>
      <c r="AA157" s="57"/>
      <c r="AB157" s="57"/>
      <c r="AC157" s="57"/>
      <c r="AD157" s="57"/>
      <c r="AE157" s="57"/>
      <c r="AF157" s="57"/>
      <c r="AG157" s="61"/>
      <c r="AH157" s="188"/>
      <c r="AI157" s="188"/>
      <c r="AJ157" s="188"/>
      <c r="AK157" s="200"/>
    </row>
    <row r="158" spans="2:37" x14ac:dyDescent="0.2">
      <c r="B158" s="132">
        <v>147</v>
      </c>
      <c r="C158" s="145">
        <v>3</v>
      </c>
      <c r="D158" s="137" t="s">
        <v>299</v>
      </c>
      <c r="E158" s="137" t="s">
        <v>1008</v>
      </c>
      <c r="F158" s="185"/>
      <c r="G158" s="188"/>
      <c r="H158" s="188"/>
      <c r="I158" s="188"/>
      <c r="J158" s="188"/>
      <c r="K158" s="198"/>
      <c r="L158" s="188"/>
      <c r="M158" s="188"/>
      <c r="N158" s="199"/>
      <c r="O158" s="199"/>
      <c r="P158" s="188"/>
      <c r="Q158" s="188"/>
      <c r="R158" s="57"/>
      <c r="S158" s="188"/>
      <c r="T158" s="59"/>
      <c r="U158" s="57"/>
      <c r="V158" s="188"/>
      <c r="W158" s="59"/>
      <c r="X158" s="57"/>
      <c r="Y158" s="188"/>
      <c r="Z158" s="59"/>
      <c r="AA158" s="57"/>
      <c r="AB158" s="57"/>
      <c r="AC158" s="57"/>
      <c r="AD158" s="57"/>
      <c r="AE158" s="57"/>
      <c r="AF158" s="57"/>
      <c r="AG158" s="61"/>
      <c r="AH158" s="188"/>
      <c r="AI158" s="188"/>
      <c r="AJ158" s="188"/>
      <c r="AK158" s="200"/>
    </row>
    <row r="159" spans="2:37" x14ac:dyDescent="0.2">
      <c r="B159" s="132">
        <v>148</v>
      </c>
      <c r="C159" s="145">
        <v>4</v>
      </c>
      <c r="D159" s="137" t="s">
        <v>299</v>
      </c>
      <c r="E159" s="137" t="s">
        <v>1008</v>
      </c>
      <c r="F159" s="185"/>
      <c r="G159" s="188"/>
      <c r="H159" s="188"/>
      <c r="I159" s="188"/>
      <c r="J159" s="188"/>
      <c r="K159" s="198"/>
      <c r="L159" s="188"/>
      <c r="M159" s="188"/>
      <c r="N159" s="199"/>
      <c r="O159" s="199"/>
      <c r="P159" s="188"/>
      <c r="Q159" s="188"/>
      <c r="R159" s="57"/>
      <c r="S159" s="188"/>
      <c r="T159" s="59"/>
      <c r="U159" s="57"/>
      <c r="V159" s="188"/>
      <c r="W159" s="59"/>
      <c r="X159" s="57"/>
      <c r="Y159" s="188"/>
      <c r="Z159" s="59"/>
      <c r="AA159" s="57"/>
      <c r="AB159" s="57"/>
      <c r="AC159" s="57"/>
      <c r="AD159" s="57"/>
      <c r="AE159" s="57"/>
      <c r="AF159" s="57"/>
      <c r="AG159" s="61"/>
      <c r="AH159" s="188"/>
      <c r="AI159" s="188"/>
      <c r="AJ159" s="188"/>
      <c r="AK159" s="200"/>
    </row>
    <row r="160" spans="2:37" x14ac:dyDescent="0.2">
      <c r="B160" s="132">
        <v>149</v>
      </c>
      <c r="C160" s="145">
        <v>5</v>
      </c>
      <c r="D160" s="137" t="s">
        <v>299</v>
      </c>
      <c r="E160" s="137" t="s">
        <v>1008</v>
      </c>
      <c r="F160" s="185"/>
      <c r="G160" s="188"/>
      <c r="H160" s="188"/>
      <c r="I160" s="188"/>
      <c r="J160" s="188"/>
      <c r="K160" s="198"/>
      <c r="L160" s="188"/>
      <c r="M160" s="188"/>
      <c r="N160" s="199"/>
      <c r="O160" s="199"/>
      <c r="P160" s="188"/>
      <c r="Q160" s="188"/>
      <c r="R160" s="57"/>
      <c r="S160" s="188"/>
      <c r="T160" s="59"/>
      <c r="U160" s="57"/>
      <c r="V160" s="188"/>
      <c r="W160" s="59"/>
      <c r="X160" s="57"/>
      <c r="Y160" s="188"/>
      <c r="Z160" s="59"/>
      <c r="AA160" s="57"/>
      <c r="AB160" s="57"/>
      <c r="AC160" s="57"/>
      <c r="AD160" s="57"/>
      <c r="AE160" s="57"/>
      <c r="AF160" s="57"/>
      <c r="AG160" s="61"/>
      <c r="AH160" s="188"/>
      <c r="AI160" s="188"/>
      <c r="AJ160" s="188"/>
      <c r="AK160" s="200"/>
    </row>
    <row r="161" spans="2:37" x14ac:dyDescent="0.2">
      <c r="B161" s="132">
        <v>150</v>
      </c>
      <c r="C161" s="145">
        <v>6</v>
      </c>
      <c r="D161" s="137" t="s">
        <v>299</v>
      </c>
      <c r="E161" s="137" t="s">
        <v>1008</v>
      </c>
      <c r="F161" s="185"/>
      <c r="G161" s="188"/>
      <c r="H161" s="188"/>
      <c r="I161" s="188"/>
      <c r="J161" s="188"/>
      <c r="K161" s="198"/>
      <c r="L161" s="188"/>
      <c r="M161" s="188"/>
      <c r="N161" s="199"/>
      <c r="O161" s="199"/>
      <c r="P161" s="188"/>
      <c r="Q161" s="188"/>
      <c r="R161" s="57"/>
      <c r="S161" s="188"/>
      <c r="T161" s="59"/>
      <c r="U161" s="57"/>
      <c r="V161" s="188"/>
      <c r="W161" s="59"/>
      <c r="X161" s="57"/>
      <c r="Y161" s="188"/>
      <c r="Z161" s="59"/>
      <c r="AA161" s="57"/>
      <c r="AB161" s="57"/>
      <c r="AC161" s="57"/>
      <c r="AD161" s="57"/>
      <c r="AE161" s="57"/>
      <c r="AF161" s="57"/>
      <c r="AG161" s="61"/>
      <c r="AH161" s="188"/>
      <c r="AI161" s="188"/>
      <c r="AJ161" s="188"/>
      <c r="AK161" s="200"/>
    </row>
    <row r="162" spans="2:37" x14ac:dyDescent="0.2">
      <c r="B162" s="132">
        <v>151</v>
      </c>
      <c r="C162" s="145">
        <v>7</v>
      </c>
      <c r="D162" s="137" t="s">
        <v>299</v>
      </c>
      <c r="E162" s="137" t="s">
        <v>1008</v>
      </c>
      <c r="F162" s="185"/>
      <c r="G162" s="188"/>
      <c r="H162" s="188"/>
      <c r="I162" s="188"/>
      <c r="J162" s="188"/>
      <c r="K162" s="198"/>
      <c r="L162" s="188"/>
      <c r="M162" s="188"/>
      <c r="N162" s="199"/>
      <c r="O162" s="199"/>
      <c r="P162" s="188"/>
      <c r="Q162" s="188"/>
      <c r="R162" s="57"/>
      <c r="S162" s="188"/>
      <c r="T162" s="59"/>
      <c r="U162" s="57"/>
      <c r="V162" s="188"/>
      <c r="W162" s="59"/>
      <c r="X162" s="57"/>
      <c r="Y162" s="188"/>
      <c r="Z162" s="59"/>
      <c r="AA162" s="57"/>
      <c r="AB162" s="57"/>
      <c r="AC162" s="57"/>
      <c r="AD162" s="57"/>
      <c r="AE162" s="57"/>
      <c r="AF162" s="57"/>
      <c r="AG162" s="61"/>
      <c r="AH162" s="188"/>
      <c r="AI162" s="188"/>
      <c r="AJ162" s="188"/>
      <c r="AK162" s="200"/>
    </row>
    <row r="163" spans="2:37" x14ac:dyDescent="0.2">
      <c r="B163" s="132">
        <v>152</v>
      </c>
      <c r="C163" s="145">
        <v>8</v>
      </c>
      <c r="D163" s="137" t="s">
        <v>299</v>
      </c>
      <c r="E163" s="137" t="s">
        <v>1008</v>
      </c>
      <c r="F163" s="185"/>
      <c r="G163" s="188"/>
      <c r="H163" s="188"/>
      <c r="I163" s="188"/>
      <c r="J163" s="188"/>
      <c r="K163" s="198"/>
      <c r="L163" s="188"/>
      <c r="M163" s="188"/>
      <c r="N163" s="199"/>
      <c r="O163" s="199"/>
      <c r="P163" s="188"/>
      <c r="Q163" s="188"/>
      <c r="R163" s="57"/>
      <c r="S163" s="188"/>
      <c r="T163" s="59"/>
      <c r="U163" s="57"/>
      <c r="V163" s="188"/>
      <c r="W163" s="59"/>
      <c r="X163" s="57"/>
      <c r="Y163" s="188"/>
      <c r="Z163" s="59"/>
      <c r="AA163" s="57"/>
      <c r="AB163" s="57"/>
      <c r="AC163" s="57"/>
      <c r="AD163" s="57"/>
      <c r="AE163" s="57"/>
      <c r="AF163" s="57"/>
      <c r="AG163" s="61"/>
      <c r="AH163" s="188"/>
      <c r="AI163" s="188"/>
      <c r="AJ163" s="188"/>
      <c r="AK163" s="200"/>
    </row>
    <row r="164" spans="2:37" x14ac:dyDescent="0.2">
      <c r="B164" s="132">
        <v>153</v>
      </c>
      <c r="C164" s="145">
        <v>9</v>
      </c>
      <c r="D164" s="137" t="s">
        <v>299</v>
      </c>
      <c r="E164" s="137" t="s">
        <v>1008</v>
      </c>
      <c r="F164" s="185"/>
      <c r="G164" s="188"/>
      <c r="H164" s="188"/>
      <c r="I164" s="188"/>
      <c r="J164" s="188"/>
      <c r="K164" s="198"/>
      <c r="L164" s="188"/>
      <c r="M164" s="188"/>
      <c r="N164" s="199"/>
      <c r="O164" s="199"/>
      <c r="P164" s="188"/>
      <c r="Q164" s="188"/>
      <c r="R164" s="57"/>
      <c r="S164" s="188"/>
      <c r="T164" s="59"/>
      <c r="U164" s="57"/>
      <c r="V164" s="188"/>
      <c r="W164" s="59"/>
      <c r="X164" s="57"/>
      <c r="Y164" s="188"/>
      <c r="Z164" s="59"/>
      <c r="AA164" s="57"/>
      <c r="AB164" s="57"/>
      <c r="AC164" s="57"/>
      <c r="AD164" s="57"/>
      <c r="AE164" s="57"/>
      <c r="AF164" s="57"/>
      <c r="AG164" s="61"/>
      <c r="AH164" s="188"/>
      <c r="AI164" s="188"/>
      <c r="AJ164" s="188"/>
      <c r="AK164" s="200"/>
    </row>
    <row r="165" spans="2:37" x14ac:dyDescent="0.2">
      <c r="B165" s="132">
        <v>154</v>
      </c>
      <c r="C165" s="145">
        <v>10</v>
      </c>
      <c r="D165" s="137" t="s">
        <v>299</v>
      </c>
      <c r="E165" s="137" t="s">
        <v>1008</v>
      </c>
      <c r="F165" s="185"/>
      <c r="G165" s="188"/>
      <c r="H165" s="188"/>
      <c r="I165" s="188"/>
      <c r="J165" s="188"/>
      <c r="K165" s="198"/>
      <c r="L165" s="188"/>
      <c r="M165" s="188"/>
      <c r="N165" s="199"/>
      <c r="O165" s="199"/>
      <c r="P165" s="188"/>
      <c r="Q165" s="188"/>
      <c r="R165" s="57"/>
      <c r="S165" s="188"/>
      <c r="T165" s="59"/>
      <c r="U165" s="57"/>
      <c r="V165" s="188"/>
      <c r="W165" s="59"/>
      <c r="X165" s="57"/>
      <c r="Y165" s="188"/>
      <c r="Z165" s="59"/>
      <c r="AA165" s="57"/>
      <c r="AB165" s="57"/>
      <c r="AC165" s="57"/>
      <c r="AD165" s="57"/>
      <c r="AE165" s="57"/>
      <c r="AF165" s="57"/>
      <c r="AG165" s="61"/>
      <c r="AH165" s="188"/>
      <c r="AI165" s="188"/>
      <c r="AJ165" s="188"/>
      <c r="AK165" s="200"/>
    </row>
    <row r="166" spans="2:37" x14ac:dyDescent="0.2">
      <c r="B166" s="132">
        <v>155</v>
      </c>
      <c r="C166" s="145">
        <v>11</v>
      </c>
      <c r="D166" s="137" t="s">
        <v>299</v>
      </c>
      <c r="E166" s="137" t="s">
        <v>1008</v>
      </c>
      <c r="F166" s="185"/>
      <c r="G166" s="188"/>
      <c r="H166" s="188"/>
      <c r="I166" s="188"/>
      <c r="J166" s="188"/>
      <c r="K166" s="198"/>
      <c r="L166" s="188"/>
      <c r="M166" s="188"/>
      <c r="N166" s="199"/>
      <c r="O166" s="199"/>
      <c r="P166" s="188"/>
      <c r="Q166" s="188"/>
      <c r="R166" s="57"/>
      <c r="S166" s="188"/>
      <c r="T166" s="59"/>
      <c r="U166" s="57"/>
      <c r="V166" s="188"/>
      <c r="W166" s="59"/>
      <c r="X166" s="57"/>
      <c r="Y166" s="188"/>
      <c r="Z166" s="59"/>
      <c r="AA166" s="57"/>
      <c r="AB166" s="57"/>
      <c r="AC166" s="57"/>
      <c r="AD166" s="57"/>
      <c r="AE166" s="57"/>
      <c r="AF166" s="57"/>
      <c r="AG166" s="61"/>
      <c r="AH166" s="188"/>
      <c r="AI166" s="188"/>
      <c r="AJ166" s="188"/>
      <c r="AK166" s="200"/>
    </row>
    <row r="167" spans="2:37" x14ac:dyDescent="0.2">
      <c r="B167" s="132">
        <v>156</v>
      </c>
      <c r="C167" s="145">
        <v>12</v>
      </c>
      <c r="D167" s="137" t="s">
        <v>299</v>
      </c>
      <c r="E167" s="137" t="s">
        <v>1008</v>
      </c>
      <c r="F167" s="185"/>
      <c r="G167" s="188"/>
      <c r="H167" s="188"/>
      <c r="I167" s="188"/>
      <c r="J167" s="188"/>
      <c r="K167" s="198"/>
      <c r="L167" s="188"/>
      <c r="M167" s="188"/>
      <c r="N167" s="199"/>
      <c r="O167" s="199"/>
      <c r="P167" s="188"/>
      <c r="Q167" s="188"/>
      <c r="R167" s="57"/>
      <c r="S167" s="188"/>
      <c r="T167" s="59"/>
      <c r="U167" s="57"/>
      <c r="V167" s="188"/>
      <c r="W167" s="59"/>
      <c r="X167" s="57"/>
      <c r="Y167" s="188"/>
      <c r="Z167" s="59"/>
      <c r="AA167" s="57"/>
      <c r="AB167" s="57"/>
      <c r="AC167" s="57"/>
      <c r="AD167" s="57"/>
      <c r="AE167" s="57"/>
      <c r="AF167" s="57"/>
      <c r="AG167" s="61"/>
      <c r="AH167" s="188"/>
      <c r="AI167" s="188"/>
      <c r="AJ167" s="188"/>
      <c r="AK167" s="200"/>
    </row>
    <row r="168" spans="2:37" x14ac:dyDescent="0.2">
      <c r="B168" s="132">
        <v>157</v>
      </c>
      <c r="C168" s="145">
        <v>13</v>
      </c>
      <c r="D168" s="137" t="s">
        <v>299</v>
      </c>
      <c r="E168" s="137" t="s">
        <v>1008</v>
      </c>
      <c r="F168" s="185"/>
      <c r="G168" s="188"/>
      <c r="H168" s="188"/>
      <c r="I168" s="188"/>
      <c r="J168" s="188"/>
      <c r="K168" s="198"/>
      <c r="L168" s="188"/>
      <c r="M168" s="188"/>
      <c r="N168" s="199"/>
      <c r="O168" s="199"/>
      <c r="P168" s="188"/>
      <c r="Q168" s="188"/>
      <c r="R168" s="57"/>
      <c r="S168" s="188"/>
      <c r="T168" s="59"/>
      <c r="U168" s="57"/>
      <c r="V168" s="188"/>
      <c r="W168" s="59"/>
      <c r="X168" s="57"/>
      <c r="Y168" s="188"/>
      <c r="Z168" s="59"/>
      <c r="AA168" s="57"/>
      <c r="AB168" s="57"/>
      <c r="AC168" s="57"/>
      <c r="AD168" s="57"/>
      <c r="AE168" s="57"/>
      <c r="AF168" s="57"/>
      <c r="AG168" s="61"/>
      <c r="AH168" s="188"/>
      <c r="AI168" s="188"/>
      <c r="AJ168" s="188"/>
      <c r="AK168" s="200"/>
    </row>
    <row r="169" spans="2:37" x14ac:dyDescent="0.2">
      <c r="B169" s="132">
        <v>158</v>
      </c>
      <c r="C169" s="145">
        <v>14</v>
      </c>
      <c r="D169" s="137" t="s">
        <v>299</v>
      </c>
      <c r="E169" s="137" t="s">
        <v>1008</v>
      </c>
      <c r="F169" s="185"/>
      <c r="G169" s="188"/>
      <c r="H169" s="188"/>
      <c r="I169" s="188"/>
      <c r="J169" s="188"/>
      <c r="K169" s="198"/>
      <c r="L169" s="188"/>
      <c r="M169" s="188"/>
      <c r="N169" s="199"/>
      <c r="O169" s="199"/>
      <c r="P169" s="188"/>
      <c r="Q169" s="188"/>
      <c r="R169" s="57"/>
      <c r="S169" s="188"/>
      <c r="T169" s="59"/>
      <c r="U169" s="57"/>
      <c r="V169" s="188"/>
      <c r="W169" s="59"/>
      <c r="X169" s="57"/>
      <c r="Y169" s="188"/>
      <c r="Z169" s="59"/>
      <c r="AA169" s="57"/>
      <c r="AB169" s="57"/>
      <c r="AC169" s="57"/>
      <c r="AD169" s="57"/>
      <c r="AE169" s="57"/>
      <c r="AF169" s="57"/>
      <c r="AG169" s="61"/>
      <c r="AH169" s="188"/>
      <c r="AI169" s="188"/>
      <c r="AJ169" s="188"/>
      <c r="AK169" s="200"/>
    </row>
    <row r="170" spans="2:37" ht="13.5" thickBot="1" x14ac:dyDescent="0.25">
      <c r="B170" s="132">
        <v>159</v>
      </c>
      <c r="C170" s="146">
        <v>15</v>
      </c>
      <c r="D170" s="148" t="s">
        <v>299</v>
      </c>
      <c r="E170" s="147" t="s">
        <v>1008</v>
      </c>
      <c r="F170" s="201"/>
      <c r="G170" s="202"/>
      <c r="H170" s="202"/>
      <c r="I170" s="202"/>
      <c r="J170" s="202"/>
      <c r="K170" s="203"/>
      <c r="L170" s="202"/>
      <c r="M170" s="202"/>
      <c r="N170" s="204"/>
      <c r="O170" s="204"/>
      <c r="P170" s="202"/>
      <c r="Q170" s="202"/>
      <c r="R170" s="60"/>
      <c r="S170" s="202"/>
      <c r="T170" s="60"/>
      <c r="U170" s="60"/>
      <c r="V170" s="202"/>
      <c r="W170" s="60"/>
      <c r="X170" s="60"/>
      <c r="Y170" s="202"/>
      <c r="Z170" s="60"/>
      <c r="AA170" s="60"/>
      <c r="AB170" s="60"/>
      <c r="AC170" s="60"/>
      <c r="AD170" s="60"/>
      <c r="AE170" s="60"/>
      <c r="AF170" s="60"/>
      <c r="AG170" s="66"/>
      <c r="AH170" s="202"/>
      <c r="AI170" s="202"/>
      <c r="AJ170" s="202"/>
      <c r="AK170" s="205"/>
    </row>
    <row r="171" spans="2:37" x14ac:dyDescent="0.2">
      <c r="B171" s="132">
        <v>160</v>
      </c>
      <c r="C171" s="143">
        <v>1</v>
      </c>
      <c r="D171" s="144" t="s">
        <v>299</v>
      </c>
      <c r="E171" s="144" t="s">
        <v>1009</v>
      </c>
      <c r="F171" s="193"/>
      <c r="G171" s="193"/>
      <c r="H171" s="193"/>
      <c r="I171" s="193"/>
      <c r="J171" s="193"/>
      <c r="K171" s="207"/>
      <c r="L171" s="193"/>
      <c r="M171" s="193"/>
      <c r="N171" s="196"/>
      <c r="O171" s="196"/>
      <c r="P171" s="193"/>
      <c r="Q171" s="193"/>
      <c r="R171" s="56"/>
      <c r="S171" s="193"/>
      <c r="T171" s="59"/>
      <c r="U171" s="56"/>
      <c r="V171" s="193"/>
      <c r="W171" s="59"/>
      <c r="X171" s="56"/>
      <c r="Y171" s="193"/>
      <c r="Z171" s="59"/>
      <c r="AA171" s="56"/>
      <c r="AB171" s="56"/>
      <c r="AC171" s="56"/>
      <c r="AD171" s="56"/>
      <c r="AE171" s="56"/>
      <c r="AF171" s="56"/>
      <c r="AG171" s="58"/>
      <c r="AH171" s="193"/>
      <c r="AI171" s="193"/>
      <c r="AJ171" s="193"/>
      <c r="AK171" s="197"/>
    </row>
    <row r="172" spans="2:37" x14ac:dyDescent="0.2">
      <c r="B172" s="132">
        <v>161</v>
      </c>
      <c r="C172" s="145">
        <v>2</v>
      </c>
      <c r="D172" s="137" t="s">
        <v>299</v>
      </c>
      <c r="E172" s="137" t="s">
        <v>1009</v>
      </c>
      <c r="F172" s="185"/>
      <c r="G172" s="188"/>
      <c r="H172" s="188"/>
      <c r="I172" s="188"/>
      <c r="J172" s="188"/>
      <c r="K172" s="198"/>
      <c r="L172" s="188"/>
      <c r="M172" s="188"/>
      <c r="N172" s="199"/>
      <c r="O172" s="199"/>
      <c r="P172" s="188"/>
      <c r="Q172" s="188"/>
      <c r="R172" s="57"/>
      <c r="S172" s="188"/>
      <c r="T172" s="59"/>
      <c r="U172" s="57"/>
      <c r="V172" s="188"/>
      <c r="W172" s="59"/>
      <c r="X172" s="57"/>
      <c r="Y172" s="188"/>
      <c r="Z172" s="59"/>
      <c r="AA172" s="57"/>
      <c r="AB172" s="57"/>
      <c r="AC172" s="57"/>
      <c r="AD172" s="57"/>
      <c r="AE172" s="57"/>
      <c r="AF172" s="57"/>
      <c r="AG172" s="61"/>
      <c r="AH172" s="188"/>
      <c r="AI172" s="188"/>
      <c r="AJ172" s="188"/>
      <c r="AK172" s="200"/>
    </row>
    <row r="173" spans="2:37" x14ac:dyDescent="0.2">
      <c r="B173" s="132">
        <v>162</v>
      </c>
      <c r="C173" s="145">
        <v>3</v>
      </c>
      <c r="D173" s="137" t="s">
        <v>299</v>
      </c>
      <c r="E173" s="137" t="s">
        <v>1009</v>
      </c>
      <c r="F173" s="185"/>
      <c r="G173" s="188"/>
      <c r="H173" s="188"/>
      <c r="I173" s="188"/>
      <c r="J173" s="188"/>
      <c r="K173" s="198"/>
      <c r="L173" s="188"/>
      <c r="M173" s="188"/>
      <c r="N173" s="199"/>
      <c r="O173" s="199"/>
      <c r="P173" s="188"/>
      <c r="Q173" s="188"/>
      <c r="R173" s="57"/>
      <c r="S173" s="188"/>
      <c r="T173" s="59"/>
      <c r="U173" s="57"/>
      <c r="V173" s="188"/>
      <c r="W173" s="59"/>
      <c r="X173" s="57"/>
      <c r="Y173" s="188"/>
      <c r="Z173" s="59"/>
      <c r="AA173" s="57"/>
      <c r="AB173" s="57"/>
      <c r="AC173" s="57"/>
      <c r="AD173" s="57"/>
      <c r="AE173" s="57"/>
      <c r="AF173" s="57"/>
      <c r="AG173" s="61"/>
      <c r="AH173" s="188"/>
      <c r="AI173" s="188"/>
      <c r="AJ173" s="188"/>
      <c r="AK173" s="200"/>
    </row>
    <row r="174" spans="2:37" x14ac:dyDescent="0.2">
      <c r="B174" s="132">
        <v>163</v>
      </c>
      <c r="C174" s="145">
        <v>4</v>
      </c>
      <c r="D174" s="137" t="s">
        <v>299</v>
      </c>
      <c r="E174" s="137" t="s">
        <v>1009</v>
      </c>
      <c r="F174" s="185"/>
      <c r="G174" s="188"/>
      <c r="H174" s="188"/>
      <c r="I174" s="188"/>
      <c r="J174" s="188"/>
      <c r="K174" s="198"/>
      <c r="L174" s="188"/>
      <c r="M174" s="188"/>
      <c r="N174" s="199"/>
      <c r="O174" s="199"/>
      <c r="P174" s="188"/>
      <c r="Q174" s="188"/>
      <c r="R174" s="57"/>
      <c r="S174" s="188"/>
      <c r="T174" s="59"/>
      <c r="U174" s="57"/>
      <c r="V174" s="188"/>
      <c r="W174" s="59"/>
      <c r="X174" s="57"/>
      <c r="Y174" s="188"/>
      <c r="Z174" s="59"/>
      <c r="AA174" s="57"/>
      <c r="AB174" s="57"/>
      <c r="AC174" s="57"/>
      <c r="AD174" s="57"/>
      <c r="AE174" s="57"/>
      <c r="AF174" s="57"/>
      <c r="AG174" s="61"/>
      <c r="AH174" s="188"/>
      <c r="AI174" s="188"/>
      <c r="AJ174" s="188"/>
      <c r="AK174" s="200"/>
    </row>
    <row r="175" spans="2:37" x14ac:dyDescent="0.2">
      <c r="B175" s="132">
        <v>164</v>
      </c>
      <c r="C175" s="145">
        <v>5</v>
      </c>
      <c r="D175" s="137" t="s">
        <v>299</v>
      </c>
      <c r="E175" s="137" t="s">
        <v>1009</v>
      </c>
      <c r="F175" s="185"/>
      <c r="G175" s="188"/>
      <c r="H175" s="188"/>
      <c r="I175" s="188"/>
      <c r="J175" s="188"/>
      <c r="K175" s="198"/>
      <c r="L175" s="188"/>
      <c r="M175" s="188"/>
      <c r="N175" s="199"/>
      <c r="O175" s="199"/>
      <c r="P175" s="188"/>
      <c r="Q175" s="188"/>
      <c r="R175" s="57"/>
      <c r="S175" s="188"/>
      <c r="T175" s="59"/>
      <c r="U175" s="57"/>
      <c r="V175" s="188"/>
      <c r="W175" s="59"/>
      <c r="X175" s="57"/>
      <c r="Y175" s="188"/>
      <c r="Z175" s="59"/>
      <c r="AA175" s="57"/>
      <c r="AB175" s="57"/>
      <c r="AC175" s="57"/>
      <c r="AD175" s="57"/>
      <c r="AE175" s="57"/>
      <c r="AF175" s="57"/>
      <c r="AG175" s="61"/>
      <c r="AH175" s="188"/>
      <c r="AI175" s="188"/>
      <c r="AJ175" s="188"/>
      <c r="AK175" s="200"/>
    </row>
    <row r="176" spans="2:37" x14ac:dyDescent="0.2">
      <c r="B176" s="132">
        <v>165</v>
      </c>
      <c r="C176" s="145">
        <v>6</v>
      </c>
      <c r="D176" s="137" t="s">
        <v>299</v>
      </c>
      <c r="E176" s="137" t="s">
        <v>1009</v>
      </c>
      <c r="F176" s="185"/>
      <c r="G176" s="188"/>
      <c r="H176" s="188"/>
      <c r="I176" s="188"/>
      <c r="J176" s="188"/>
      <c r="K176" s="198"/>
      <c r="L176" s="188"/>
      <c r="M176" s="188"/>
      <c r="N176" s="199"/>
      <c r="O176" s="199"/>
      <c r="P176" s="188"/>
      <c r="Q176" s="188"/>
      <c r="R176" s="57"/>
      <c r="S176" s="188"/>
      <c r="T176" s="59"/>
      <c r="U176" s="57"/>
      <c r="V176" s="188"/>
      <c r="W176" s="59"/>
      <c r="X176" s="57"/>
      <c r="Y176" s="188"/>
      <c r="Z176" s="59"/>
      <c r="AA176" s="57"/>
      <c r="AB176" s="57"/>
      <c r="AC176" s="57"/>
      <c r="AD176" s="57"/>
      <c r="AE176" s="57"/>
      <c r="AF176" s="57"/>
      <c r="AG176" s="61"/>
      <c r="AH176" s="188"/>
      <c r="AI176" s="188"/>
      <c r="AJ176" s="188"/>
      <c r="AK176" s="200"/>
    </row>
    <row r="177" spans="2:37" x14ac:dyDescent="0.2">
      <c r="B177" s="132">
        <v>166</v>
      </c>
      <c r="C177" s="145">
        <v>7</v>
      </c>
      <c r="D177" s="137" t="s">
        <v>299</v>
      </c>
      <c r="E177" s="137" t="s">
        <v>1009</v>
      </c>
      <c r="F177" s="185"/>
      <c r="G177" s="188"/>
      <c r="H177" s="188"/>
      <c r="I177" s="188"/>
      <c r="J177" s="188"/>
      <c r="K177" s="198"/>
      <c r="L177" s="188"/>
      <c r="M177" s="188"/>
      <c r="N177" s="199"/>
      <c r="O177" s="199"/>
      <c r="P177" s="188"/>
      <c r="Q177" s="188"/>
      <c r="R177" s="57"/>
      <c r="S177" s="188"/>
      <c r="T177" s="59"/>
      <c r="U177" s="57"/>
      <c r="V177" s="188"/>
      <c r="W177" s="59"/>
      <c r="X177" s="57"/>
      <c r="Y177" s="188"/>
      <c r="Z177" s="59"/>
      <c r="AA177" s="57"/>
      <c r="AB177" s="57"/>
      <c r="AC177" s="57"/>
      <c r="AD177" s="57"/>
      <c r="AE177" s="57"/>
      <c r="AF177" s="57"/>
      <c r="AG177" s="61"/>
      <c r="AH177" s="188"/>
      <c r="AI177" s="188"/>
      <c r="AJ177" s="188"/>
      <c r="AK177" s="200"/>
    </row>
    <row r="178" spans="2:37" x14ac:dyDescent="0.2">
      <c r="B178" s="132">
        <v>167</v>
      </c>
      <c r="C178" s="145">
        <v>8</v>
      </c>
      <c r="D178" s="137" t="s">
        <v>299</v>
      </c>
      <c r="E178" s="137" t="s">
        <v>1009</v>
      </c>
      <c r="F178" s="185"/>
      <c r="G178" s="188"/>
      <c r="H178" s="188"/>
      <c r="I178" s="188"/>
      <c r="J178" s="188"/>
      <c r="K178" s="198"/>
      <c r="L178" s="188"/>
      <c r="M178" s="188"/>
      <c r="N178" s="199"/>
      <c r="O178" s="199"/>
      <c r="P178" s="188"/>
      <c r="Q178" s="188"/>
      <c r="R178" s="57"/>
      <c r="S178" s="188"/>
      <c r="T178" s="59"/>
      <c r="U178" s="57"/>
      <c r="V178" s="188"/>
      <c r="W178" s="59"/>
      <c r="X178" s="57"/>
      <c r="Y178" s="188"/>
      <c r="Z178" s="59"/>
      <c r="AA178" s="57"/>
      <c r="AB178" s="57"/>
      <c r="AC178" s="57"/>
      <c r="AD178" s="57"/>
      <c r="AE178" s="57"/>
      <c r="AF178" s="57"/>
      <c r="AG178" s="61"/>
      <c r="AH178" s="188"/>
      <c r="AI178" s="188"/>
      <c r="AJ178" s="188"/>
      <c r="AK178" s="200"/>
    </row>
    <row r="179" spans="2:37" x14ac:dyDescent="0.2">
      <c r="B179" s="132">
        <v>168</v>
      </c>
      <c r="C179" s="145">
        <v>9</v>
      </c>
      <c r="D179" s="137" t="s">
        <v>299</v>
      </c>
      <c r="E179" s="137" t="s">
        <v>1009</v>
      </c>
      <c r="F179" s="185"/>
      <c r="G179" s="188"/>
      <c r="H179" s="188"/>
      <c r="I179" s="188"/>
      <c r="J179" s="188"/>
      <c r="K179" s="198"/>
      <c r="L179" s="188"/>
      <c r="M179" s="188"/>
      <c r="N179" s="199"/>
      <c r="O179" s="199"/>
      <c r="P179" s="188"/>
      <c r="Q179" s="188"/>
      <c r="R179" s="57"/>
      <c r="S179" s="188"/>
      <c r="T179" s="59"/>
      <c r="U179" s="57"/>
      <c r="V179" s="188"/>
      <c r="W179" s="59"/>
      <c r="X179" s="57"/>
      <c r="Y179" s="188"/>
      <c r="Z179" s="59"/>
      <c r="AA179" s="57"/>
      <c r="AB179" s="57"/>
      <c r="AC179" s="57"/>
      <c r="AD179" s="57"/>
      <c r="AE179" s="57"/>
      <c r="AF179" s="57"/>
      <c r="AG179" s="61"/>
      <c r="AH179" s="188"/>
      <c r="AI179" s="188"/>
      <c r="AJ179" s="188"/>
      <c r="AK179" s="200"/>
    </row>
    <row r="180" spans="2:37" x14ac:dyDescent="0.2">
      <c r="B180" s="132">
        <v>169</v>
      </c>
      <c r="C180" s="145">
        <v>10</v>
      </c>
      <c r="D180" s="137" t="s">
        <v>299</v>
      </c>
      <c r="E180" s="137" t="s">
        <v>1009</v>
      </c>
      <c r="F180" s="185"/>
      <c r="G180" s="188"/>
      <c r="H180" s="188"/>
      <c r="I180" s="188"/>
      <c r="J180" s="188"/>
      <c r="K180" s="198"/>
      <c r="L180" s="188"/>
      <c r="M180" s="188"/>
      <c r="N180" s="199"/>
      <c r="O180" s="199"/>
      <c r="P180" s="188"/>
      <c r="Q180" s="188"/>
      <c r="R180" s="57"/>
      <c r="S180" s="188"/>
      <c r="T180" s="59"/>
      <c r="U180" s="57"/>
      <c r="V180" s="188"/>
      <c r="W180" s="59"/>
      <c r="X180" s="57"/>
      <c r="Y180" s="188"/>
      <c r="Z180" s="59"/>
      <c r="AA180" s="57"/>
      <c r="AB180" s="57"/>
      <c r="AC180" s="57"/>
      <c r="AD180" s="57"/>
      <c r="AE180" s="57"/>
      <c r="AF180" s="57"/>
      <c r="AG180" s="61"/>
      <c r="AH180" s="188"/>
      <c r="AI180" s="188"/>
      <c r="AJ180" s="188"/>
      <c r="AK180" s="200"/>
    </row>
    <row r="181" spans="2:37" x14ac:dyDescent="0.2">
      <c r="B181" s="132">
        <v>170</v>
      </c>
      <c r="C181" s="145">
        <v>11</v>
      </c>
      <c r="D181" s="137" t="s">
        <v>299</v>
      </c>
      <c r="E181" s="137" t="s">
        <v>1009</v>
      </c>
      <c r="F181" s="185"/>
      <c r="G181" s="188"/>
      <c r="H181" s="188"/>
      <c r="I181" s="188"/>
      <c r="J181" s="188"/>
      <c r="K181" s="198"/>
      <c r="L181" s="188"/>
      <c r="M181" s="188"/>
      <c r="N181" s="199"/>
      <c r="O181" s="199"/>
      <c r="P181" s="188"/>
      <c r="Q181" s="188"/>
      <c r="R181" s="57"/>
      <c r="S181" s="188"/>
      <c r="T181" s="59"/>
      <c r="U181" s="57"/>
      <c r="V181" s="188"/>
      <c r="W181" s="59"/>
      <c r="X181" s="57"/>
      <c r="Y181" s="188"/>
      <c r="Z181" s="59"/>
      <c r="AA181" s="57"/>
      <c r="AB181" s="57"/>
      <c r="AC181" s="57"/>
      <c r="AD181" s="57"/>
      <c r="AE181" s="57"/>
      <c r="AF181" s="57"/>
      <c r="AG181" s="61"/>
      <c r="AH181" s="188"/>
      <c r="AI181" s="188"/>
      <c r="AJ181" s="188"/>
      <c r="AK181" s="200"/>
    </row>
    <row r="182" spans="2:37" x14ac:dyDescent="0.2">
      <c r="B182" s="132">
        <v>171</v>
      </c>
      <c r="C182" s="145">
        <v>12</v>
      </c>
      <c r="D182" s="137" t="s">
        <v>299</v>
      </c>
      <c r="E182" s="137" t="s">
        <v>1009</v>
      </c>
      <c r="F182" s="185"/>
      <c r="G182" s="188"/>
      <c r="H182" s="188"/>
      <c r="I182" s="188"/>
      <c r="J182" s="188"/>
      <c r="K182" s="198"/>
      <c r="L182" s="188"/>
      <c r="M182" s="188"/>
      <c r="N182" s="199"/>
      <c r="O182" s="199"/>
      <c r="P182" s="188"/>
      <c r="Q182" s="188"/>
      <c r="R182" s="57"/>
      <c r="S182" s="188"/>
      <c r="T182" s="59"/>
      <c r="U182" s="57"/>
      <c r="V182" s="188"/>
      <c r="W182" s="59"/>
      <c r="X182" s="57"/>
      <c r="Y182" s="188"/>
      <c r="Z182" s="59"/>
      <c r="AA182" s="57"/>
      <c r="AB182" s="57"/>
      <c r="AC182" s="57"/>
      <c r="AD182" s="57"/>
      <c r="AE182" s="57"/>
      <c r="AF182" s="57"/>
      <c r="AG182" s="61"/>
      <c r="AH182" s="188"/>
      <c r="AI182" s="188"/>
      <c r="AJ182" s="188"/>
      <c r="AK182" s="200"/>
    </row>
    <row r="183" spans="2:37" x14ac:dyDescent="0.2">
      <c r="B183" s="132">
        <v>172</v>
      </c>
      <c r="C183" s="145">
        <v>13</v>
      </c>
      <c r="D183" s="137" t="s">
        <v>299</v>
      </c>
      <c r="E183" s="137" t="s">
        <v>1009</v>
      </c>
      <c r="F183" s="185"/>
      <c r="G183" s="188"/>
      <c r="H183" s="188"/>
      <c r="I183" s="188"/>
      <c r="J183" s="188"/>
      <c r="K183" s="198"/>
      <c r="L183" s="188"/>
      <c r="M183" s="188"/>
      <c r="N183" s="199"/>
      <c r="O183" s="199"/>
      <c r="P183" s="188"/>
      <c r="Q183" s="188"/>
      <c r="R183" s="57"/>
      <c r="S183" s="188"/>
      <c r="T183" s="59"/>
      <c r="U183" s="57"/>
      <c r="V183" s="188"/>
      <c r="W183" s="59"/>
      <c r="X183" s="57"/>
      <c r="Y183" s="188"/>
      <c r="Z183" s="59"/>
      <c r="AA183" s="57"/>
      <c r="AB183" s="57"/>
      <c r="AC183" s="57"/>
      <c r="AD183" s="57"/>
      <c r="AE183" s="57"/>
      <c r="AF183" s="57"/>
      <c r="AG183" s="61"/>
      <c r="AH183" s="188"/>
      <c r="AI183" s="188"/>
      <c r="AJ183" s="188"/>
      <c r="AK183" s="200"/>
    </row>
    <row r="184" spans="2:37" x14ac:dyDescent="0.2">
      <c r="B184" s="132">
        <v>173</v>
      </c>
      <c r="C184" s="145">
        <v>14</v>
      </c>
      <c r="D184" s="137" t="s">
        <v>299</v>
      </c>
      <c r="E184" s="137" t="s">
        <v>1009</v>
      </c>
      <c r="F184" s="185"/>
      <c r="G184" s="188"/>
      <c r="H184" s="188"/>
      <c r="I184" s="188"/>
      <c r="J184" s="188"/>
      <c r="K184" s="198"/>
      <c r="L184" s="188"/>
      <c r="M184" s="188"/>
      <c r="N184" s="199"/>
      <c r="O184" s="199"/>
      <c r="P184" s="188"/>
      <c r="Q184" s="188"/>
      <c r="R184" s="57"/>
      <c r="S184" s="188"/>
      <c r="T184" s="59"/>
      <c r="U184" s="57"/>
      <c r="V184" s="188"/>
      <c r="W184" s="59"/>
      <c r="X184" s="57"/>
      <c r="Y184" s="188"/>
      <c r="Z184" s="59"/>
      <c r="AA184" s="57"/>
      <c r="AB184" s="57"/>
      <c r="AC184" s="57"/>
      <c r="AD184" s="57"/>
      <c r="AE184" s="57"/>
      <c r="AF184" s="57"/>
      <c r="AG184" s="61"/>
      <c r="AH184" s="188"/>
      <c r="AI184" s="188"/>
      <c r="AJ184" s="188"/>
      <c r="AK184" s="200"/>
    </row>
    <row r="185" spans="2:37" ht="13.5" thickBot="1" x14ac:dyDescent="0.25">
      <c r="B185" s="132">
        <v>174</v>
      </c>
      <c r="C185" s="146">
        <v>15</v>
      </c>
      <c r="D185" s="148" t="s">
        <v>299</v>
      </c>
      <c r="E185" s="147" t="s">
        <v>1009</v>
      </c>
      <c r="F185" s="201"/>
      <c r="G185" s="202"/>
      <c r="H185" s="202"/>
      <c r="I185" s="202"/>
      <c r="J185" s="202"/>
      <c r="K185" s="203"/>
      <c r="L185" s="202"/>
      <c r="M185" s="202"/>
      <c r="N185" s="204"/>
      <c r="O185" s="204"/>
      <c r="P185" s="202"/>
      <c r="Q185" s="202"/>
      <c r="R185" s="60"/>
      <c r="S185" s="202"/>
      <c r="T185" s="60"/>
      <c r="U185" s="60"/>
      <c r="V185" s="202"/>
      <c r="W185" s="60"/>
      <c r="X185" s="60"/>
      <c r="Y185" s="202"/>
      <c r="Z185" s="60"/>
      <c r="AA185" s="60"/>
      <c r="AB185" s="60"/>
      <c r="AC185" s="60"/>
      <c r="AD185" s="60"/>
      <c r="AE185" s="60"/>
      <c r="AF185" s="60"/>
      <c r="AG185" s="66"/>
      <c r="AH185" s="202"/>
      <c r="AI185" s="202"/>
      <c r="AJ185" s="202"/>
      <c r="AK185" s="205"/>
    </row>
    <row r="186" spans="2:37" x14ac:dyDescent="0.2">
      <c r="B186" s="132">
        <v>175</v>
      </c>
      <c r="C186" s="143">
        <v>1</v>
      </c>
      <c r="D186" s="144" t="s">
        <v>299</v>
      </c>
      <c r="E186" s="144" t="s">
        <v>1010</v>
      </c>
      <c r="F186" s="193"/>
      <c r="G186" s="193"/>
      <c r="H186" s="193"/>
      <c r="I186" s="193"/>
      <c r="J186" s="193"/>
      <c r="K186" s="207"/>
      <c r="L186" s="193"/>
      <c r="M186" s="193"/>
      <c r="N186" s="196"/>
      <c r="O186" s="196"/>
      <c r="P186" s="193"/>
      <c r="Q186" s="193"/>
      <c r="R186" s="56"/>
      <c r="S186" s="193"/>
      <c r="T186" s="59"/>
      <c r="U186" s="56"/>
      <c r="V186" s="193"/>
      <c r="W186" s="59"/>
      <c r="X186" s="56"/>
      <c r="Y186" s="193"/>
      <c r="Z186" s="59"/>
      <c r="AA186" s="56"/>
      <c r="AB186" s="56"/>
      <c r="AC186" s="56"/>
      <c r="AD186" s="56"/>
      <c r="AE186" s="56"/>
      <c r="AF186" s="56"/>
      <c r="AG186" s="58"/>
      <c r="AH186" s="193"/>
      <c r="AI186" s="193"/>
      <c r="AJ186" s="193"/>
      <c r="AK186" s="197"/>
    </row>
    <row r="187" spans="2:37" x14ac:dyDescent="0.2">
      <c r="B187" s="132">
        <v>176</v>
      </c>
      <c r="C187" s="145">
        <v>2</v>
      </c>
      <c r="D187" s="137" t="s">
        <v>299</v>
      </c>
      <c r="E187" s="137" t="s">
        <v>1010</v>
      </c>
      <c r="F187" s="185"/>
      <c r="G187" s="188"/>
      <c r="H187" s="188"/>
      <c r="I187" s="188"/>
      <c r="J187" s="188"/>
      <c r="K187" s="198"/>
      <c r="L187" s="188"/>
      <c r="M187" s="188"/>
      <c r="N187" s="199"/>
      <c r="O187" s="199"/>
      <c r="P187" s="188"/>
      <c r="Q187" s="188"/>
      <c r="R187" s="57"/>
      <c r="S187" s="188"/>
      <c r="T187" s="59"/>
      <c r="U187" s="57"/>
      <c r="V187" s="188"/>
      <c r="W187" s="59"/>
      <c r="X187" s="57"/>
      <c r="Y187" s="188"/>
      <c r="Z187" s="59"/>
      <c r="AA187" s="57"/>
      <c r="AB187" s="57"/>
      <c r="AC187" s="57"/>
      <c r="AD187" s="57"/>
      <c r="AE187" s="57"/>
      <c r="AF187" s="57"/>
      <c r="AG187" s="61"/>
      <c r="AH187" s="188"/>
      <c r="AI187" s="188"/>
      <c r="AJ187" s="188"/>
      <c r="AK187" s="200"/>
    </row>
    <row r="188" spans="2:37" x14ac:dyDescent="0.2">
      <c r="B188" s="132">
        <v>177</v>
      </c>
      <c r="C188" s="145">
        <v>3</v>
      </c>
      <c r="D188" s="137" t="s">
        <v>299</v>
      </c>
      <c r="E188" s="137" t="s">
        <v>1010</v>
      </c>
      <c r="F188" s="185"/>
      <c r="G188" s="188"/>
      <c r="H188" s="188"/>
      <c r="I188" s="188"/>
      <c r="J188" s="188"/>
      <c r="K188" s="198"/>
      <c r="L188" s="188"/>
      <c r="M188" s="188"/>
      <c r="N188" s="199"/>
      <c r="O188" s="199"/>
      <c r="P188" s="188"/>
      <c r="Q188" s="188"/>
      <c r="R188" s="57"/>
      <c r="S188" s="188"/>
      <c r="T188" s="59"/>
      <c r="U188" s="57"/>
      <c r="V188" s="188"/>
      <c r="W188" s="59"/>
      <c r="X188" s="57"/>
      <c r="Y188" s="188"/>
      <c r="Z188" s="59"/>
      <c r="AA188" s="57"/>
      <c r="AB188" s="57"/>
      <c r="AC188" s="57"/>
      <c r="AD188" s="57"/>
      <c r="AE188" s="57"/>
      <c r="AF188" s="57"/>
      <c r="AG188" s="61"/>
      <c r="AH188" s="188"/>
      <c r="AI188" s="188"/>
      <c r="AJ188" s="188"/>
      <c r="AK188" s="200"/>
    </row>
    <row r="189" spans="2:37" x14ac:dyDescent="0.2">
      <c r="B189" s="132">
        <v>178</v>
      </c>
      <c r="C189" s="145">
        <v>4</v>
      </c>
      <c r="D189" s="137" t="s">
        <v>299</v>
      </c>
      <c r="E189" s="137" t="s">
        <v>1010</v>
      </c>
      <c r="F189" s="185"/>
      <c r="G189" s="188"/>
      <c r="H189" s="188"/>
      <c r="I189" s="188"/>
      <c r="J189" s="188"/>
      <c r="K189" s="198"/>
      <c r="L189" s="188"/>
      <c r="M189" s="188"/>
      <c r="N189" s="199"/>
      <c r="O189" s="199"/>
      <c r="P189" s="188"/>
      <c r="Q189" s="188"/>
      <c r="R189" s="57"/>
      <c r="S189" s="188"/>
      <c r="T189" s="59"/>
      <c r="U189" s="57"/>
      <c r="V189" s="188"/>
      <c r="W189" s="59"/>
      <c r="X189" s="57"/>
      <c r="Y189" s="188"/>
      <c r="Z189" s="59"/>
      <c r="AA189" s="57"/>
      <c r="AB189" s="57"/>
      <c r="AC189" s="57"/>
      <c r="AD189" s="57"/>
      <c r="AE189" s="57"/>
      <c r="AF189" s="57"/>
      <c r="AG189" s="61"/>
      <c r="AH189" s="188"/>
      <c r="AI189" s="188"/>
      <c r="AJ189" s="188"/>
      <c r="AK189" s="200"/>
    </row>
    <row r="190" spans="2:37" x14ac:dyDescent="0.2">
      <c r="B190" s="132">
        <v>179</v>
      </c>
      <c r="C190" s="145">
        <v>5</v>
      </c>
      <c r="D190" s="137" t="s">
        <v>299</v>
      </c>
      <c r="E190" s="137" t="s">
        <v>1010</v>
      </c>
      <c r="F190" s="185"/>
      <c r="G190" s="188"/>
      <c r="H190" s="188"/>
      <c r="I190" s="188"/>
      <c r="J190" s="188"/>
      <c r="K190" s="198"/>
      <c r="L190" s="188"/>
      <c r="M190" s="188"/>
      <c r="N190" s="199"/>
      <c r="O190" s="199"/>
      <c r="P190" s="188"/>
      <c r="Q190" s="188"/>
      <c r="R190" s="57"/>
      <c r="S190" s="188"/>
      <c r="T190" s="59"/>
      <c r="U190" s="57"/>
      <c r="V190" s="188"/>
      <c r="W190" s="59"/>
      <c r="X190" s="57"/>
      <c r="Y190" s="188"/>
      <c r="Z190" s="59"/>
      <c r="AA190" s="57"/>
      <c r="AB190" s="57"/>
      <c r="AC190" s="57"/>
      <c r="AD190" s="57"/>
      <c r="AE190" s="57"/>
      <c r="AF190" s="57"/>
      <c r="AG190" s="61"/>
      <c r="AH190" s="188"/>
      <c r="AI190" s="188"/>
      <c r="AJ190" s="188"/>
      <c r="AK190" s="200"/>
    </row>
    <row r="191" spans="2:37" x14ac:dyDescent="0.2">
      <c r="B191" s="132">
        <v>180</v>
      </c>
      <c r="C191" s="145">
        <v>6</v>
      </c>
      <c r="D191" s="137" t="s">
        <v>299</v>
      </c>
      <c r="E191" s="137" t="s">
        <v>1010</v>
      </c>
      <c r="F191" s="185"/>
      <c r="G191" s="188"/>
      <c r="H191" s="188"/>
      <c r="I191" s="188"/>
      <c r="J191" s="188"/>
      <c r="K191" s="198"/>
      <c r="L191" s="188"/>
      <c r="M191" s="188"/>
      <c r="N191" s="199"/>
      <c r="O191" s="199"/>
      <c r="P191" s="188"/>
      <c r="Q191" s="188"/>
      <c r="R191" s="57"/>
      <c r="S191" s="188"/>
      <c r="T191" s="59"/>
      <c r="U191" s="57"/>
      <c r="V191" s="188"/>
      <c r="W191" s="59"/>
      <c r="X191" s="57"/>
      <c r="Y191" s="188"/>
      <c r="Z191" s="59"/>
      <c r="AA191" s="57"/>
      <c r="AB191" s="57"/>
      <c r="AC191" s="57"/>
      <c r="AD191" s="57"/>
      <c r="AE191" s="57"/>
      <c r="AF191" s="57"/>
      <c r="AG191" s="61"/>
      <c r="AH191" s="188"/>
      <c r="AI191" s="188"/>
      <c r="AJ191" s="188"/>
      <c r="AK191" s="200"/>
    </row>
    <row r="192" spans="2:37" x14ac:dyDescent="0.2">
      <c r="B192" s="132">
        <v>181</v>
      </c>
      <c r="C192" s="145">
        <v>7</v>
      </c>
      <c r="D192" s="137" t="s">
        <v>299</v>
      </c>
      <c r="E192" s="137" t="s">
        <v>1010</v>
      </c>
      <c r="F192" s="185"/>
      <c r="G192" s="188"/>
      <c r="H192" s="188"/>
      <c r="I192" s="188"/>
      <c r="J192" s="188"/>
      <c r="K192" s="198"/>
      <c r="L192" s="188"/>
      <c r="M192" s="188"/>
      <c r="N192" s="199"/>
      <c r="O192" s="199"/>
      <c r="P192" s="188"/>
      <c r="Q192" s="188"/>
      <c r="R192" s="57"/>
      <c r="S192" s="188"/>
      <c r="T192" s="59"/>
      <c r="U192" s="57"/>
      <c r="V192" s="188"/>
      <c r="W192" s="59"/>
      <c r="X192" s="57"/>
      <c r="Y192" s="188"/>
      <c r="Z192" s="59"/>
      <c r="AA192" s="57"/>
      <c r="AB192" s="57"/>
      <c r="AC192" s="57"/>
      <c r="AD192" s="57"/>
      <c r="AE192" s="57"/>
      <c r="AF192" s="57"/>
      <c r="AG192" s="61"/>
      <c r="AH192" s="188"/>
      <c r="AI192" s="188"/>
      <c r="AJ192" s="188"/>
      <c r="AK192" s="200"/>
    </row>
    <row r="193" spans="2:37" x14ac:dyDescent="0.2">
      <c r="B193" s="132">
        <v>182</v>
      </c>
      <c r="C193" s="145">
        <v>8</v>
      </c>
      <c r="D193" s="137" t="s">
        <v>299</v>
      </c>
      <c r="E193" s="137" t="s">
        <v>1010</v>
      </c>
      <c r="F193" s="185"/>
      <c r="G193" s="188"/>
      <c r="H193" s="188"/>
      <c r="I193" s="188"/>
      <c r="J193" s="188"/>
      <c r="K193" s="198"/>
      <c r="L193" s="188"/>
      <c r="M193" s="188"/>
      <c r="N193" s="199"/>
      <c r="O193" s="199"/>
      <c r="P193" s="188"/>
      <c r="Q193" s="188"/>
      <c r="R193" s="57"/>
      <c r="S193" s="188"/>
      <c r="T193" s="59"/>
      <c r="U193" s="57"/>
      <c r="V193" s="188"/>
      <c r="W193" s="59"/>
      <c r="X193" s="57"/>
      <c r="Y193" s="188"/>
      <c r="Z193" s="59"/>
      <c r="AA193" s="57"/>
      <c r="AB193" s="57"/>
      <c r="AC193" s="57"/>
      <c r="AD193" s="57"/>
      <c r="AE193" s="57"/>
      <c r="AF193" s="57"/>
      <c r="AG193" s="61"/>
      <c r="AH193" s="188"/>
      <c r="AI193" s="188"/>
      <c r="AJ193" s="188"/>
      <c r="AK193" s="200"/>
    </row>
    <row r="194" spans="2:37" x14ac:dyDescent="0.2">
      <c r="B194" s="132">
        <v>183</v>
      </c>
      <c r="C194" s="145">
        <v>9</v>
      </c>
      <c r="D194" s="137" t="s">
        <v>299</v>
      </c>
      <c r="E194" s="137" t="s">
        <v>1010</v>
      </c>
      <c r="F194" s="185"/>
      <c r="G194" s="188"/>
      <c r="H194" s="188"/>
      <c r="I194" s="188"/>
      <c r="J194" s="188"/>
      <c r="K194" s="198"/>
      <c r="L194" s="188"/>
      <c r="M194" s="188"/>
      <c r="N194" s="199"/>
      <c r="O194" s="199"/>
      <c r="P194" s="188"/>
      <c r="Q194" s="188"/>
      <c r="R194" s="57"/>
      <c r="S194" s="188"/>
      <c r="T194" s="59"/>
      <c r="U194" s="57"/>
      <c r="V194" s="188"/>
      <c r="W194" s="59"/>
      <c r="X194" s="57"/>
      <c r="Y194" s="188"/>
      <c r="Z194" s="59"/>
      <c r="AA194" s="57"/>
      <c r="AB194" s="57"/>
      <c r="AC194" s="57"/>
      <c r="AD194" s="57"/>
      <c r="AE194" s="57"/>
      <c r="AF194" s="57"/>
      <c r="AG194" s="61"/>
      <c r="AH194" s="188"/>
      <c r="AI194" s="188"/>
      <c r="AJ194" s="188"/>
      <c r="AK194" s="200"/>
    </row>
    <row r="195" spans="2:37" x14ac:dyDescent="0.2">
      <c r="B195" s="132">
        <v>184</v>
      </c>
      <c r="C195" s="145">
        <v>10</v>
      </c>
      <c r="D195" s="137" t="s">
        <v>299</v>
      </c>
      <c r="E195" s="137" t="s">
        <v>1010</v>
      </c>
      <c r="F195" s="185"/>
      <c r="G195" s="188"/>
      <c r="H195" s="188"/>
      <c r="I195" s="188"/>
      <c r="J195" s="188"/>
      <c r="K195" s="198"/>
      <c r="L195" s="188"/>
      <c r="M195" s="188"/>
      <c r="N195" s="199"/>
      <c r="O195" s="199"/>
      <c r="P195" s="188"/>
      <c r="Q195" s="188"/>
      <c r="R195" s="57"/>
      <c r="S195" s="188"/>
      <c r="T195" s="59"/>
      <c r="U195" s="57"/>
      <c r="V195" s="188"/>
      <c r="W195" s="59"/>
      <c r="X195" s="57"/>
      <c r="Y195" s="188"/>
      <c r="Z195" s="59"/>
      <c r="AA195" s="57"/>
      <c r="AB195" s="57"/>
      <c r="AC195" s="57"/>
      <c r="AD195" s="57"/>
      <c r="AE195" s="57"/>
      <c r="AF195" s="57"/>
      <c r="AG195" s="61"/>
      <c r="AH195" s="188"/>
      <c r="AI195" s="188"/>
      <c r="AJ195" s="188"/>
      <c r="AK195" s="200"/>
    </row>
    <row r="196" spans="2:37" x14ac:dyDescent="0.2">
      <c r="B196" s="132">
        <v>185</v>
      </c>
      <c r="C196" s="145">
        <v>11</v>
      </c>
      <c r="D196" s="137" t="s">
        <v>299</v>
      </c>
      <c r="E196" s="137" t="s">
        <v>1010</v>
      </c>
      <c r="F196" s="185"/>
      <c r="G196" s="188"/>
      <c r="H196" s="188"/>
      <c r="I196" s="188"/>
      <c r="J196" s="188"/>
      <c r="K196" s="198"/>
      <c r="L196" s="188"/>
      <c r="M196" s="188"/>
      <c r="N196" s="199"/>
      <c r="O196" s="199"/>
      <c r="P196" s="188"/>
      <c r="Q196" s="188"/>
      <c r="R196" s="57"/>
      <c r="S196" s="188"/>
      <c r="T196" s="59"/>
      <c r="U196" s="57"/>
      <c r="V196" s="188"/>
      <c r="W196" s="59"/>
      <c r="X196" s="57"/>
      <c r="Y196" s="188"/>
      <c r="Z196" s="59"/>
      <c r="AA196" s="57"/>
      <c r="AB196" s="57"/>
      <c r="AC196" s="57"/>
      <c r="AD196" s="57"/>
      <c r="AE196" s="57"/>
      <c r="AF196" s="57"/>
      <c r="AG196" s="61"/>
      <c r="AH196" s="188"/>
      <c r="AI196" s="188"/>
      <c r="AJ196" s="188"/>
      <c r="AK196" s="200"/>
    </row>
    <row r="197" spans="2:37" x14ac:dyDescent="0.2">
      <c r="B197" s="132">
        <v>186</v>
      </c>
      <c r="C197" s="145">
        <v>12</v>
      </c>
      <c r="D197" s="137" t="s">
        <v>299</v>
      </c>
      <c r="E197" s="137" t="s">
        <v>1010</v>
      </c>
      <c r="F197" s="185"/>
      <c r="G197" s="188"/>
      <c r="H197" s="188"/>
      <c r="I197" s="188"/>
      <c r="J197" s="188"/>
      <c r="K197" s="198"/>
      <c r="L197" s="188"/>
      <c r="M197" s="188"/>
      <c r="N197" s="199"/>
      <c r="O197" s="199"/>
      <c r="P197" s="188"/>
      <c r="Q197" s="188"/>
      <c r="R197" s="57"/>
      <c r="S197" s="188"/>
      <c r="T197" s="59"/>
      <c r="U197" s="57"/>
      <c r="V197" s="188"/>
      <c r="W197" s="59"/>
      <c r="X197" s="57"/>
      <c r="Y197" s="188"/>
      <c r="Z197" s="59"/>
      <c r="AA197" s="57"/>
      <c r="AB197" s="57"/>
      <c r="AC197" s="57"/>
      <c r="AD197" s="57"/>
      <c r="AE197" s="57"/>
      <c r="AF197" s="57"/>
      <c r="AG197" s="61"/>
      <c r="AH197" s="188"/>
      <c r="AI197" s="188"/>
      <c r="AJ197" s="188"/>
      <c r="AK197" s="200"/>
    </row>
    <row r="198" spans="2:37" x14ac:dyDescent="0.2">
      <c r="B198" s="132">
        <v>187</v>
      </c>
      <c r="C198" s="145">
        <v>13</v>
      </c>
      <c r="D198" s="137" t="s">
        <v>299</v>
      </c>
      <c r="E198" s="137" t="s">
        <v>1010</v>
      </c>
      <c r="F198" s="185"/>
      <c r="G198" s="188"/>
      <c r="H198" s="188"/>
      <c r="I198" s="188"/>
      <c r="J198" s="188"/>
      <c r="K198" s="198"/>
      <c r="L198" s="188"/>
      <c r="M198" s="188"/>
      <c r="N198" s="199"/>
      <c r="O198" s="199"/>
      <c r="P198" s="188"/>
      <c r="Q198" s="188"/>
      <c r="R198" s="57"/>
      <c r="S198" s="188"/>
      <c r="T198" s="59"/>
      <c r="U198" s="57"/>
      <c r="V198" s="188"/>
      <c r="W198" s="59"/>
      <c r="X198" s="57"/>
      <c r="Y198" s="188"/>
      <c r="Z198" s="59"/>
      <c r="AA198" s="57"/>
      <c r="AB198" s="57"/>
      <c r="AC198" s="57"/>
      <c r="AD198" s="57"/>
      <c r="AE198" s="57"/>
      <c r="AF198" s="57"/>
      <c r="AG198" s="61"/>
      <c r="AH198" s="188"/>
      <c r="AI198" s="188"/>
      <c r="AJ198" s="188"/>
      <c r="AK198" s="200"/>
    </row>
    <row r="199" spans="2:37" x14ac:dyDescent="0.2">
      <c r="B199" s="132">
        <v>188</v>
      </c>
      <c r="C199" s="145">
        <v>14</v>
      </c>
      <c r="D199" s="137" t="s">
        <v>299</v>
      </c>
      <c r="E199" s="137" t="s">
        <v>1010</v>
      </c>
      <c r="F199" s="185"/>
      <c r="G199" s="188"/>
      <c r="H199" s="188"/>
      <c r="I199" s="188"/>
      <c r="J199" s="188"/>
      <c r="K199" s="198"/>
      <c r="L199" s="188"/>
      <c r="M199" s="188"/>
      <c r="N199" s="199"/>
      <c r="O199" s="199"/>
      <c r="P199" s="188"/>
      <c r="Q199" s="188"/>
      <c r="R199" s="57"/>
      <c r="S199" s="188"/>
      <c r="T199" s="59"/>
      <c r="U199" s="57"/>
      <c r="V199" s="188"/>
      <c r="W199" s="59"/>
      <c r="X199" s="57"/>
      <c r="Y199" s="188"/>
      <c r="Z199" s="59"/>
      <c r="AA199" s="57"/>
      <c r="AB199" s="57"/>
      <c r="AC199" s="57"/>
      <c r="AD199" s="57"/>
      <c r="AE199" s="57"/>
      <c r="AF199" s="57"/>
      <c r="AG199" s="61"/>
      <c r="AH199" s="188"/>
      <c r="AI199" s="188"/>
      <c r="AJ199" s="188"/>
      <c r="AK199" s="200"/>
    </row>
    <row r="200" spans="2:37" ht="13.5" thickBot="1" x14ac:dyDescent="0.25">
      <c r="B200" s="132">
        <v>189</v>
      </c>
      <c r="C200" s="149">
        <v>15</v>
      </c>
      <c r="D200" s="150" t="s">
        <v>299</v>
      </c>
      <c r="E200" s="141" t="s">
        <v>1010</v>
      </c>
      <c r="F200" s="189"/>
      <c r="G200" s="191"/>
      <c r="H200" s="191"/>
      <c r="I200" s="191"/>
      <c r="J200" s="191"/>
      <c r="K200" s="210"/>
      <c r="L200" s="191"/>
      <c r="M200" s="191"/>
      <c r="N200" s="211"/>
      <c r="O200" s="211"/>
      <c r="P200" s="191"/>
      <c r="Q200" s="191"/>
      <c r="R200" s="63"/>
      <c r="S200" s="191"/>
      <c r="T200" s="60"/>
      <c r="U200" s="63"/>
      <c r="V200" s="191"/>
      <c r="W200" s="60"/>
      <c r="X200" s="63"/>
      <c r="Y200" s="191"/>
      <c r="Z200" s="60"/>
      <c r="AA200" s="63"/>
      <c r="AB200" s="63"/>
      <c r="AC200" s="63"/>
      <c r="AD200" s="63"/>
      <c r="AE200" s="63"/>
      <c r="AF200" s="63"/>
      <c r="AG200" s="64"/>
      <c r="AH200" s="191"/>
      <c r="AI200" s="191"/>
      <c r="AJ200" s="191"/>
      <c r="AK200" s="212"/>
    </row>
    <row r="201" spans="2:37" x14ac:dyDescent="0.2">
      <c r="B201" s="132">
        <v>190</v>
      </c>
      <c r="C201" s="143">
        <v>1</v>
      </c>
      <c r="D201" s="144" t="s">
        <v>299</v>
      </c>
      <c r="E201" s="144" t="s">
        <v>1011</v>
      </c>
      <c r="F201" s="193"/>
      <c r="G201" s="193"/>
      <c r="H201" s="193"/>
      <c r="I201" s="193"/>
      <c r="J201" s="193"/>
      <c r="K201" s="207"/>
      <c r="L201" s="193"/>
      <c r="M201" s="193"/>
      <c r="N201" s="196"/>
      <c r="O201" s="196"/>
      <c r="P201" s="193"/>
      <c r="Q201" s="193"/>
      <c r="R201" s="56"/>
      <c r="S201" s="193"/>
      <c r="T201" s="59"/>
      <c r="U201" s="56"/>
      <c r="V201" s="193"/>
      <c r="W201" s="59"/>
      <c r="X201" s="56"/>
      <c r="Y201" s="193"/>
      <c r="Z201" s="59"/>
      <c r="AA201" s="56"/>
      <c r="AB201" s="56"/>
      <c r="AC201" s="56"/>
      <c r="AD201" s="56"/>
      <c r="AE201" s="56"/>
      <c r="AF201" s="56"/>
      <c r="AG201" s="58"/>
      <c r="AH201" s="193"/>
      <c r="AI201" s="193"/>
      <c r="AJ201" s="193"/>
      <c r="AK201" s="197"/>
    </row>
    <row r="202" spans="2:37" x14ac:dyDescent="0.2">
      <c r="B202" s="132">
        <v>191</v>
      </c>
      <c r="C202" s="145">
        <v>2</v>
      </c>
      <c r="D202" s="137" t="s">
        <v>299</v>
      </c>
      <c r="E202" s="137" t="s">
        <v>1011</v>
      </c>
      <c r="F202" s="185"/>
      <c r="G202" s="188"/>
      <c r="H202" s="188"/>
      <c r="I202" s="188"/>
      <c r="J202" s="188"/>
      <c r="K202" s="198"/>
      <c r="L202" s="188"/>
      <c r="M202" s="188"/>
      <c r="N202" s="199"/>
      <c r="O202" s="199"/>
      <c r="P202" s="188"/>
      <c r="Q202" s="188"/>
      <c r="R202" s="57"/>
      <c r="S202" s="188"/>
      <c r="T202" s="59"/>
      <c r="U202" s="57"/>
      <c r="V202" s="188"/>
      <c r="W202" s="59"/>
      <c r="X202" s="57"/>
      <c r="Y202" s="188"/>
      <c r="Z202" s="59"/>
      <c r="AA202" s="57"/>
      <c r="AB202" s="57"/>
      <c r="AC202" s="57"/>
      <c r="AD202" s="57"/>
      <c r="AE202" s="57"/>
      <c r="AF202" s="57"/>
      <c r="AG202" s="61"/>
      <c r="AH202" s="188"/>
      <c r="AI202" s="188"/>
      <c r="AJ202" s="188"/>
      <c r="AK202" s="200"/>
    </row>
    <row r="203" spans="2:37" x14ac:dyDescent="0.2">
      <c r="B203" s="132">
        <v>192</v>
      </c>
      <c r="C203" s="145">
        <v>3</v>
      </c>
      <c r="D203" s="137" t="s">
        <v>299</v>
      </c>
      <c r="E203" s="137" t="s">
        <v>1011</v>
      </c>
      <c r="F203" s="185"/>
      <c r="G203" s="188"/>
      <c r="H203" s="188"/>
      <c r="I203" s="188"/>
      <c r="J203" s="188"/>
      <c r="K203" s="198"/>
      <c r="L203" s="188"/>
      <c r="M203" s="188"/>
      <c r="N203" s="199"/>
      <c r="O203" s="199"/>
      <c r="P203" s="188"/>
      <c r="Q203" s="188"/>
      <c r="R203" s="57"/>
      <c r="S203" s="188"/>
      <c r="T203" s="59"/>
      <c r="U203" s="57"/>
      <c r="V203" s="188"/>
      <c r="W203" s="59"/>
      <c r="X203" s="57"/>
      <c r="Y203" s="188"/>
      <c r="Z203" s="59"/>
      <c r="AA203" s="57"/>
      <c r="AB203" s="57"/>
      <c r="AC203" s="57"/>
      <c r="AD203" s="57"/>
      <c r="AE203" s="57"/>
      <c r="AF203" s="57"/>
      <c r="AG203" s="61"/>
      <c r="AH203" s="188"/>
      <c r="AI203" s="188"/>
      <c r="AJ203" s="188"/>
      <c r="AK203" s="200"/>
    </row>
    <row r="204" spans="2:37" x14ac:dyDescent="0.2">
      <c r="B204" s="132">
        <v>193</v>
      </c>
      <c r="C204" s="145">
        <v>4</v>
      </c>
      <c r="D204" s="137" t="s">
        <v>299</v>
      </c>
      <c r="E204" s="137" t="s">
        <v>1011</v>
      </c>
      <c r="F204" s="185"/>
      <c r="G204" s="188"/>
      <c r="H204" s="188"/>
      <c r="I204" s="188"/>
      <c r="J204" s="188"/>
      <c r="K204" s="198"/>
      <c r="L204" s="188"/>
      <c r="M204" s="188"/>
      <c r="N204" s="199"/>
      <c r="O204" s="199"/>
      <c r="P204" s="188"/>
      <c r="Q204" s="188"/>
      <c r="R204" s="57"/>
      <c r="S204" s="188"/>
      <c r="T204" s="59"/>
      <c r="U204" s="57"/>
      <c r="V204" s="188"/>
      <c r="W204" s="59"/>
      <c r="X204" s="57"/>
      <c r="Y204" s="188"/>
      <c r="Z204" s="59"/>
      <c r="AA204" s="57"/>
      <c r="AB204" s="57"/>
      <c r="AC204" s="57"/>
      <c r="AD204" s="57"/>
      <c r="AE204" s="57"/>
      <c r="AF204" s="57"/>
      <c r="AG204" s="61"/>
      <c r="AH204" s="188"/>
      <c r="AI204" s="188"/>
      <c r="AJ204" s="188"/>
      <c r="AK204" s="200"/>
    </row>
    <row r="205" spans="2:37" x14ac:dyDescent="0.2">
      <c r="B205" s="132">
        <v>194</v>
      </c>
      <c r="C205" s="145">
        <v>5</v>
      </c>
      <c r="D205" s="137" t="s">
        <v>299</v>
      </c>
      <c r="E205" s="137" t="s">
        <v>1011</v>
      </c>
      <c r="F205" s="185"/>
      <c r="G205" s="188"/>
      <c r="H205" s="188"/>
      <c r="I205" s="188"/>
      <c r="J205" s="188"/>
      <c r="K205" s="198"/>
      <c r="L205" s="188"/>
      <c r="M205" s="188"/>
      <c r="N205" s="199"/>
      <c r="O205" s="199"/>
      <c r="P205" s="188"/>
      <c r="Q205" s="188"/>
      <c r="R205" s="57"/>
      <c r="S205" s="188"/>
      <c r="T205" s="59"/>
      <c r="U205" s="57"/>
      <c r="V205" s="188"/>
      <c r="W205" s="59"/>
      <c r="X205" s="57"/>
      <c r="Y205" s="188"/>
      <c r="Z205" s="59"/>
      <c r="AA205" s="57"/>
      <c r="AB205" s="57"/>
      <c r="AC205" s="57"/>
      <c r="AD205" s="57"/>
      <c r="AE205" s="57"/>
      <c r="AF205" s="57"/>
      <c r="AG205" s="61"/>
      <c r="AH205" s="188"/>
      <c r="AI205" s="188"/>
      <c r="AJ205" s="188"/>
      <c r="AK205" s="200"/>
    </row>
    <row r="206" spans="2:37" x14ac:dyDescent="0.2">
      <c r="B206" s="132">
        <v>195</v>
      </c>
      <c r="C206" s="145">
        <v>6</v>
      </c>
      <c r="D206" s="137" t="s">
        <v>299</v>
      </c>
      <c r="E206" s="137" t="s">
        <v>1011</v>
      </c>
      <c r="F206" s="185"/>
      <c r="G206" s="188"/>
      <c r="H206" s="188"/>
      <c r="I206" s="188"/>
      <c r="J206" s="188"/>
      <c r="K206" s="198"/>
      <c r="L206" s="188"/>
      <c r="M206" s="188"/>
      <c r="N206" s="199"/>
      <c r="O206" s="199"/>
      <c r="P206" s="188"/>
      <c r="Q206" s="188"/>
      <c r="R206" s="57"/>
      <c r="S206" s="188"/>
      <c r="T206" s="59"/>
      <c r="U206" s="57"/>
      <c r="V206" s="188"/>
      <c r="W206" s="59"/>
      <c r="X206" s="57"/>
      <c r="Y206" s="188"/>
      <c r="Z206" s="59"/>
      <c r="AA206" s="57"/>
      <c r="AB206" s="57"/>
      <c r="AC206" s="57"/>
      <c r="AD206" s="57"/>
      <c r="AE206" s="57"/>
      <c r="AF206" s="57"/>
      <c r="AG206" s="61"/>
      <c r="AH206" s="188"/>
      <c r="AI206" s="188"/>
      <c r="AJ206" s="188"/>
      <c r="AK206" s="200"/>
    </row>
    <row r="207" spans="2:37" x14ac:dyDescent="0.2">
      <c r="B207" s="132">
        <v>196</v>
      </c>
      <c r="C207" s="145">
        <v>7</v>
      </c>
      <c r="D207" s="137" t="s">
        <v>299</v>
      </c>
      <c r="E207" s="137" t="s">
        <v>1011</v>
      </c>
      <c r="F207" s="185"/>
      <c r="G207" s="188"/>
      <c r="H207" s="188"/>
      <c r="I207" s="188"/>
      <c r="J207" s="188"/>
      <c r="K207" s="198"/>
      <c r="L207" s="188"/>
      <c r="M207" s="188"/>
      <c r="N207" s="199"/>
      <c r="O207" s="199"/>
      <c r="P207" s="188"/>
      <c r="Q207" s="188"/>
      <c r="R207" s="57"/>
      <c r="S207" s="188"/>
      <c r="T207" s="59"/>
      <c r="U207" s="57"/>
      <c r="V207" s="188"/>
      <c r="W207" s="59"/>
      <c r="X207" s="57"/>
      <c r="Y207" s="188"/>
      <c r="Z207" s="59"/>
      <c r="AA207" s="57"/>
      <c r="AB207" s="57"/>
      <c r="AC207" s="57"/>
      <c r="AD207" s="57"/>
      <c r="AE207" s="57"/>
      <c r="AF207" s="57"/>
      <c r="AG207" s="61"/>
      <c r="AH207" s="188"/>
      <c r="AI207" s="188"/>
      <c r="AJ207" s="188"/>
      <c r="AK207" s="200"/>
    </row>
    <row r="208" spans="2:37" x14ac:dyDescent="0.2">
      <c r="B208" s="132">
        <v>197</v>
      </c>
      <c r="C208" s="145">
        <v>8</v>
      </c>
      <c r="D208" s="137" t="s">
        <v>299</v>
      </c>
      <c r="E208" s="137" t="s">
        <v>1011</v>
      </c>
      <c r="F208" s="185"/>
      <c r="G208" s="188"/>
      <c r="H208" s="188"/>
      <c r="I208" s="188"/>
      <c r="J208" s="188"/>
      <c r="K208" s="198"/>
      <c r="L208" s="188"/>
      <c r="M208" s="188"/>
      <c r="N208" s="199"/>
      <c r="O208" s="199"/>
      <c r="P208" s="188"/>
      <c r="Q208" s="188"/>
      <c r="R208" s="57"/>
      <c r="S208" s="188"/>
      <c r="T208" s="59"/>
      <c r="U208" s="57"/>
      <c r="V208" s="188"/>
      <c r="W208" s="59"/>
      <c r="X208" s="57"/>
      <c r="Y208" s="188"/>
      <c r="Z208" s="59"/>
      <c r="AA208" s="57"/>
      <c r="AB208" s="57"/>
      <c r="AC208" s="57"/>
      <c r="AD208" s="57"/>
      <c r="AE208" s="57"/>
      <c r="AF208" s="57"/>
      <c r="AG208" s="61"/>
      <c r="AH208" s="188"/>
      <c r="AI208" s="188"/>
      <c r="AJ208" s="188"/>
      <c r="AK208" s="200"/>
    </row>
    <row r="209" spans="2:37" x14ac:dyDescent="0.2">
      <c r="B209" s="132">
        <v>198</v>
      </c>
      <c r="C209" s="145">
        <v>9</v>
      </c>
      <c r="D209" s="137" t="s">
        <v>299</v>
      </c>
      <c r="E209" s="137" t="s">
        <v>1011</v>
      </c>
      <c r="F209" s="185"/>
      <c r="G209" s="188"/>
      <c r="H209" s="188"/>
      <c r="I209" s="188"/>
      <c r="J209" s="188"/>
      <c r="K209" s="198"/>
      <c r="L209" s="188"/>
      <c r="M209" s="188"/>
      <c r="N209" s="199"/>
      <c r="O209" s="199"/>
      <c r="P209" s="188"/>
      <c r="Q209" s="188"/>
      <c r="R209" s="57"/>
      <c r="S209" s="188"/>
      <c r="T209" s="59"/>
      <c r="U209" s="57"/>
      <c r="V209" s="188"/>
      <c r="W209" s="59"/>
      <c r="X209" s="57"/>
      <c r="Y209" s="188"/>
      <c r="Z209" s="59"/>
      <c r="AA209" s="57"/>
      <c r="AB209" s="57"/>
      <c r="AC209" s="57"/>
      <c r="AD209" s="57"/>
      <c r="AE209" s="57"/>
      <c r="AF209" s="57"/>
      <c r="AG209" s="61"/>
      <c r="AH209" s="188"/>
      <c r="AI209" s="188"/>
      <c r="AJ209" s="188"/>
      <c r="AK209" s="200"/>
    </row>
    <row r="210" spans="2:37" x14ac:dyDescent="0.2">
      <c r="B210" s="132">
        <v>199</v>
      </c>
      <c r="C210" s="145">
        <v>10</v>
      </c>
      <c r="D210" s="137" t="s">
        <v>299</v>
      </c>
      <c r="E210" s="137" t="s">
        <v>1011</v>
      </c>
      <c r="F210" s="185"/>
      <c r="G210" s="188"/>
      <c r="H210" s="188"/>
      <c r="I210" s="188"/>
      <c r="J210" s="188"/>
      <c r="K210" s="198"/>
      <c r="L210" s="188"/>
      <c r="M210" s="188"/>
      <c r="N210" s="199"/>
      <c r="O210" s="199"/>
      <c r="P210" s="188"/>
      <c r="Q210" s="188"/>
      <c r="R210" s="57"/>
      <c r="S210" s="188"/>
      <c r="T210" s="59"/>
      <c r="U210" s="57"/>
      <c r="V210" s="188"/>
      <c r="W210" s="59"/>
      <c r="X210" s="57"/>
      <c r="Y210" s="188"/>
      <c r="Z210" s="59"/>
      <c r="AA210" s="57"/>
      <c r="AB210" s="57"/>
      <c r="AC210" s="57"/>
      <c r="AD210" s="57"/>
      <c r="AE210" s="57"/>
      <c r="AF210" s="57"/>
      <c r="AG210" s="61"/>
      <c r="AH210" s="188"/>
      <c r="AI210" s="188"/>
      <c r="AJ210" s="188"/>
      <c r="AK210" s="200"/>
    </row>
    <row r="211" spans="2:37" x14ac:dyDescent="0.2">
      <c r="B211" s="132">
        <v>200</v>
      </c>
      <c r="C211" s="145">
        <v>11</v>
      </c>
      <c r="D211" s="137" t="s">
        <v>299</v>
      </c>
      <c r="E211" s="137" t="s">
        <v>1011</v>
      </c>
      <c r="F211" s="185"/>
      <c r="G211" s="188"/>
      <c r="H211" s="188"/>
      <c r="I211" s="188"/>
      <c r="J211" s="188"/>
      <c r="K211" s="198"/>
      <c r="L211" s="188"/>
      <c r="M211" s="188"/>
      <c r="N211" s="199"/>
      <c r="O211" s="199"/>
      <c r="P211" s="188"/>
      <c r="Q211" s="188"/>
      <c r="R211" s="57"/>
      <c r="S211" s="188"/>
      <c r="T211" s="59"/>
      <c r="U211" s="57"/>
      <c r="V211" s="188"/>
      <c r="W211" s="59"/>
      <c r="X211" s="57"/>
      <c r="Y211" s="188"/>
      <c r="Z211" s="59"/>
      <c r="AA211" s="57"/>
      <c r="AB211" s="57"/>
      <c r="AC211" s="57"/>
      <c r="AD211" s="57"/>
      <c r="AE211" s="57"/>
      <c r="AF211" s="57"/>
      <c r="AG211" s="61"/>
      <c r="AH211" s="188"/>
      <c r="AI211" s="188"/>
      <c r="AJ211" s="188"/>
      <c r="AK211" s="200"/>
    </row>
    <row r="212" spans="2:37" x14ac:dyDescent="0.2">
      <c r="B212" s="132">
        <v>201</v>
      </c>
      <c r="C212" s="145">
        <v>12</v>
      </c>
      <c r="D212" s="137" t="s">
        <v>299</v>
      </c>
      <c r="E212" s="137" t="s">
        <v>1011</v>
      </c>
      <c r="F212" s="185"/>
      <c r="G212" s="188"/>
      <c r="H212" s="188"/>
      <c r="I212" s="188"/>
      <c r="J212" s="188"/>
      <c r="K212" s="198"/>
      <c r="L212" s="188"/>
      <c r="M212" s="188"/>
      <c r="N212" s="199"/>
      <c r="O212" s="199"/>
      <c r="P212" s="188"/>
      <c r="Q212" s="188"/>
      <c r="R212" s="57"/>
      <c r="S212" s="188"/>
      <c r="T212" s="59"/>
      <c r="U212" s="57"/>
      <c r="V212" s="188"/>
      <c r="W212" s="59"/>
      <c r="X212" s="57"/>
      <c r="Y212" s="188"/>
      <c r="Z212" s="59"/>
      <c r="AA212" s="57"/>
      <c r="AB212" s="57"/>
      <c r="AC212" s="57"/>
      <c r="AD212" s="57"/>
      <c r="AE212" s="57"/>
      <c r="AF212" s="57"/>
      <c r="AG212" s="61"/>
      <c r="AH212" s="188"/>
      <c r="AI212" s="188"/>
      <c r="AJ212" s="188"/>
      <c r="AK212" s="200"/>
    </row>
    <row r="213" spans="2:37" x14ac:dyDescent="0.2">
      <c r="B213" s="132">
        <v>202</v>
      </c>
      <c r="C213" s="145">
        <v>13</v>
      </c>
      <c r="D213" s="137" t="s">
        <v>299</v>
      </c>
      <c r="E213" s="137" t="s">
        <v>1011</v>
      </c>
      <c r="F213" s="185"/>
      <c r="G213" s="188"/>
      <c r="H213" s="188"/>
      <c r="I213" s="188"/>
      <c r="J213" s="188"/>
      <c r="K213" s="198"/>
      <c r="L213" s="188"/>
      <c r="M213" s="188"/>
      <c r="N213" s="199"/>
      <c r="O213" s="199"/>
      <c r="P213" s="188"/>
      <c r="Q213" s="188"/>
      <c r="R213" s="57"/>
      <c r="S213" s="188"/>
      <c r="T213" s="59"/>
      <c r="U213" s="57"/>
      <c r="V213" s="188"/>
      <c r="W213" s="59"/>
      <c r="X213" s="57"/>
      <c r="Y213" s="188"/>
      <c r="Z213" s="59"/>
      <c r="AA213" s="57"/>
      <c r="AB213" s="57"/>
      <c r="AC213" s="57"/>
      <c r="AD213" s="57"/>
      <c r="AE213" s="57"/>
      <c r="AF213" s="57"/>
      <c r="AG213" s="61"/>
      <c r="AH213" s="188"/>
      <c r="AI213" s="188"/>
      <c r="AJ213" s="188"/>
      <c r="AK213" s="200"/>
    </row>
    <row r="214" spans="2:37" x14ac:dyDescent="0.2">
      <c r="B214" s="132">
        <v>203</v>
      </c>
      <c r="C214" s="145">
        <v>14</v>
      </c>
      <c r="D214" s="137" t="s">
        <v>299</v>
      </c>
      <c r="E214" s="137" t="s">
        <v>1011</v>
      </c>
      <c r="F214" s="185"/>
      <c r="G214" s="188"/>
      <c r="H214" s="188"/>
      <c r="I214" s="188"/>
      <c r="J214" s="188"/>
      <c r="K214" s="198"/>
      <c r="L214" s="188"/>
      <c r="M214" s="188"/>
      <c r="N214" s="199"/>
      <c r="O214" s="199"/>
      <c r="P214" s="188"/>
      <c r="Q214" s="188"/>
      <c r="R214" s="57"/>
      <c r="S214" s="188"/>
      <c r="T214" s="59"/>
      <c r="U214" s="57"/>
      <c r="V214" s="188"/>
      <c r="W214" s="59"/>
      <c r="X214" s="57"/>
      <c r="Y214" s="188"/>
      <c r="Z214" s="59"/>
      <c r="AA214" s="57"/>
      <c r="AB214" s="57"/>
      <c r="AC214" s="57"/>
      <c r="AD214" s="57"/>
      <c r="AE214" s="57"/>
      <c r="AF214" s="57"/>
      <c r="AG214" s="61"/>
      <c r="AH214" s="188"/>
      <c r="AI214" s="188"/>
      <c r="AJ214" s="188"/>
      <c r="AK214" s="200"/>
    </row>
    <row r="215" spans="2:37" ht="13.5" thickBot="1" x14ac:dyDescent="0.25">
      <c r="B215" s="132">
        <v>204</v>
      </c>
      <c r="C215" s="146">
        <v>15</v>
      </c>
      <c r="D215" s="148" t="s">
        <v>299</v>
      </c>
      <c r="E215" s="147" t="s">
        <v>1011</v>
      </c>
      <c r="F215" s="201"/>
      <c r="G215" s="202"/>
      <c r="H215" s="202"/>
      <c r="I215" s="202"/>
      <c r="J215" s="202"/>
      <c r="K215" s="203"/>
      <c r="L215" s="202"/>
      <c r="M215" s="202"/>
      <c r="N215" s="204"/>
      <c r="O215" s="204"/>
      <c r="P215" s="202"/>
      <c r="Q215" s="202"/>
      <c r="R215" s="60"/>
      <c r="S215" s="202"/>
      <c r="T215" s="60"/>
      <c r="U215" s="60"/>
      <c r="V215" s="202"/>
      <c r="W215" s="60"/>
      <c r="X215" s="60"/>
      <c r="Y215" s="202"/>
      <c r="Z215" s="60"/>
      <c r="AA215" s="60"/>
      <c r="AB215" s="60"/>
      <c r="AC215" s="60"/>
      <c r="AD215" s="60"/>
      <c r="AE215" s="60"/>
      <c r="AF215" s="60"/>
      <c r="AG215" s="66"/>
      <c r="AH215" s="202"/>
      <c r="AI215" s="202"/>
      <c r="AJ215" s="202"/>
      <c r="AK215" s="205"/>
    </row>
    <row r="216" spans="2:37" x14ac:dyDescent="0.2">
      <c r="B216" s="132">
        <v>205</v>
      </c>
      <c r="C216" s="143">
        <v>1</v>
      </c>
      <c r="D216" s="144" t="s">
        <v>299</v>
      </c>
      <c r="E216" s="144" t="s">
        <v>1012</v>
      </c>
      <c r="F216" s="193"/>
      <c r="G216" s="193"/>
      <c r="H216" s="193"/>
      <c r="I216" s="193"/>
      <c r="J216" s="193"/>
      <c r="K216" s="207"/>
      <c r="L216" s="193"/>
      <c r="M216" s="193"/>
      <c r="N216" s="196"/>
      <c r="O216" s="196"/>
      <c r="P216" s="193"/>
      <c r="Q216" s="193"/>
      <c r="R216" s="56"/>
      <c r="S216" s="193"/>
      <c r="T216" s="59"/>
      <c r="U216" s="56"/>
      <c r="V216" s="193"/>
      <c r="W216" s="59"/>
      <c r="X216" s="56"/>
      <c r="Y216" s="193"/>
      <c r="Z216" s="59"/>
      <c r="AA216" s="56"/>
      <c r="AB216" s="56"/>
      <c r="AC216" s="56"/>
      <c r="AD216" s="56"/>
      <c r="AE216" s="56"/>
      <c r="AF216" s="56"/>
      <c r="AG216" s="58"/>
      <c r="AH216" s="193"/>
      <c r="AI216" s="193"/>
      <c r="AJ216" s="193"/>
      <c r="AK216" s="197"/>
    </row>
    <row r="217" spans="2:37" x14ac:dyDescent="0.2">
      <c r="B217" s="132">
        <v>206</v>
      </c>
      <c r="C217" s="145">
        <v>2</v>
      </c>
      <c r="D217" s="137" t="s">
        <v>299</v>
      </c>
      <c r="E217" s="137" t="s">
        <v>1012</v>
      </c>
      <c r="F217" s="185"/>
      <c r="G217" s="188"/>
      <c r="H217" s="188"/>
      <c r="I217" s="188"/>
      <c r="J217" s="188"/>
      <c r="K217" s="198"/>
      <c r="L217" s="188"/>
      <c r="M217" s="188"/>
      <c r="N217" s="199"/>
      <c r="O217" s="199"/>
      <c r="P217" s="188"/>
      <c r="Q217" s="188"/>
      <c r="R217" s="57"/>
      <c r="S217" s="188"/>
      <c r="T217" s="59"/>
      <c r="U217" s="57"/>
      <c r="V217" s="188"/>
      <c r="W217" s="59"/>
      <c r="X217" s="57"/>
      <c r="Y217" s="188"/>
      <c r="Z217" s="59"/>
      <c r="AA217" s="57"/>
      <c r="AB217" s="57"/>
      <c r="AC217" s="57"/>
      <c r="AD217" s="57"/>
      <c r="AE217" s="57"/>
      <c r="AF217" s="57"/>
      <c r="AG217" s="61"/>
      <c r="AH217" s="188"/>
      <c r="AI217" s="188"/>
      <c r="AJ217" s="188"/>
      <c r="AK217" s="200"/>
    </row>
    <row r="218" spans="2:37" x14ac:dyDescent="0.2">
      <c r="B218" s="132">
        <v>207</v>
      </c>
      <c r="C218" s="145">
        <v>3</v>
      </c>
      <c r="D218" s="137" t="s">
        <v>299</v>
      </c>
      <c r="E218" s="137" t="s">
        <v>1012</v>
      </c>
      <c r="F218" s="185"/>
      <c r="G218" s="188"/>
      <c r="H218" s="188"/>
      <c r="I218" s="188"/>
      <c r="J218" s="188"/>
      <c r="K218" s="198"/>
      <c r="L218" s="188"/>
      <c r="M218" s="188"/>
      <c r="N218" s="199"/>
      <c r="O218" s="199"/>
      <c r="P218" s="188"/>
      <c r="Q218" s="188"/>
      <c r="R218" s="57"/>
      <c r="S218" s="188"/>
      <c r="T218" s="59"/>
      <c r="U218" s="57"/>
      <c r="V218" s="188"/>
      <c r="W218" s="59"/>
      <c r="X218" s="57"/>
      <c r="Y218" s="188"/>
      <c r="Z218" s="59"/>
      <c r="AA218" s="57"/>
      <c r="AB218" s="57"/>
      <c r="AC218" s="57"/>
      <c r="AD218" s="57"/>
      <c r="AE218" s="57"/>
      <c r="AF218" s="57"/>
      <c r="AG218" s="61"/>
      <c r="AH218" s="188"/>
      <c r="AI218" s="188"/>
      <c r="AJ218" s="188"/>
      <c r="AK218" s="200"/>
    </row>
    <row r="219" spans="2:37" x14ac:dyDescent="0.2">
      <c r="B219" s="132">
        <v>208</v>
      </c>
      <c r="C219" s="145">
        <v>4</v>
      </c>
      <c r="D219" s="137" t="s">
        <v>299</v>
      </c>
      <c r="E219" s="137" t="s">
        <v>1012</v>
      </c>
      <c r="F219" s="185"/>
      <c r="G219" s="188"/>
      <c r="H219" s="188"/>
      <c r="I219" s="188"/>
      <c r="J219" s="188"/>
      <c r="K219" s="198"/>
      <c r="L219" s="188"/>
      <c r="M219" s="188"/>
      <c r="N219" s="199"/>
      <c r="O219" s="199"/>
      <c r="P219" s="188"/>
      <c r="Q219" s="188"/>
      <c r="R219" s="57"/>
      <c r="S219" s="188"/>
      <c r="T219" s="59"/>
      <c r="U219" s="57"/>
      <c r="V219" s="188"/>
      <c r="W219" s="59"/>
      <c r="X219" s="57"/>
      <c r="Y219" s="188"/>
      <c r="Z219" s="59"/>
      <c r="AA219" s="57"/>
      <c r="AB219" s="57"/>
      <c r="AC219" s="57"/>
      <c r="AD219" s="57"/>
      <c r="AE219" s="57"/>
      <c r="AF219" s="57"/>
      <c r="AG219" s="61"/>
      <c r="AH219" s="188"/>
      <c r="AI219" s="188"/>
      <c r="AJ219" s="188"/>
      <c r="AK219" s="200"/>
    </row>
    <row r="220" spans="2:37" x14ac:dyDescent="0.2">
      <c r="B220" s="132">
        <v>209</v>
      </c>
      <c r="C220" s="145">
        <v>5</v>
      </c>
      <c r="D220" s="137" t="s">
        <v>299</v>
      </c>
      <c r="E220" s="137" t="s">
        <v>1012</v>
      </c>
      <c r="F220" s="185"/>
      <c r="G220" s="188"/>
      <c r="H220" s="188"/>
      <c r="I220" s="188"/>
      <c r="J220" s="188"/>
      <c r="K220" s="198"/>
      <c r="L220" s="188"/>
      <c r="M220" s="188"/>
      <c r="N220" s="199"/>
      <c r="O220" s="199"/>
      <c r="P220" s="188"/>
      <c r="Q220" s="188"/>
      <c r="R220" s="57"/>
      <c r="S220" s="188"/>
      <c r="T220" s="59"/>
      <c r="U220" s="57"/>
      <c r="V220" s="188"/>
      <c r="W220" s="59"/>
      <c r="X220" s="57"/>
      <c r="Y220" s="188"/>
      <c r="Z220" s="59"/>
      <c r="AA220" s="57"/>
      <c r="AB220" s="57"/>
      <c r="AC220" s="57"/>
      <c r="AD220" s="57"/>
      <c r="AE220" s="57"/>
      <c r="AF220" s="57"/>
      <c r="AG220" s="61"/>
      <c r="AH220" s="188"/>
      <c r="AI220" s="188"/>
      <c r="AJ220" s="188"/>
      <c r="AK220" s="200"/>
    </row>
    <row r="221" spans="2:37" x14ac:dyDescent="0.2">
      <c r="B221" s="132">
        <v>210</v>
      </c>
      <c r="C221" s="145">
        <v>6</v>
      </c>
      <c r="D221" s="137" t="s">
        <v>299</v>
      </c>
      <c r="E221" s="137" t="s">
        <v>1012</v>
      </c>
      <c r="F221" s="185"/>
      <c r="G221" s="188"/>
      <c r="H221" s="188"/>
      <c r="I221" s="188"/>
      <c r="J221" s="188"/>
      <c r="K221" s="198"/>
      <c r="L221" s="188"/>
      <c r="M221" s="188"/>
      <c r="N221" s="199"/>
      <c r="O221" s="199"/>
      <c r="P221" s="188"/>
      <c r="Q221" s="188"/>
      <c r="R221" s="57"/>
      <c r="S221" s="188"/>
      <c r="T221" s="59"/>
      <c r="U221" s="57"/>
      <c r="V221" s="188"/>
      <c r="W221" s="59"/>
      <c r="X221" s="57"/>
      <c r="Y221" s="188"/>
      <c r="Z221" s="59"/>
      <c r="AA221" s="57"/>
      <c r="AB221" s="57"/>
      <c r="AC221" s="57"/>
      <c r="AD221" s="57"/>
      <c r="AE221" s="57"/>
      <c r="AF221" s="57"/>
      <c r="AG221" s="61"/>
      <c r="AH221" s="188"/>
      <c r="AI221" s="188"/>
      <c r="AJ221" s="188"/>
      <c r="AK221" s="200"/>
    </row>
    <row r="222" spans="2:37" x14ac:dyDescent="0.2">
      <c r="B222" s="132">
        <v>211</v>
      </c>
      <c r="C222" s="145">
        <v>7</v>
      </c>
      <c r="D222" s="137" t="s">
        <v>299</v>
      </c>
      <c r="E222" s="137" t="s">
        <v>1012</v>
      </c>
      <c r="F222" s="185"/>
      <c r="G222" s="188"/>
      <c r="H222" s="188"/>
      <c r="I222" s="188"/>
      <c r="J222" s="188"/>
      <c r="K222" s="198"/>
      <c r="L222" s="188"/>
      <c r="M222" s="188"/>
      <c r="N222" s="199"/>
      <c r="O222" s="199"/>
      <c r="P222" s="188"/>
      <c r="Q222" s="188"/>
      <c r="R222" s="57"/>
      <c r="S222" s="188"/>
      <c r="T222" s="59"/>
      <c r="U222" s="57"/>
      <c r="V222" s="188"/>
      <c r="W222" s="59"/>
      <c r="X222" s="57"/>
      <c r="Y222" s="188"/>
      <c r="Z222" s="59"/>
      <c r="AA222" s="57"/>
      <c r="AB222" s="57"/>
      <c r="AC222" s="57"/>
      <c r="AD222" s="57"/>
      <c r="AE222" s="57"/>
      <c r="AF222" s="57"/>
      <c r="AG222" s="61"/>
      <c r="AH222" s="188"/>
      <c r="AI222" s="188"/>
      <c r="AJ222" s="188"/>
      <c r="AK222" s="200"/>
    </row>
    <row r="223" spans="2:37" x14ac:dyDescent="0.2">
      <c r="B223" s="132">
        <v>212</v>
      </c>
      <c r="C223" s="145">
        <v>8</v>
      </c>
      <c r="D223" s="137" t="s">
        <v>299</v>
      </c>
      <c r="E223" s="137" t="s">
        <v>1012</v>
      </c>
      <c r="F223" s="185"/>
      <c r="G223" s="188"/>
      <c r="H223" s="188"/>
      <c r="I223" s="188"/>
      <c r="J223" s="188"/>
      <c r="K223" s="198"/>
      <c r="L223" s="188"/>
      <c r="M223" s="188"/>
      <c r="N223" s="199"/>
      <c r="O223" s="199"/>
      <c r="P223" s="188"/>
      <c r="Q223" s="188"/>
      <c r="R223" s="57"/>
      <c r="S223" s="188"/>
      <c r="T223" s="59"/>
      <c r="U223" s="57"/>
      <c r="V223" s="188"/>
      <c r="W223" s="59"/>
      <c r="X223" s="57"/>
      <c r="Y223" s="188"/>
      <c r="Z223" s="59"/>
      <c r="AA223" s="57"/>
      <c r="AB223" s="57"/>
      <c r="AC223" s="57"/>
      <c r="AD223" s="57"/>
      <c r="AE223" s="57"/>
      <c r="AF223" s="57"/>
      <c r="AG223" s="61"/>
      <c r="AH223" s="188"/>
      <c r="AI223" s="188"/>
      <c r="AJ223" s="188"/>
      <c r="AK223" s="200"/>
    </row>
    <row r="224" spans="2:37" x14ac:dyDescent="0.2">
      <c r="B224" s="132">
        <v>213</v>
      </c>
      <c r="C224" s="145">
        <v>9</v>
      </c>
      <c r="D224" s="137" t="s">
        <v>299</v>
      </c>
      <c r="E224" s="137" t="s">
        <v>1012</v>
      </c>
      <c r="F224" s="185"/>
      <c r="G224" s="188"/>
      <c r="H224" s="188"/>
      <c r="I224" s="188"/>
      <c r="J224" s="188"/>
      <c r="K224" s="198"/>
      <c r="L224" s="188"/>
      <c r="M224" s="188"/>
      <c r="N224" s="199"/>
      <c r="O224" s="199"/>
      <c r="P224" s="188"/>
      <c r="Q224" s="188"/>
      <c r="R224" s="57"/>
      <c r="S224" s="188"/>
      <c r="T224" s="59"/>
      <c r="U224" s="57"/>
      <c r="V224" s="188"/>
      <c r="W224" s="59"/>
      <c r="X224" s="57"/>
      <c r="Y224" s="188"/>
      <c r="Z224" s="59"/>
      <c r="AA224" s="57"/>
      <c r="AB224" s="57"/>
      <c r="AC224" s="57"/>
      <c r="AD224" s="57"/>
      <c r="AE224" s="57"/>
      <c r="AF224" s="57"/>
      <c r="AG224" s="61"/>
      <c r="AH224" s="188"/>
      <c r="AI224" s="188"/>
      <c r="AJ224" s="188"/>
      <c r="AK224" s="200"/>
    </row>
    <row r="225" spans="2:37" x14ac:dyDescent="0.2">
      <c r="B225" s="132">
        <v>214</v>
      </c>
      <c r="C225" s="145">
        <v>10</v>
      </c>
      <c r="D225" s="137" t="s">
        <v>299</v>
      </c>
      <c r="E225" s="137" t="s">
        <v>1012</v>
      </c>
      <c r="F225" s="185"/>
      <c r="G225" s="188"/>
      <c r="H225" s="188"/>
      <c r="I225" s="188"/>
      <c r="J225" s="188"/>
      <c r="K225" s="198"/>
      <c r="L225" s="188"/>
      <c r="M225" s="188"/>
      <c r="N225" s="199"/>
      <c r="O225" s="199"/>
      <c r="P225" s="188"/>
      <c r="Q225" s="188"/>
      <c r="R225" s="57"/>
      <c r="S225" s="188"/>
      <c r="T225" s="59"/>
      <c r="U225" s="57"/>
      <c r="V225" s="188"/>
      <c r="W225" s="59"/>
      <c r="X225" s="57"/>
      <c r="Y225" s="188"/>
      <c r="Z225" s="59"/>
      <c r="AA225" s="57"/>
      <c r="AB225" s="57"/>
      <c r="AC225" s="57"/>
      <c r="AD225" s="57"/>
      <c r="AE225" s="57"/>
      <c r="AF225" s="57"/>
      <c r="AG225" s="61"/>
      <c r="AH225" s="188"/>
      <c r="AI225" s="188"/>
      <c r="AJ225" s="188"/>
      <c r="AK225" s="200"/>
    </row>
    <row r="226" spans="2:37" x14ac:dyDescent="0.2">
      <c r="B226" s="132">
        <v>215</v>
      </c>
      <c r="C226" s="145">
        <v>11</v>
      </c>
      <c r="D226" s="137" t="s">
        <v>299</v>
      </c>
      <c r="E226" s="137" t="s">
        <v>1012</v>
      </c>
      <c r="F226" s="185"/>
      <c r="G226" s="188"/>
      <c r="H226" s="188"/>
      <c r="I226" s="188"/>
      <c r="J226" s="188"/>
      <c r="K226" s="198"/>
      <c r="L226" s="188"/>
      <c r="M226" s="188"/>
      <c r="N226" s="199"/>
      <c r="O226" s="199"/>
      <c r="P226" s="188"/>
      <c r="Q226" s="188"/>
      <c r="R226" s="57"/>
      <c r="S226" s="188"/>
      <c r="T226" s="59"/>
      <c r="U226" s="57"/>
      <c r="V226" s="188"/>
      <c r="W226" s="59"/>
      <c r="X226" s="57"/>
      <c r="Y226" s="188"/>
      <c r="Z226" s="59"/>
      <c r="AA226" s="57"/>
      <c r="AB226" s="57"/>
      <c r="AC226" s="57"/>
      <c r="AD226" s="57"/>
      <c r="AE226" s="57"/>
      <c r="AF226" s="57"/>
      <c r="AG226" s="61"/>
      <c r="AH226" s="188"/>
      <c r="AI226" s="188"/>
      <c r="AJ226" s="188"/>
      <c r="AK226" s="200"/>
    </row>
    <row r="227" spans="2:37" x14ac:dyDescent="0.2">
      <c r="B227" s="132">
        <v>216</v>
      </c>
      <c r="C227" s="145">
        <v>12</v>
      </c>
      <c r="D227" s="137" t="s">
        <v>299</v>
      </c>
      <c r="E227" s="137" t="s">
        <v>1012</v>
      </c>
      <c r="F227" s="185"/>
      <c r="G227" s="188"/>
      <c r="H227" s="188"/>
      <c r="I227" s="188"/>
      <c r="J227" s="188"/>
      <c r="K227" s="198"/>
      <c r="L227" s="188"/>
      <c r="M227" s="188"/>
      <c r="N227" s="199"/>
      <c r="O227" s="199"/>
      <c r="P227" s="188"/>
      <c r="Q227" s="188"/>
      <c r="R227" s="57"/>
      <c r="S227" s="188"/>
      <c r="T227" s="59"/>
      <c r="U227" s="57"/>
      <c r="V227" s="188"/>
      <c r="W227" s="59"/>
      <c r="X227" s="57"/>
      <c r="Y227" s="188"/>
      <c r="Z227" s="59"/>
      <c r="AA227" s="57"/>
      <c r="AB227" s="57"/>
      <c r="AC227" s="57"/>
      <c r="AD227" s="57"/>
      <c r="AE227" s="57"/>
      <c r="AF227" s="57"/>
      <c r="AG227" s="61"/>
      <c r="AH227" s="188"/>
      <c r="AI227" s="188"/>
      <c r="AJ227" s="188"/>
      <c r="AK227" s="200"/>
    </row>
    <row r="228" spans="2:37" x14ac:dyDescent="0.2">
      <c r="B228" s="132">
        <v>217</v>
      </c>
      <c r="C228" s="145">
        <v>13</v>
      </c>
      <c r="D228" s="137" t="s">
        <v>299</v>
      </c>
      <c r="E228" s="137" t="s">
        <v>1012</v>
      </c>
      <c r="F228" s="185"/>
      <c r="G228" s="188"/>
      <c r="H228" s="188"/>
      <c r="I228" s="188"/>
      <c r="J228" s="188"/>
      <c r="K228" s="198"/>
      <c r="L228" s="188"/>
      <c r="M228" s="188"/>
      <c r="N228" s="199"/>
      <c r="O228" s="199"/>
      <c r="P228" s="188"/>
      <c r="Q228" s="188"/>
      <c r="R228" s="57"/>
      <c r="S228" s="188"/>
      <c r="T228" s="59"/>
      <c r="U228" s="57"/>
      <c r="V228" s="188"/>
      <c r="W228" s="59"/>
      <c r="X228" s="57"/>
      <c r="Y228" s="188"/>
      <c r="Z228" s="59"/>
      <c r="AA228" s="57"/>
      <c r="AB228" s="57"/>
      <c r="AC228" s="57"/>
      <c r="AD228" s="57"/>
      <c r="AE228" s="57"/>
      <c r="AF228" s="57"/>
      <c r="AG228" s="61"/>
      <c r="AH228" s="188"/>
      <c r="AI228" s="188"/>
      <c r="AJ228" s="188"/>
      <c r="AK228" s="200"/>
    </row>
    <row r="229" spans="2:37" x14ac:dyDescent="0.2">
      <c r="B229" s="132">
        <v>218</v>
      </c>
      <c r="C229" s="145">
        <v>14</v>
      </c>
      <c r="D229" s="137" t="s">
        <v>299</v>
      </c>
      <c r="E229" s="137" t="s">
        <v>1012</v>
      </c>
      <c r="F229" s="185"/>
      <c r="G229" s="188"/>
      <c r="H229" s="188"/>
      <c r="I229" s="188"/>
      <c r="J229" s="188"/>
      <c r="K229" s="198"/>
      <c r="L229" s="188"/>
      <c r="M229" s="188"/>
      <c r="N229" s="199"/>
      <c r="O229" s="199"/>
      <c r="P229" s="188"/>
      <c r="Q229" s="188"/>
      <c r="R229" s="57"/>
      <c r="S229" s="188"/>
      <c r="T229" s="59"/>
      <c r="U229" s="57"/>
      <c r="V229" s="188"/>
      <c r="W229" s="59"/>
      <c r="X229" s="57"/>
      <c r="Y229" s="188"/>
      <c r="Z229" s="59"/>
      <c r="AA229" s="57"/>
      <c r="AB229" s="57"/>
      <c r="AC229" s="57"/>
      <c r="AD229" s="57"/>
      <c r="AE229" s="57"/>
      <c r="AF229" s="57"/>
      <c r="AG229" s="61"/>
      <c r="AH229" s="188"/>
      <c r="AI229" s="188"/>
      <c r="AJ229" s="188"/>
      <c r="AK229" s="200"/>
    </row>
    <row r="230" spans="2:37" ht="13.5" thickBot="1" x14ac:dyDescent="0.25">
      <c r="B230" s="132">
        <v>219</v>
      </c>
      <c r="C230" s="146">
        <v>15</v>
      </c>
      <c r="D230" s="148" t="s">
        <v>299</v>
      </c>
      <c r="E230" s="147" t="s">
        <v>1012</v>
      </c>
      <c r="F230" s="201"/>
      <c r="G230" s="202"/>
      <c r="H230" s="202"/>
      <c r="I230" s="202"/>
      <c r="J230" s="202"/>
      <c r="K230" s="203"/>
      <c r="L230" s="202"/>
      <c r="M230" s="202"/>
      <c r="N230" s="204"/>
      <c r="O230" s="204"/>
      <c r="P230" s="202"/>
      <c r="Q230" s="202"/>
      <c r="R230" s="60"/>
      <c r="S230" s="202"/>
      <c r="T230" s="60"/>
      <c r="U230" s="60"/>
      <c r="V230" s="202"/>
      <c r="W230" s="60"/>
      <c r="X230" s="60"/>
      <c r="Y230" s="202"/>
      <c r="Z230" s="60"/>
      <c r="AA230" s="60"/>
      <c r="AB230" s="60"/>
      <c r="AC230" s="60"/>
      <c r="AD230" s="60"/>
      <c r="AE230" s="60"/>
      <c r="AF230" s="60"/>
      <c r="AG230" s="66"/>
      <c r="AH230" s="202"/>
      <c r="AI230" s="202"/>
      <c r="AJ230" s="202"/>
      <c r="AK230" s="205"/>
    </row>
    <row r="231" spans="2:37" x14ac:dyDescent="0.2">
      <c r="B231" s="132">
        <v>220</v>
      </c>
      <c r="C231" s="143">
        <v>1</v>
      </c>
      <c r="D231" s="144" t="s">
        <v>299</v>
      </c>
      <c r="E231" s="144" t="s">
        <v>1013</v>
      </c>
      <c r="F231" s="193"/>
      <c r="G231" s="193"/>
      <c r="H231" s="193"/>
      <c r="I231" s="193"/>
      <c r="J231" s="193"/>
      <c r="K231" s="207"/>
      <c r="L231" s="193"/>
      <c r="M231" s="193"/>
      <c r="N231" s="196"/>
      <c r="O231" s="196"/>
      <c r="P231" s="193"/>
      <c r="Q231" s="193"/>
      <c r="R231" s="56"/>
      <c r="S231" s="193"/>
      <c r="T231" s="59"/>
      <c r="U231" s="56"/>
      <c r="V231" s="193"/>
      <c r="W231" s="59"/>
      <c r="X231" s="56"/>
      <c r="Y231" s="193"/>
      <c r="Z231" s="59"/>
      <c r="AA231" s="56"/>
      <c r="AB231" s="56"/>
      <c r="AC231" s="56"/>
      <c r="AD231" s="56"/>
      <c r="AE231" s="56"/>
      <c r="AF231" s="56"/>
      <c r="AG231" s="58"/>
      <c r="AH231" s="193"/>
      <c r="AI231" s="193"/>
      <c r="AJ231" s="193"/>
      <c r="AK231" s="197"/>
    </row>
    <row r="232" spans="2:37" x14ac:dyDescent="0.2">
      <c r="B232" s="132">
        <v>221</v>
      </c>
      <c r="C232" s="145">
        <v>2</v>
      </c>
      <c r="D232" s="137" t="s">
        <v>299</v>
      </c>
      <c r="E232" s="137" t="s">
        <v>1013</v>
      </c>
      <c r="F232" s="185"/>
      <c r="G232" s="188"/>
      <c r="H232" s="188"/>
      <c r="I232" s="188"/>
      <c r="J232" s="188"/>
      <c r="K232" s="198"/>
      <c r="L232" s="188"/>
      <c r="M232" s="188"/>
      <c r="N232" s="199"/>
      <c r="O232" s="199"/>
      <c r="P232" s="188"/>
      <c r="Q232" s="188"/>
      <c r="R232" s="57"/>
      <c r="S232" s="188"/>
      <c r="T232" s="59"/>
      <c r="U232" s="57"/>
      <c r="V232" s="188"/>
      <c r="W232" s="59"/>
      <c r="X232" s="57"/>
      <c r="Y232" s="188"/>
      <c r="Z232" s="59"/>
      <c r="AA232" s="57"/>
      <c r="AB232" s="57"/>
      <c r="AC232" s="57"/>
      <c r="AD232" s="57"/>
      <c r="AE232" s="57"/>
      <c r="AF232" s="57"/>
      <c r="AG232" s="61"/>
      <c r="AH232" s="188"/>
      <c r="AI232" s="188"/>
      <c r="AJ232" s="188"/>
      <c r="AK232" s="200"/>
    </row>
    <row r="233" spans="2:37" x14ac:dyDescent="0.2">
      <c r="B233" s="132">
        <v>222</v>
      </c>
      <c r="C233" s="145">
        <v>3</v>
      </c>
      <c r="D233" s="137" t="s">
        <v>299</v>
      </c>
      <c r="E233" s="137" t="s">
        <v>1013</v>
      </c>
      <c r="F233" s="185"/>
      <c r="G233" s="188"/>
      <c r="H233" s="188"/>
      <c r="I233" s="188"/>
      <c r="J233" s="188"/>
      <c r="K233" s="198"/>
      <c r="L233" s="188"/>
      <c r="M233" s="188"/>
      <c r="N233" s="199"/>
      <c r="O233" s="199"/>
      <c r="P233" s="188"/>
      <c r="Q233" s="188"/>
      <c r="R233" s="57"/>
      <c r="S233" s="188"/>
      <c r="T233" s="59"/>
      <c r="U233" s="57"/>
      <c r="V233" s="188"/>
      <c r="W233" s="59"/>
      <c r="X233" s="57"/>
      <c r="Y233" s="188"/>
      <c r="Z233" s="59"/>
      <c r="AA233" s="57"/>
      <c r="AB233" s="57"/>
      <c r="AC233" s="57"/>
      <c r="AD233" s="57"/>
      <c r="AE233" s="57"/>
      <c r="AF233" s="57"/>
      <c r="AG233" s="61"/>
      <c r="AH233" s="188"/>
      <c r="AI233" s="188"/>
      <c r="AJ233" s="188"/>
      <c r="AK233" s="200"/>
    </row>
    <row r="234" spans="2:37" x14ac:dyDescent="0.2">
      <c r="B234" s="132">
        <v>223</v>
      </c>
      <c r="C234" s="145">
        <v>4</v>
      </c>
      <c r="D234" s="137" t="s">
        <v>299</v>
      </c>
      <c r="E234" s="137" t="s">
        <v>1013</v>
      </c>
      <c r="F234" s="185"/>
      <c r="G234" s="188"/>
      <c r="H234" s="188"/>
      <c r="I234" s="188"/>
      <c r="J234" s="188"/>
      <c r="K234" s="198"/>
      <c r="L234" s="188"/>
      <c r="M234" s="188"/>
      <c r="N234" s="199"/>
      <c r="O234" s="199"/>
      <c r="P234" s="188"/>
      <c r="Q234" s="188"/>
      <c r="R234" s="57"/>
      <c r="S234" s="188"/>
      <c r="T234" s="59"/>
      <c r="U234" s="57"/>
      <c r="V234" s="188"/>
      <c r="W234" s="59"/>
      <c r="X234" s="57"/>
      <c r="Y234" s="188"/>
      <c r="Z234" s="59"/>
      <c r="AA234" s="57"/>
      <c r="AB234" s="57"/>
      <c r="AC234" s="57"/>
      <c r="AD234" s="57"/>
      <c r="AE234" s="57"/>
      <c r="AF234" s="57"/>
      <c r="AG234" s="61"/>
      <c r="AH234" s="188"/>
      <c r="AI234" s="188"/>
      <c r="AJ234" s="188"/>
      <c r="AK234" s="200"/>
    </row>
    <row r="235" spans="2:37" x14ac:dyDescent="0.2">
      <c r="B235" s="132">
        <v>224</v>
      </c>
      <c r="C235" s="145">
        <v>5</v>
      </c>
      <c r="D235" s="137" t="s">
        <v>299</v>
      </c>
      <c r="E235" s="137" t="s">
        <v>1013</v>
      </c>
      <c r="F235" s="185"/>
      <c r="G235" s="188"/>
      <c r="H235" s="188"/>
      <c r="I235" s="188"/>
      <c r="J235" s="188"/>
      <c r="K235" s="198"/>
      <c r="L235" s="188"/>
      <c r="M235" s="188"/>
      <c r="N235" s="199"/>
      <c r="O235" s="199"/>
      <c r="P235" s="188"/>
      <c r="Q235" s="188"/>
      <c r="R235" s="57"/>
      <c r="S235" s="188"/>
      <c r="T235" s="59"/>
      <c r="U235" s="57"/>
      <c r="V235" s="188"/>
      <c r="W235" s="59"/>
      <c r="X235" s="57"/>
      <c r="Y235" s="188"/>
      <c r="Z235" s="59"/>
      <c r="AA235" s="57"/>
      <c r="AB235" s="57"/>
      <c r="AC235" s="57"/>
      <c r="AD235" s="57"/>
      <c r="AE235" s="57"/>
      <c r="AF235" s="57"/>
      <c r="AG235" s="61"/>
      <c r="AH235" s="188"/>
      <c r="AI235" s="188"/>
      <c r="AJ235" s="188"/>
      <c r="AK235" s="200"/>
    </row>
    <row r="236" spans="2:37" x14ac:dyDescent="0.2">
      <c r="B236" s="132">
        <v>225</v>
      </c>
      <c r="C236" s="145">
        <v>6</v>
      </c>
      <c r="D236" s="137" t="s">
        <v>299</v>
      </c>
      <c r="E236" s="137" t="s">
        <v>1013</v>
      </c>
      <c r="F236" s="185"/>
      <c r="G236" s="188"/>
      <c r="H236" s="188"/>
      <c r="I236" s="188"/>
      <c r="J236" s="188"/>
      <c r="K236" s="198"/>
      <c r="L236" s="188"/>
      <c r="M236" s="188"/>
      <c r="N236" s="199"/>
      <c r="O236" s="199"/>
      <c r="P236" s="188"/>
      <c r="Q236" s="188"/>
      <c r="R236" s="57"/>
      <c r="S236" s="188"/>
      <c r="T236" s="59"/>
      <c r="U236" s="57"/>
      <c r="V236" s="188"/>
      <c r="W236" s="59"/>
      <c r="X236" s="57"/>
      <c r="Y236" s="188"/>
      <c r="Z236" s="59"/>
      <c r="AA236" s="57"/>
      <c r="AB236" s="57"/>
      <c r="AC236" s="57"/>
      <c r="AD236" s="57"/>
      <c r="AE236" s="57"/>
      <c r="AF236" s="57"/>
      <c r="AG236" s="61"/>
      <c r="AH236" s="188"/>
      <c r="AI236" s="188"/>
      <c r="AJ236" s="188"/>
      <c r="AK236" s="200"/>
    </row>
    <row r="237" spans="2:37" x14ac:dyDescent="0.2">
      <c r="B237" s="132">
        <v>226</v>
      </c>
      <c r="C237" s="145">
        <v>7</v>
      </c>
      <c r="D237" s="137" t="s">
        <v>299</v>
      </c>
      <c r="E237" s="137" t="s">
        <v>1013</v>
      </c>
      <c r="F237" s="185"/>
      <c r="G237" s="188"/>
      <c r="H237" s="188"/>
      <c r="I237" s="188"/>
      <c r="J237" s="188"/>
      <c r="K237" s="198"/>
      <c r="L237" s="188"/>
      <c r="M237" s="188"/>
      <c r="N237" s="199"/>
      <c r="O237" s="199"/>
      <c r="P237" s="188"/>
      <c r="Q237" s="188"/>
      <c r="R237" s="57"/>
      <c r="S237" s="188"/>
      <c r="T237" s="59"/>
      <c r="U237" s="57"/>
      <c r="V237" s="188"/>
      <c r="W237" s="59"/>
      <c r="X237" s="57"/>
      <c r="Y237" s="188"/>
      <c r="Z237" s="59"/>
      <c r="AA237" s="57"/>
      <c r="AB237" s="57"/>
      <c r="AC237" s="57"/>
      <c r="AD237" s="57"/>
      <c r="AE237" s="57"/>
      <c r="AF237" s="57"/>
      <c r="AG237" s="61"/>
      <c r="AH237" s="188"/>
      <c r="AI237" s="188"/>
      <c r="AJ237" s="188"/>
      <c r="AK237" s="200"/>
    </row>
    <row r="238" spans="2:37" x14ac:dyDescent="0.2">
      <c r="B238" s="132">
        <v>227</v>
      </c>
      <c r="C238" s="145">
        <v>8</v>
      </c>
      <c r="D238" s="137" t="s">
        <v>299</v>
      </c>
      <c r="E238" s="137" t="s">
        <v>1013</v>
      </c>
      <c r="F238" s="185"/>
      <c r="G238" s="188"/>
      <c r="H238" s="188"/>
      <c r="I238" s="188"/>
      <c r="J238" s="188"/>
      <c r="K238" s="198"/>
      <c r="L238" s="188"/>
      <c r="M238" s="188"/>
      <c r="N238" s="199"/>
      <c r="O238" s="199"/>
      <c r="P238" s="188"/>
      <c r="Q238" s="188"/>
      <c r="R238" s="57"/>
      <c r="S238" s="188"/>
      <c r="T238" s="59"/>
      <c r="U238" s="57"/>
      <c r="V238" s="188"/>
      <c r="W238" s="59"/>
      <c r="X238" s="57"/>
      <c r="Y238" s="188"/>
      <c r="Z238" s="59"/>
      <c r="AA238" s="57"/>
      <c r="AB238" s="57"/>
      <c r="AC238" s="57"/>
      <c r="AD238" s="57"/>
      <c r="AE238" s="57"/>
      <c r="AF238" s="57"/>
      <c r="AG238" s="61"/>
      <c r="AH238" s="188"/>
      <c r="AI238" s="188"/>
      <c r="AJ238" s="188"/>
      <c r="AK238" s="200"/>
    </row>
    <row r="239" spans="2:37" x14ac:dyDescent="0.2">
      <c r="B239" s="132">
        <v>228</v>
      </c>
      <c r="C239" s="145">
        <v>9</v>
      </c>
      <c r="D239" s="137" t="s">
        <v>299</v>
      </c>
      <c r="E239" s="137" t="s">
        <v>1013</v>
      </c>
      <c r="F239" s="185"/>
      <c r="G239" s="188"/>
      <c r="H239" s="188"/>
      <c r="I239" s="188"/>
      <c r="J239" s="188"/>
      <c r="K239" s="198"/>
      <c r="L239" s="188"/>
      <c r="M239" s="188"/>
      <c r="N239" s="199"/>
      <c r="O239" s="199"/>
      <c r="P239" s="188"/>
      <c r="Q239" s="188"/>
      <c r="R239" s="57"/>
      <c r="S239" s="188"/>
      <c r="T239" s="59"/>
      <c r="U239" s="57"/>
      <c r="V239" s="188"/>
      <c r="W239" s="59"/>
      <c r="X239" s="57"/>
      <c r="Y239" s="188"/>
      <c r="Z239" s="59"/>
      <c r="AA239" s="57"/>
      <c r="AB239" s="57"/>
      <c r="AC239" s="57"/>
      <c r="AD239" s="57"/>
      <c r="AE239" s="57"/>
      <c r="AF239" s="57"/>
      <c r="AG239" s="61"/>
      <c r="AH239" s="188"/>
      <c r="AI239" s="188"/>
      <c r="AJ239" s="188"/>
      <c r="AK239" s="200"/>
    </row>
    <row r="240" spans="2:37" x14ac:dyDescent="0.2">
      <c r="B240" s="132">
        <v>229</v>
      </c>
      <c r="C240" s="145">
        <v>10</v>
      </c>
      <c r="D240" s="137" t="s">
        <v>299</v>
      </c>
      <c r="E240" s="137" t="s">
        <v>1013</v>
      </c>
      <c r="F240" s="185"/>
      <c r="G240" s="188"/>
      <c r="H240" s="188"/>
      <c r="I240" s="188"/>
      <c r="J240" s="188"/>
      <c r="K240" s="198"/>
      <c r="L240" s="188"/>
      <c r="M240" s="188"/>
      <c r="N240" s="199"/>
      <c r="O240" s="199"/>
      <c r="P240" s="188"/>
      <c r="Q240" s="188"/>
      <c r="R240" s="57"/>
      <c r="S240" s="188"/>
      <c r="T240" s="59"/>
      <c r="U240" s="57"/>
      <c r="V240" s="188"/>
      <c r="W240" s="59"/>
      <c r="X240" s="57"/>
      <c r="Y240" s="188"/>
      <c r="Z240" s="59"/>
      <c r="AA240" s="57"/>
      <c r="AB240" s="57"/>
      <c r="AC240" s="57"/>
      <c r="AD240" s="57"/>
      <c r="AE240" s="57"/>
      <c r="AF240" s="57"/>
      <c r="AG240" s="61"/>
      <c r="AH240" s="188"/>
      <c r="AI240" s="188"/>
      <c r="AJ240" s="188"/>
      <c r="AK240" s="200"/>
    </row>
    <row r="241" spans="2:37" x14ac:dyDescent="0.2">
      <c r="B241" s="132">
        <v>230</v>
      </c>
      <c r="C241" s="145">
        <v>11</v>
      </c>
      <c r="D241" s="137" t="s">
        <v>299</v>
      </c>
      <c r="E241" s="137" t="s">
        <v>1013</v>
      </c>
      <c r="F241" s="185"/>
      <c r="G241" s="188"/>
      <c r="H241" s="188"/>
      <c r="I241" s="188"/>
      <c r="J241" s="188"/>
      <c r="K241" s="198"/>
      <c r="L241" s="188"/>
      <c r="M241" s="188"/>
      <c r="N241" s="199"/>
      <c r="O241" s="199"/>
      <c r="P241" s="188"/>
      <c r="Q241" s="188"/>
      <c r="R241" s="57"/>
      <c r="S241" s="188"/>
      <c r="T241" s="59"/>
      <c r="U241" s="57"/>
      <c r="V241" s="188"/>
      <c r="W241" s="59"/>
      <c r="X241" s="57"/>
      <c r="Y241" s="188"/>
      <c r="Z241" s="59"/>
      <c r="AA241" s="57"/>
      <c r="AB241" s="57"/>
      <c r="AC241" s="57"/>
      <c r="AD241" s="57"/>
      <c r="AE241" s="57"/>
      <c r="AF241" s="57"/>
      <c r="AG241" s="61"/>
      <c r="AH241" s="188"/>
      <c r="AI241" s="188"/>
      <c r="AJ241" s="188"/>
      <c r="AK241" s="200"/>
    </row>
    <row r="242" spans="2:37" x14ac:dyDescent="0.2">
      <c r="B242" s="132">
        <v>231</v>
      </c>
      <c r="C242" s="145">
        <v>12</v>
      </c>
      <c r="D242" s="137" t="s">
        <v>299</v>
      </c>
      <c r="E242" s="137" t="s">
        <v>1013</v>
      </c>
      <c r="F242" s="185"/>
      <c r="G242" s="188"/>
      <c r="H242" s="188"/>
      <c r="I242" s="188"/>
      <c r="J242" s="188"/>
      <c r="K242" s="198"/>
      <c r="L242" s="188"/>
      <c r="M242" s="188"/>
      <c r="N242" s="199"/>
      <c r="O242" s="199"/>
      <c r="P242" s="188"/>
      <c r="Q242" s="188"/>
      <c r="R242" s="57"/>
      <c r="S242" s="188"/>
      <c r="T242" s="59"/>
      <c r="U242" s="57"/>
      <c r="V242" s="188"/>
      <c r="W242" s="59"/>
      <c r="X242" s="57"/>
      <c r="Y242" s="188"/>
      <c r="Z242" s="59"/>
      <c r="AA242" s="57"/>
      <c r="AB242" s="57"/>
      <c r="AC242" s="57"/>
      <c r="AD242" s="57"/>
      <c r="AE242" s="57"/>
      <c r="AF242" s="57"/>
      <c r="AG242" s="61"/>
      <c r="AH242" s="188"/>
      <c r="AI242" s="188"/>
      <c r="AJ242" s="188"/>
      <c r="AK242" s="200"/>
    </row>
    <row r="243" spans="2:37" x14ac:dyDescent="0.2">
      <c r="B243" s="132">
        <v>232</v>
      </c>
      <c r="C243" s="145">
        <v>13</v>
      </c>
      <c r="D243" s="137" t="s">
        <v>299</v>
      </c>
      <c r="E243" s="137" t="s">
        <v>1013</v>
      </c>
      <c r="F243" s="185"/>
      <c r="G243" s="188"/>
      <c r="H243" s="188"/>
      <c r="I243" s="188"/>
      <c r="J243" s="188"/>
      <c r="K243" s="198"/>
      <c r="L243" s="188"/>
      <c r="M243" s="188"/>
      <c r="N243" s="199"/>
      <c r="O243" s="199"/>
      <c r="P243" s="188"/>
      <c r="Q243" s="188"/>
      <c r="R243" s="57"/>
      <c r="S243" s="188"/>
      <c r="T243" s="59"/>
      <c r="U243" s="57"/>
      <c r="V243" s="188"/>
      <c r="W243" s="59"/>
      <c r="X243" s="57"/>
      <c r="Y243" s="188"/>
      <c r="Z243" s="59"/>
      <c r="AA243" s="57"/>
      <c r="AB243" s="57"/>
      <c r="AC243" s="57"/>
      <c r="AD243" s="57"/>
      <c r="AE243" s="57"/>
      <c r="AF243" s="57"/>
      <c r="AG243" s="61"/>
      <c r="AH243" s="188"/>
      <c r="AI243" s="188"/>
      <c r="AJ243" s="188"/>
      <c r="AK243" s="200"/>
    </row>
    <row r="244" spans="2:37" x14ac:dyDescent="0.2">
      <c r="B244" s="132">
        <v>233</v>
      </c>
      <c r="C244" s="145">
        <v>14</v>
      </c>
      <c r="D244" s="137" t="s">
        <v>299</v>
      </c>
      <c r="E244" s="137" t="s">
        <v>1013</v>
      </c>
      <c r="F244" s="185"/>
      <c r="G244" s="188"/>
      <c r="H244" s="188"/>
      <c r="I244" s="188"/>
      <c r="J244" s="188"/>
      <c r="K244" s="198"/>
      <c r="L244" s="188"/>
      <c r="M244" s="188"/>
      <c r="N244" s="199"/>
      <c r="O244" s="199"/>
      <c r="P244" s="188"/>
      <c r="Q244" s="188"/>
      <c r="R244" s="57"/>
      <c r="S244" s="188"/>
      <c r="T244" s="59"/>
      <c r="U244" s="57"/>
      <c r="V244" s="188"/>
      <c r="W244" s="59"/>
      <c r="X244" s="57"/>
      <c r="Y244" s="188"/>
      <c r="Z244" s="59"/>
      <c r="AA244" s="57"/>
      <c r="AB244" s="57"/>
      <c r="AC244" s="57"/>
      <c r="AD244" s="57"/>
      <c r="AE244" s="57"/>
      <c r="AF244" s="57"/>
      <c r="AG244" s="61"/>
      <c r="AH244" s="188"/>
      <c r="AI244" s="188"/>
      <c r="AJ244" s="188"/>
      <c r="AK244" s="200"/>
    </row>
    <row r="245" spans="2:37" ht="13.5" thickBot="1" x14ac:dyDescent="0.25">
      <c r="B245" s="132">
        <v>234</v>
      </c>
      <c r="C245" s="146">
        <v>15</v>
      </c>
      <c r="D245" s="148" t="s">
        <v>299</v>
      </c>
      <c r="E245" s="147" t="s">
        <v>1013</v>
      </c>
      <c r="F245" s="201"/>
      <c r="G245" s="202"/>
      <c r="H245" s="202"/>
      <c r="I245" s="202"/>
      <c r="J245" s="202"/>
      <c r="K245" s="203"/>
      <c r="L245" s="202"/>
      <c r="M245" s="202"/>
      <c r="N245" s="204"/>
      <c r="O245" s="204"/>
      <c r="P245" s="202"/>
      <c r="Q245" s="202"/>
      <c r="R245" s="60"/>
      <c r="S245" s="202"/>
      <c r="T245" s="60"/>
      <c r="U245" s="60"/>
      <c r="V245" s="202"/>
      <c r="W245" s="60"/>
      <c r="X245" s="60"/>
      <c r="Y245" s="202"/>
      <c r="Z245" s="60"/>
      <c r="AA245" s="60"/>
      <c r="AB245" s="60"/>
      <c r="AC245" s="60"/>
      <c r="AD245" s="60"/>
      <c r="AE245" s="60"/>
      <c r="AF245" s="60"/>
      <c r="AG245" s="66"/>
      <c r="AH245" s="202"/>
      <c r="AI245" s="202"/>
      <c r="AJ245" s="202"/>
      <c r="AK245" s="205"/>
    </row>
    <row r="246" spans="2:37" x14ac:dyDescent="0.2">
      <c r="B246" s="132">
        <v>235</v>
      </c>
      <c r="C246" s="143">
        <v>1</v>
      </c>
      <c r="D246" s="144" t="s">
        <v>299</v>
      </c>
      <c r="E246" s="144" t="s">
        <v>1014</v>
      </c>
      <c r="F246" s="193"/>
      <c r="G246" s="193"/>
      <c r="H246" s="193"/>
      <c r="I246" s="193"/>
      <c r="J246" s="193"/>
      <c r="K246" s="207"/>
      <c r="L246" s="193"/>
      <c r="M246" s="193"/>
      <c r="N246" s="196"/>
      <c r="O246" s="196"/>
      <c r="P246" s="193"/>
      <c r="Q246" s="193"/>
      <c r="R246" s="56"/>
      <c r="S246" s="193"/>
      <c r="T246" s="59"/>
      <c r="U246" s="56"/>
      <c r="V246" s="193"/>
      <c r="W246" s="59"/>
      <c r="X246" s="56"/>
      <c r="Y246" s="193"/>
      <c r="Z246" s="59"/>
      <c r="AA246" s="56"/>
      <c r="AB246" s="56"/>
      <c r="AC246" s="56"/>
      <c r="AD246" s="56"/>
      <c r="AE246" s="56"/>
      <c r="AF246" s="56"/>
      <c r="AG246" s="58"/>
      <c r="AH246" s="193"/>
      <c r="AI246" s="193"/>
      <c r="AJ246" s="193"/>
      <c r="AK246" s="197"/>
    </row>
    <row r="247" spans="2:37" x14ac:dyDescent="0.2">
      <c r="B247" s="132">
        <v>236</v>
      </c>
      <c r="C247" s="145">
        <v>2</v>
      </c>
      <c r="D247" s="137" t="s">
        <v>299</v>
      </c>
      <c r="E247" s="137" t="s">
        <v>1014</v>
      </c>
      <c r="F247" s="185"/>
      <c r="G247" s="188"/>
      <c r="H247" s="188"/>
      <c r="I247" s="188"/>
      <c r="J247" s="188"/>
      <c r="K247" s="198"/>
      <c r="L247" s="188"/>
      <c r="M247" s="188"/>
      <c r="N247" s="199"/>
      <c r="O247" s="199"/>
      <c r="P247" s="188"/>
      <c r="Q247" s="188"/>
      <c r="R247" s="57"/>
      <c r="S247" s="188"/>
      <c r="T247" s="59"/>
      <c r="U247" s="57"/>
      <c r="V247" s="188"/>
      <c r="W247" s="59"/>
      <c r="X247" s="57"/>
      <c r="Y247" s="188"/>
      <c r="Z247" s="59"/>
      <c r="AA247" s="57"/>
      <c r="AB247" s="57"/>
      <c r="AC247" s="57"/>
      <c r="AD247" s="57"/>
      <c r="AE247" s="57"/>
      <c r="AF247" s="57"/>
      <c r="AG247" s="61"/>
      <c r="AH247" s="188"/>
      <c r="AI247" s="188"/>
      <c r="AJ247" s="188"/>
      <c r="AK247" s="200"/>
    </row>
    <row r="248" spans="2:37" x14ac:dyDescent="0.2">
      <c r="B248" s="132">
        <v>237</v>
      </c>
      <c r="C248" s="145">
        <v>3</v>
      </c>
      <c r="D248" s="137" t="s">
        <v>299</v>
      </c>
      <c r="E248" s="137" t="s">
        <v>1014</v>
      </c>
      <c r="F248" s="185"/>
      <c r="G248" s="188"/>
      <c r="H248" s="188"/>
      <c r="I248" s="188"/>
      <c r="J248" s="188"/>
      <c r="K248" s="198"/>
      <c r="L248" s="188"/>
      <c r="M248" s="188"/>
      <c r="N248" s="199"/>
      <c r="O248" s="199"/>
      <c r="P248" s="188"/>
      <c r="Q248" s="188"/>
      <c r="R248" s="57"/>
      <c r="S248" s="188"/>
      <c r="T248" s="59"/>
      <c r="U248" s="57"/>
      <c r="V248" s="188"/>
      <c r="W248" s="59"/>
      <c r="X248" s="57"/>
      <c r="Y248" s="188"/>
      <c r="Z248" s="59"/>
      <c r="AA248" s="57"/>
      <c r="AB248" s="57"/>
      <c r="AC248" s="57"/>
      <c r="AD248" s="57"/>
      <c r="AE248" s="57"/>
      <c r="AF248" s="57"/>
      <c r="AG248" s="61"/>
      <c r="AH248" s="188"/>
      <c r="AI248" s="188"/>
      <c r="AJ248" s="188"/>
      <c r="AK248" s="200"/>
    </row>
    <row r="249" spans="2:37" x14ac:dyDescent="0.2">
      <c r="B249" s="132">
        <v>238</v>
      </c>
      <c r="C249" s="145">
        <v>4</v>
      </c>
      <c r="D249" s="137" t="s">
        <v>299</v>
      </c>
      <c r="E249" s="137" t="s">
        <v>1014</v>
      </c>
      <c r="F249" s="185"/>
      <c r="G249" s="188"/>
      <c r="H249" s="188"/>
      <c r="I249" s="188"/>
      <c r="J249" s="188"/>
      <c r="K249" s="198"/>
      <c r="L249" s="188"/>
      <c r="M249" s="188"/>
      <c r="N249" s="199"/>
      <c r="O249" s="199"/>
      <c r="P249" s="188"/>
      <c r="Q249" s="188"/>
      <c r="R249" s="57"/>
      <c r="S249" s="188"/>
      <c r="T249" s="59"/>
      <c r="U249" s="57"/>
      <c r="V249" s="188"/>
      <c r="W249" s="59"/>
      <c r="X249" s="57"/>
      <c r="Y249" s="188"/>
      <c r="Z249" s="59"/>
      <c r="AA249" s="57"/>
      <c r="AB249" s="57"/>
      <c r="AC249" s="57"/>
      <c r="AD249" s="57"/>
      <c r="AE249" s="57"/>
      <c r="AF249" s="57"/>
      <c r="AG249" s="61"/>
      <c r="AH249" s="188"/>
      <c r="AI249" s="188"/>
      <c r="AJ249" s="188"/>
      <c r="AK249" s="200"/>
    </row>
    <row r="250" spans="2:37" x14ac:dyDescent="0.2">
      <c r="B250" s="132">
        <v>239</v>
      </c>
      <c r="C250" s="145">
        <v>5</v>
      </c>
      <c r="D250" s="137" t="s">
        <v>299</v>
      </c>
      <c r="E250" s="137" t="s">
        <v>1014</v>
      </c>
      <c r="F250" s="185"/>
      <c r="G250" s="188"/>
      <c r="H250" s="188"/>
      <c r="I250" s="188"/>
      <c r="J250" s="188"/>
      <c r="K250" s="198"/>
      <c r="L250" s="188"/>
      <c r="M250" s="188"/>
      <c r="N250" s="199"/>
      <c r="O250" s="199"/>
      <c r="P250" s="188"/>
      <c r="Q250" s="188"/>
      <c r="R250" s="57"/>
      <c r="S250" s="188"/>
      <c r="T250" s="59"/>
      <c r="U250" s="57"/>
      <c r="V250" s="188"/>
      <c r="W250" s="59"/>
      <c r="X250" s="57"/>
      <c r="Y250" s="188"/>
      <c r="Z250" s="59"/>
      <c r="AA250" s="57"/>
      <c r="AB250" s="57"/>
      <c r="AC250" s="57"/>
      <c r="AD250" s="57"/>
      <c r="AE250" s="57"/>
      <c r="AF250" s="57"/>
      <c r="AG250" s="61"/>
      <c r="AH250" s="188"/>
      <c r="AI250" s="188"/>
      <c r="AJ250" s="188"/>
      <c r="AK250" s="200"/>
    </row>
    <row r="251" spans="2:37" x14ac:dyDescent="0.2">
      <c r="B251" s="132">
        <v>240</v>
      </c>
      <c r="C251" s="145">
        <v>6</v>
      </c>
      <c r="D251" s="137" t="s">
        <v>299</v>
      </c>
      <c r="E251" s="137" t="s">
        <v>1014</v>
      </c>
      <c r="F251" s="185"/>
      <c r="G251" s="188"/>
      <c r="H251" s="188"/>
      <c r="I251" s="188"/>
      <c r="J251" s="188"/>
      <c r="K251" s="198"/>
      <c r="L251" s="188"/>
      <c r="M251" s="188"/>
      <c r="N251" s="199"/>
      <c r="O251" s="199"/>
      <c r="P251" s="188"/>
      <c r="Q251" s="188"/>
      <c r="R251" s="57"/>
      <c r="S251" s="188"/>
      <c r="T251" s="59"/>
      <c r="U251" s="57"/>
      <c r="V251" s="188"/>
      <c r="W251" s="59"/>
      <c r="X251" s="57"/>
      <c r="Y251" s="188"/>
      <c r="Z251" s="59"/>
      <c r="AA251" s="57"/>
      <c r="AB251" s="57"/>
      <c r="AC251" s="57"/>
      <c r="AD251" s="57"/>
      <c r="AE251" s="57"/>
      <c r="AF251" s="57"/>
      <c r="AG251" s="61"/>
      <c r="AH251" s="188"/>
      <c r="AI251" s="188"/>
      <c r="AJ251" s="188"/>
      <c r="AK251" s="200"/>
    </row>
    <row r="252" spans="2:37" x14ac:dyDescent="0.2">
      <c r="B252" s="132">
        <v>241</v>
      </c>
      <c r="C252" s="145">
        <v>7</v>
      </c>
      <c r="D252" s="137" t="s">
        <v>299</v>
      </c>
      <c r="E252" s="137" t="s">
        <v>1014</v>
      </c>
      <c r="F252" s="185"/>
      <c r="G252" s="188"/>
      <c r="H252" s="188"/>
      <c r="I252" s="188"/>
      <c r="J252" s="188"/>
      <c r="K252" s="198"/>
      <c r="L252" s="188"/>
      <c r="M252" s="188"/>
      <c r="N252" s="199"/>
      <c r="O252" s="199"/>
      <c r="P252" s="188"/>
      <c r="Q252" s="188"/>
      <c r="R252" s="57"/>
      <c r="S252" s="188"/>
      <c r="T252" s="59"/>
      <c r="U252" s="57"/>
      <c r="V252" s="188"/>
      <c r="W252" s="59"/>
      <c r="X252" s="57"/>
      <c r="Y252" s="188"/>
      <c r="Z252" s="59"/>
      <c r="AA252" s="57"/>
      <c r="AB252" s="57"/>
      <c r="AC252" s="57"/>
      <c r="AD252" s="57"/>
      <c r="AE252" s="57"/>
      <c r="AF252" s="57"/>
      <c r="AG252" s="61"/>
      <c r="AH252" s="188"/>
      <c r="AI252" s="188"/>
      <c r="AJ252" s="188"/>
      <c r="AK252" s="200"/>
    </row>
    <row r="253" spans="2:37" x14ac:dyDescent="0.2">
      <c r="B253" s="132">
        <v>242</v>
      </c>
      <c r="C253" s="145">
        <v>8</v>
      </c>
      <c r="D253" s="137" t="s">
        <v>299</v>
      </c>
      <c r="E253" s="137" t="s">
        <v>1014</v>
      </c>
      <c r="F253" s="185"/>
      <c r="G253" s="188"/>
      <c r="H253" s="188"/>
      <c r="I253" s="188"/>
      <c r="J253" s="188"/>
      <c r="K253" s="198"/>
      <c r="L253" s="188"/>
      <c r="M253" s="188"/>
      <c r="N253" s="199"/>
      <c r="O253" s="199"/>
      <c r="P253" s="188"/>
      <c r="Q253" s="188"/>
      <c r="R253" s="57"/>
      <c r="S253" s="188"/>
      <c r="T253" s="59"/>
      <c r="U253" s="57"/>
      <c r="V253" s="188"/>
      <c r="W253" s="59"/>
      <c r="X253" s="57"/>
      <c r="Y253" s="188"/>
      <c r="Z253" s="59"/>
      <c r="AA253" s="57"/>
      <c r="AB253" s="57"/>
      <c r="AC253" s="57"/>
      <c r="AD253" s="57"/>
      <c r="AE253" s="57"/>
      <c r="AF253" s="57"/>
      <c r="AG253" s="61"/>
      <c r="AH253" s="188"/>
      <c r="AI253" s="188"/>
      <c r="AJ253" s="188"/>
      <c r="AK253" s="200"/>
    </row>
    <row r="254" spans="2:37" x14ac:dyDescent="0.2">
      <c r="B254" s="132">
        <v>243</v>
      </c>
      <c r="C254" s="145">
        <v>9</v>
      </c>
      <c r="D254" s="137" t="s">
        <v>299</v>
      </c>
      <c r="E254" s="137" t="s">
        <v>1014</v>
      </c>
      <c r="F254" s="185"/>
      <c r="G254" s="188"/>
      <c r="H254" s="188"/>
      <c r="I254" s="188"/>
      <c r="J254" s="188"/>
      <c r="K254" s="198"/>
      <c r="L254" s="188"/>
      <c r="M254" s="188"/>
      <c r="N254" s="199"/>
      <c r="O254" s="199"/>
      <c r="P254" s="188"/>
      <c r="Q254" s="188"/>
      <c r="R254" s="57"/>
      <c r="S254" s="188"/>
      <c r="T254" s="59"/>
      <c r="U254" s="57"/>
      <c r="V254" s="188"/>
      <c r="W254" s="59"/>
      <c r="X254" s="57"/>
      <c r="Y254" s="188"/>
      <c r="Z254" s="59"/>
      <c r="AA254" s="57"/>
      <c r="AB254" s="57"/>
      <c r="AC254" s="57"/>
      <c r="AD254" s="57"/>
      <c r="AE254" s="57"/>
      <c r="AF254" s="57"/>
      <c r="AG254" s="61"/>
      <c r="AH254" s="188"/>
      <c r="AI254" s="188"/>
      <c r="AJ254" s="188"/>
      <c r="AK254" s="200"/>
    </row>
    <row r="255" spans="2:37" x14ac:dyDescent="0.2">
      <c r="B255" s="132">
        <v>244</v>
      </c>
      <c r="C255" s="145">
        <v>10</v>
      </c>
      <c r="D255" s="137" t="s">
        <v>299</v>
      </c>
      <c r="E255" s="137" t="s">
        <v>1014</v>
      </c>
      <c r="F255" s="185"/>
      <c r="G255" s="188"/>
      <c r="H255" s="188"/>
      <c r="I255" s="188"/>
      <c r="J255" s="188"/>
      <c r="K255" s="198"/>
      <c r="L255" s="188"/>
      <c r="M255" s="188"/>
      <c r="N255" s="199"/>
      <c r="O255" s="199"/>
      <c r="P255" s="188"/>
      <c r="Q255" s="188"/>
      <c r="R255" s="57"/>
      <c r="S255" s="188"/>
      <c r="T255" s="59"/>
      <c r="U255" s="57"/>
      <c r="V255" s="188"/>
      <c r="W255" s="59"/>
      <c r="X255" s="57"/>
      <c r="Y255" s="188"/>
      <c r="Z255" s="59"/>
      <c r="AA255" s="57"/>
      <c r="AB255" s="57"/>
      <c r="AC255" s="57"/>
      <c r="AD255" s="57"/>
      <c r="AE255" s="57"/>
      <c r="AF255" s="57"/>
      <c r="AG255" s="61"/>
      <c r="AH255" s="188"/>
      <c r="AI255" s="188"/>
      <c r="AJ255" s="188"/>
      <c r="AK255" s="200"/>
    </row>
    <row r="256" spans="2:37" x14ac:dyDescent="0.2">
      <c r="B256" s="132">
        <v>245</v>
      </c>
      <c r="C256" s="145">
        <v>11</v>
      </c>
      <c r="D256" s="137" t="s">
        <v>299</v>
      </c>
      <c r="E256" s="137" t="s">
        <v>1014</v>
      </c>
      <c r="F256" s="185"/>
      <c r="G256" s="188"/>
      <c r="H256" s="188"/>
      <c r="I256" s="188"/>
      <c r="J256" s="188"/>
      <c r="K256" s="198"/>
      <c r="L256" s="188"/>
      <c r="M256" s="188"/>
      <c r="N256" s="199"/>
      <c r="O256" s="199"/>
      <c r="P256" s="188"/>
      <c r="Q256" s="188"/>
      <c r="R256" s="57"/>
      <c r="S256" s="188"/>
      <c r="T256" s="59"/>
      <c r="U256" s="57"/>
      <c r="V256" s="188"/>
      <c r="W256" s="59"/>
      <c r="X256" s="57"/>
      <c r="Y256" s="188"/>
      <c r="Z256" s="59"/>
      <c r="AA256" s="57"/>
      <c r="AB256" s="57"/>
      <c r="AC256" s="57"/>
      <c r="AD256" s="57"/>
      <c r="AE256" s="57"/>
      <c r="AF256" s="57"/>
      <c r="AG256" s="61"/>
      <c r="AH256" s="188"/>
      <c r="AI256" s="188"/>
      <c r="AJ256" s="188"/>
      <c r="AK256" s="200"/>
    </row>
    <row r="257" spans="2:37" x14ac:dyDescent="0.2">
      <c r="B257" s="132">
        <v>246</v>
      </c>
      <c r="C257" s="145">
        <v>12</v>
      </c>
      <c r="D257" s="137" t="s">
        <v>299</v>
      </c>
      <c r="E257" s="137" t="s">
        <v>1014</v>
      </c>
      <c r="F257" s="185"/>
      <c r="G257" s="188"/>
      <c r="H257" s="188"/>
      <c r="I257" s="188"/>
      <c r="J257" s="188"/>
      <c r="K257" s="198"/>
      <c r="L257" s="188"/>
      <c r="M257" s="188"/>
      <c r="N257" s="199"/>
      <c r="O257" s="199"/>
      <c r="P257" s="188"/>
      <c r="Q257" s="188"/>
      <c r="R257" s="57"/>
      <c r="S257" s="188"/>
      <c r="T257" s="59"/>
      <c r="U257" s="57"/>
      <c r="V257" s="188"/>
      <c r="W257" s="59"/>
      <c r="X257" s="57"/>
      <c r="Y257" s="188"/>
      <c r="Z257" s="59"/>
      <c r="AA257" s="57"/>
      <c r="AB257" s="57"/>
      <c r="AC257" s="57"/>
      <c r="AD257" s="57"/>
      <c r="AE257" s="57"/>
      <c r="AF257" s="57"/>
      <c r="AG257" s="61"/>
      <c r="AH257" s="188"/>
      <c r="AI257" s="188"/>
      <c r="AJ257" s="188"/>
      <c r="AK257" s="200"/>
    </row>
    <row r="258" spans="2:37" x14ac:dyDescent="0.2">
      <c r="B258" s="132">
        <v>247</v>
      </c>
      <c r="C258" s="145">
        <v>13</v>
      </c>
      <c r="D258" s="137" t="s">
        <v>299</v>
      </c>
      <c r="E258" s="137" t="s">
        <v>1014</v>
      </c>
      <c r="F258" s="185"/>
      <c r="G258" s="188"/>
      <c r="H258" s="188"/>
      <c r="I258" s="188"/>
      <c r="J258" s="188"/>
      <c r="K258" s="198"/>
      <c r="L258" s="188"/>
      <c r="M258" s="188"/>
      <c r="N258" s="199"/>
      <c r="O258" s="199"/>
      <c r="P258" s="188"/>
      <c r="Q258" s="188"/>
      <c r="R258" s="57"/>
      <c r="S258" s="188"/>
      <c r="T258" s="59"/>
      <c r="U258" s="57"/>
      <c r="V258" s="188"/>
      <c r="W258" s="59"/>
      <c r="X258" s="57"/>
      <c r="Y258" s="188"/>
      <c r="Z258" s="59"/>
      <c r="AA258" s="57"/>
      <c r="AB258" s="57"/>
      <c r="AC258" s="57"/>
      <c r="AD258" s="57"/>
      <c r="AE258" s="57"/>
      <c r="AF258" s="57"/>
      <c r="AG258" s="61"/>
      <c r="AH258" s="188"/>
      <c r="AI258" s="188"/>
      <c r="AJ258" s="188"/>
      <c r="AK258" s="200"/>
    </row>
    <row r="259" spans="2:37" x14ac:dyDescent="0.2">
      <c r="B259" s="132">
        <v>248</v>
      </c>
      <c r="C259" s="145">
        <v>14</v>
      </c>
      <c r="D259" s="137" t="s">
        <v>299</v>
      </c>
      <c r="E259" s="137" t="s">
        <v>1014</v>
      </c>
      <c r="F259" s="185"/>
      <c r="G259" s="188"/>
      <c r="H259" s="188"/>
      <c r="I259" s="188"/>
      <c r="J259" s="188"/>
      <c r="K259" s="198"/>
      <c r="L259" s="188"/>
      <c r="M259" s="188"/>
      <c r="N259" s="199"/>
      <c r="O259" s="199"/>
      <c r="P259" s="188"/>
      <c r="Q259" s="188"/>
      <c r="R259" s="57"/>
      <c r="S259" s="188"/>
      <c r="T259" s="59"/>
      <c r="U259" s="57"/>
      <c r="V259" s="188"/>
      <c r="W259" s="59"/>
      <c r="X259" s="57"/>
      <c r="Y259" s="188"/>
      <c r="Z259" s="59"/>
      <c r="AA259" s="57"/>
      <c r="AB259" s="57"/>
      <c r="AC259" s="57"/>
      <c r="AD259" s="57"/>
      <c r="AE259" s="57"/>
      <c r="AF259" s="57"/>
      <c r="AG259" s="61"/>
      <c r="AH259" s="188"/>
      <c r="AI259" s="188"/>
      <c r="AJ259" s="188"/>
      <c r="AK259" s="200"/>
    </row>
    <row r="260" spans="2:37" ht="13.5" thickBot="1" x14ac:dyDescent="0.25">
      <c r="B260" s="132">
        <v>249</v>
      </c>
      <c r="C260" s="149">
        <v>15</v>
      </c>
      <c r="D260" s="150" t="s">
        <v>299</v>
      </c>
      <c r="E260" s="141" t="s">
        <v>1014</v>
      </c>
      <c r="F260" s="189"/>
      <c r="G260" s="191"/>
      <c r="H260" s="191"/>
      <c r="I260" s="191"/>
      <c r="J260" s="191"/>
      <c r="K260" s="210"/>
      <c r="L260" s="191"/>
      <c r="M260" s="191"/>
      <c r="N260" s="211"/>
      <c r="O260" s="211"/>
      <c r="P260" s="191"/>
      <c r="Q260" s="191"/>
      <c r="R260" s="63"/>
      <c r="S260" s="191"/>
      <c r="T260" s="60"/>
      <c r="U260" s="63"/>
      <c r="V260" s="191"/>
      <c r="W260" s="60"/>
      <c r="X260" s="63"/>
      <c r="Y260" s="191"/>
      <c r="Z260" s="60"/>
      <c r="AA260" s="63"/>
      <c r="AB260" s="63"/>
      <c r="AC260" s="63"/>
      <c r="AD260" s="63"/>
      <c r="AE260" s="63"/>
      <c r="AF260" s="63"/>
      <c r="AG260" s="64"/>
      <c r="AH260" s="191"/>
      <c r="AI260" s="191"/>
      <c r="AJ260" s="191"/>
      <c r="AK260" s="212"/>
    </row>
    <row r="261" spans="2:37" x14ac:dyDescent="0.2">
      <c r="B261" s="132">
        <v>250</v>
      </c>
      <c r="C261" s="143">
        <v>1</v>
      </c>
      <c r="D261" s="144" t="s">
        <v>299</v>
      </c>
      <c r="E261" s="144" t="s">
        <v>1015</v>
      </c>
      <c r="F261" s="193"/>
      <c r="G261" s="193"/>
      <c r="H261" s="193"/>
      <c r="I261" s="193"/>
      <c r="J261" s="193"/>
      <c r="K261" s="207"/>
      <c r="L261" s="193"/>
      <c r="M261" s="193"/>
      <c r="N261" s="196"/>
      <c r="O261" s="196"/>
      <c r="P261" s="193"/>
      <c r="Q261" s="193"/>
      <c r="R261" s="56"/>
      <c r="S261" s="193"/>
      <c r="T261" s="59"/>
      <c r="U261" s="56"/>
      <c r="V261" s="193"/>
      <c r="W261" s="59"/>
      <c r="X261" s="56"/>
      <c r="Y261" s="193"/>
      <c r="Z261" s="59"/>
      <c r="AA261" s="56"/>
      <c r="AB261" s="56"/>
      <c r="AC261" s="56"/>
      <c r="AD261" s="56"/>
      <c r="AE261" s="56"/>
      <c r="AF261" s="56"/>
      <c r="AG261" s="58"/>
      <c r="AH261" s="193"/>
      <c r="AI261" s="193"/>
      <c r="AJ261" s="193"/>
      <c r="AK261" s="197"/>
    </row>
    <row r="262" spans="2:37" x14ac:dyDescent="0.2">
      <c r="B262" s="132">
        <v>251</v>
      </c>
      <c r="C262" s="145">
        <v>2</v>
      </c>
      <c r="D262" s="137" t="s">
        <v>299</v>
      </c>
      <c r="E262" s="137" t="s">
        <v>1015</v>
      </c>
      <c r="F262" s="185"/>
      <c r="G262" s="188"/>
      <c r="H262" s="188"/>
      <c r="I262" s="188"/>
      <c r="J262" s="188"/>
      <c r="K262" s="198"/>
      <c r="L262" s="188"/>
      <c r="M262" s="188"/>
      <c r="N262" s="199"/>
      <c r="O262" s="199"/>
      <c r="P262" s="188"/>
      <c r="Q262" s="188"/>
      <c r="R262" s="57"/>
      <c r="S262" s="188"/>
      <c r="T262" s="59"/>
      <c r="U262" s="57"/>
      <c r="V262" s="188"/>
      <c r="W262" s="59"/>
      <c r="X262" s="57"/>
      <c r="Y262" s="188"/>
      <c r="Z262" s="59"/>
      <c r="AA262" s="57"/>
      <c r="AB262" s="57"/>
      <c r="AC262" s="57"/>
      <c r="AD262" s="57"/>
      <c r="AE262" s="57"/>
      <c r="AF262" s="57"/>
      <c r="AG262" s="61"/>
      <c r="AH262" s="188"/>
      <c r="AI262" s="188"/>
      <c r="AJ262" s="188"/>
      <c r="AK262" s="200"/>
    </row>
    <row r="263" spans="2:37" x14ac:dyDescent="0.2">
      <c r="B263" s="132">
        <v>252</v>
      </c>
      <c r="C263" s="145">
        <v>3</v>
      </c>
      <c r="D263" s="137" t="s">
        <v>299</v>
      </c>
      <c r="E263" s="137" t="s">
        <v>1015</v>
      </c>
      <c r="F263" s="185"/>
      <c r="G263" s="188"/>
      <c r="H263" s="188"/>
      <c r="I263" s="188"/>
      <c r="J263" s="188"/>
      <c r="K263" s="198"/>
      <c r="L263" s="188"/>
      <c r="M263" s="188"/>
      <c r="N263" s="199"/>
      <c r="O263" s="199"/>
      <c r="P263" s="188"/>
      <c r="Q263" s="188"/>
      <c r="R263" s="57"/>
      <c r="S263" s="188"/>
      <c r="T263" s="59"/>
      <c r="U263" s="57"/>
      <c r="V263" s="188"/>
      <c r="W263" s="59"/>
      <c r="X263" s="57"/>
      <c r="Y263" s="188"/>
      <c r="Z263" s="59"/>
      <c r="AA263" s="57"/>
      <c r="AB263" s="57"/>
      <c r="AC263" s="57"/>
      <c r="AD263" s="57"/>
      <c r="AE263" s="57"/>
      <c r="AF263" s="57"/>
      <c r="AG263" s="61"/>
      <c r="AH263" s="188"/>
      <c r="AI263" s="188"/>
      <c r="AJ263" s="188"/>
      <c r="AK263" s="200"/>
    </row>
    <row r="264" spans="2:37" x14ac:dyDescent="0.2">
      <c r="B264" s="132">
        <v>253</v>
      </c>
      <c r="C264" s="145">
        <v>4</v>
      </c>
      <c r="D264" s="137" t="s">
        <v>299</v>
      </c>
      <c r="E264" s="137" t="s">
        <v>1015</v>
      </c>
      <c r="F264" s="185"/>
      <c r="G264" s="188"/>
      <c r="H264" s="188"/>
      <c r="I264" s="188"/>
      <c r="J264" s="188"/>
      <c r="K264" s="198"/>
      <c r="L264" s="188"/>
      <c r="M264" s="188"/>
      <c r="N264" s="199"/>
      <c r="O264" s="199"/>
      <c r="P264" s="188"/>
      <c r="Q264" s="188"/>
      <c r="R264" s="57"/>
      <c r="S264" s="188"/>
      <c r="T264" s="59"/>
      <c r="U264" s="57"/>
      <c r="V264" s="188"/>
      <c r="W264" s="59"/>
      <c r="X264" s="57"/>
      <c r="Y264" s="188"/>
      <c r="Z264" s="59"/>
      <c r="AA264" s="57"/>
      <c r="AB264" s="57"/>
      <c r="AC264" s="57"/>
      <c r="AD264" s="57"/>
      <c r="AE264" s="57"/>
      <c r="AF264" s="57"/>
      <c r="AG264" s="61"/>
      <c r="AH264" s="188"/>
      <c r="AI264" s="188"/>
      <c r="AJ264" s="188"/>
      <c r="AK264" s="200"/>
    </row>
    <row r="265" spans="2:37" x14ac:dyDescent="0.2">
      <c r="B265" s="132">
        <v>254</v>
      </c>
      <c r="C265" s="145">
        <v>5</v>
      </c>
      <c r="D265" s="137" t="s">
        <v>299</v>
      </c>
      <c r="E265" s="137" t="s">
        <v>1015</v>
      </c>
      <c r="F265" s="185"/>
      <c r="G265" s="188"/>
      <c r="H265" s="188"/>
      <c r="I265" s="188"/>
      <c r="J265" s="188"/>
      <c r="K265" s="198"/>
      <c r="L265" s="188"/>
      <c r="M265" s="188"/>
      <c r="N265" s="199"/>
      <c r="O265" s="199"/>
      <c r="P265" s="188"/>
      <c r="Q265" s="188"/>
      <c r="R265" s="57"/>
      <c r="S265" s="188"/>
      <c r="T265" s="59"/>
      <c r="U265" s="57"/>
      <c r="V265" s="188"/>
      <c r="W265" s="59"/>
      <c r="X265" s="57"/>
      <c r="Y265" s="188"/>
      <c r="Z265" s="59"/>
      <c r="AA265" s="57"/>
      <c r="AB265" s="57"/>
      <c r="AC265" s="57"/>
      <c r="AD265" s="57"/>
      <c r="AE265" s="57"/>
      <c r="AF265" s="57"/>
      <c r="AG265" s="61"/>
      <c r="AH265" s="188"/>
      <c r="AI265" s="188"/>
      <c r="AJ265" s="188"/>
      <c r="AK265" s="200"/>
    </row>
    <row r="266" spans="2:37" x14ac:dyDescent="0.2">
      <c r="B266" s="132">
        <v>255</v>
      </c>
      <c r="C266" s="145">
        <v>6</v>
      </c>
      <c r="D266" s="137" t="s">
        <v>299</v>
      </c>
      <c r="E266" s="137" t="s">
        <v>1015</v>
      </c>
      <c r="F266" s="185"/>
      <c r="G266" s="188"/>
      <c r="H266" s="188"/>
      <c r="I266" s="188"/>
      <c r="J266" s="188"/>
      <c r="K266" s="198"/>
      <c r="L266" s="188"/>
      <c r="M266" s="188"/>
      <c r="N266" s="199"/>
      <c r="O266" s="199"/>
      <c r="P266" s="188"/>
      <c r="Q266" s="188"/>
      <c r="R266" s="57"/>
      <c r="S266" s="188"/>
      <c r="T266" s="59"/>
      <c r="U266" s="57"/>
      <c r="V266" s="188"/>
      <c r="W266" s="59"/>
      <c r="X266" s="57"/>
      <c r="Y266" s="188"/>
      <c r="Z266" s="59"/>
      <c r="AA266" s="57"/>
      <c r="AB266" s="57"/>
      <c r="AC266" s="57"/>
      <c r="AD266" s="57"/>
      <c r="AE266" s="57"/>
      <c r="AF266" s="57"/>
      <c r="AG266" s="61"/>
      <c r="AH266" s="188"/>
      <c r="AI266" s="188"/>
      <c r="AJ266" s="188"/>
      <c r="AK266" s="200"/>
    </row>
    <row r="267" spans="2:37" x14ac:dyDescent="0.2">
      <c r="B267" s="132">
        <v>256</v>
      </c>
      <c r="C267" s="145">
        <v>7</v>
      </c>
      <c r="D267" s="137" t="s">
        <v>299</v>
      </c>
      <c r="E267" s="137" t="s">
        <v>1015</v>
      </c>
      <c r="F267" s="185"/>
      <c r="G267" s="188"/>
      <c r="H267" s="188"/>
      <c r="I267" s="188"/>
      <c r="J267" s="188"/>
      <c r="K267" s="198"/>
      <c r="L267" s="188"/>
      <c r="M267" s="188"/>
      <c r="N267" s="199"/>
      <c r="O267" s="199"/>
      <c r="P267" s="188"/>
      <c r="Q267" s="188"/>
      <c r="R267" s="57"/>
      <c r="S267" s="188"/>
      <c r="T267" s="59"/>
      <c r="U267" s="57"/>
      <c r="V267" s="188"/>
      <c r="W267" s="59"/>
      <c r="X267" s="57"/>
      <c r="Y267" s="188"/>
      <c r="Z267" s="59"/>
      <c r="AA267" s="57"/>
      <c r="AB267" s="57"/>
      <c r="AC267" s="57"/>
      <c r="AD267" s="57"/>
      <c r="AE267" s="57"/>
      <c r="AF267" s="57"/>
      <c r="AG267" s="61"/>
      <c r="AH267" s="188"/>
      <c r="AI267" s="188"/>
      <c r="AJ267" s="188"/>
      <c r="AK267" s="200"/>
    </row>
    <row r="268" spans="2:37" x14ac:dyDescent="0.2">
      <c r="B268" s="132">
        <v>257</v>
      </c>
      <c r="C268" s="145">
        <v>8</v>
      </c>
      <c r="D268" s="137" t="s">
        <v>299</v>
      </c>
      <c r="E268" s="137" t="s">
        <v>1015</v>
      </c>
      <c r="F268" s="185"/>
      <c r="G268" s="188"/>
      <c r="H268" s="188"/>
      <c r="I268" s="188"/>
      <c r="J268" s="188"/>
      <c r="K268" s="198"/>
      <c r="L268" s="188"/>
      <c r="M268" s="188"/>
      <c r="N268" s="199"/>
      <c r="O268" s="199"/>
      <c r="P268" s="188"/>
      <c r="Q268" s="188"/>
      <c r="R268" s="57"/>
      <c r="S268" s="188"/>
      <c r="T268" s="59"/>
      <c r="U268" s="57"/>
      <c r="V268" s="188"/>
      <c r="W268" s="59"/>
      <c r="X268" s="57"/>
      <c r="Y268" s="188"/>
      <c r="Z268" s="59"/>
      <c r="AA268" s="57"/>
      <c r="AB268" s="57"/>
      <c r="AC268" s="57"/>
      <c r="AD268" s="57"/>
      <c r="AE268" s="57"/>
      <c r="AF268" s="57"/>
      <c r="AG268" s="61"/>
      <c r="AH268" s="188"/>
      <c r="AI268" s="188"/>
      <c r="AJ268" s="188"/>
      <c r="AK268" s="200"/>
    </row>
    <row r="269" spans="2:37" x14ac:dyDescent="0.2">
      <c r="B269" s="132">
        <v>258</v>
      </c>
      <c r="C269" s="145">
        <v>9</v>
      </c>
      <c r="D269" s="137" t="s">
        <v>299</v>
      </c>
      <c r="E269" s="137" t="s">
        <v>1015</v>
      </c>
      <c r="F269" s="185"/>
      <c r="G269" s="188"/>
      <c r="H269" s="188"/>
      <c r="I269" s="188"/>
      <c r="J269" s="188"/>
      <c r="K269" s="198"/>
      <c r="L269" s="188"/>
      <c r="M269" s="188"/>
      <c r="N269" s="199"/>
      <c r="O269" s="199"/>
      <c r="P269" s="188"/>
      <c r="Q269" s="188"/>
      <c r="R269" s="57"/>
      <c r="S269" s="188"/>
      <c r="T269" s="59"/>
      <c r="U269" s="57"/>
      <c r="V269" s="188"/>
      <c r="W269" s="59"/>
      <c r="X269" s="57"/>
      <c r="Y269" s="188"/>
      <c r="Z269" s="59"/>
      <c r="AA269" s="57"/>
      <c r="AB269" s="57"/>
      <c r="AC269" s="57"/>
      <c r="AD269" s="57"/>
      <c r="AE269" s="57"/>
      <c r="AF269" s="57"/>
      <c r="AG269" s="61"/>
      <c r="AH269" s="188"/>
      <c r="AI269" s="188"/>
      <c r="AJ269" s="188"/>
      <c r="AK269" s="200"/>
    </row>
    <row r="270" spans="2:37" x14ac:dyDescent="0.2">
      <c r="B270" s="132">
        <v>259</v>
      </c>
      <c r="C270" s="145">
        <v>10</v>
      </c>
      <c r="D270" s="137" t="s">
        <v>299</v>
      </c>
      <c r="E270" s="137" t="s">
        <v>1015</v>
      </c>
      <c r="F270" s="185"/>
      <c r="G270" s="188"/>
      <c r="H270" s="188"/>
      <c r="I270" s="188"/>
      <c r="J270" s="188"/>
      <c r="K270" s="198"/>
      <c r="L270" s="188"/>
      <c r="M270" s="188"/>
      <c r="N270" s="199"/>
      <c r="O270" s="199"/>
      <c r="P270" s="188"/>
      <c r="Q270" s="188"/>
      <c r="R270" s="57"/>
      <c r="S270" s="188"/>
      <c r="T270" s="59"/>
      <c r="U270" s="57"/>
      <c r="V270" s="188"/>
      <c r="W270" s="59"/>
      <c r="X270" s="57"/>
      <c r="Y270" s="188"/>
      <c r="Z270" s="59"/>
      <c r="AA270" s="57"/>
      <c r="AB270" s="57"/>
      <c r="AC270" s="57"/>
      <c r="AD270" s="57"/>
      <c r="AE270" s="57"/>
      <c r="AF270" s="57"/>
      <c r="AG270" s="61"/>
      <c r="AH270" s="188"/>
      <c r="AI270" s="188"/>
      <c r="AJ270" s="188"/>
      <c r="AK270" s="200"/>
    </row>
    <row r="271" spans="2:37" x14ac:dyDescent="0.2">
      <c r="B271" s="132">
        <v>260</v>
      </c>
      <c r="C271" s="145">
        <v>11</v>
      </c>
      <c r="D271" s="137" t="s">
        <v>299</v>
      </c>
      <c r="E271" s="137" t="s">
        <v>1015</v>
      </c>
      <c r="F271" s="185"/>
      <c r="G271" s="188"/>
      <c r="H271" s="188"/>
      <c r="I271" s="188"/>
      <c r="J271" s="188"/>
      <c r="K271" s="198"/>
      <c r="L271" s="188"/>
      <c r="M271" s="188"/>
      <c r="N271" s="199"/>
      <c r="O271" s="199"/>
      <c r="P271" s="188"/>
      <c r="Q271" s="188"/>
      <c r="R271" s="57"/>
      <c r="S271" s="188"/>
      <c r="T271" s="59"/>
      <c r="U271" s="57"/>
      <c r="V271" s="188"/>
      <c r="W271" s="59"/>
      <c r="X271" s="57"/>
      <c r="Y271" s="188"/>
      <c r="Z271" s="59"/>
      <c r="AA271" s="57"/>
      <c r="AB271" s="57"/>
      <c r="AC271" s="57"/>
      <c r="AD271" s="57"/>
      <c r="AE271" s="57"/>
      <c r="AF271" s="57"/>
      <c r="AG271" s="61"/>
      <c r="AH271" s="188"/>
      <c r="AI271" s="188"/>
      <c r="AJ271" s="188"/>
      <c r="AK271" s="200"/>
    </row>
    <row r="272" spans="2:37" x14ac:dyDescent="0.2">
      <c r="B272" s="132">
        <v>261</v>
      </c>
      <c r="C272" s="145">
        <v>12</v>
      </c>
      <c r="D272" s="137" t="s">
        <v>299</v>
      </c>
      <c r="E272" s="137" t="s">
        <v>1015</v>
      </c>
      <c r="F272" s="185"/>
      <c r="G272" s="188"/>
      <c r="H272" s="188"/>
      <c r="I272" s="188"/>
      <c r="J272" s="188"/>
      <c r="K272" s="198"/>
      <c r="L272" s="188"/>
      <c r="M272" s="188"/>
      <c r="N272" s="199"/>
      <c r="O272" s="199"/>
      <c r="P272" s="188"/>
      <c r="Q272" s="188"/>
      <c r="R272" s="57"/>
      <c r="S272" s="188"/>
      <c r="T272" s="59"/>
      <c r="U272" s="57"/>
      <c r="V272" s="188"/>
      <c r="W272" s="59"/>
      <c r="X272" s="57"/>
      <c r="Y272" s="188"/>
      <c r="Z272" s="59"/>
      <c r="AA272" s="57"/>
      <c r="AB272" s="57"/>
      <c r="AC272" s="57"/>
      <c r="AD272" s="57"/>
      <c r="AE272" s="57"/>
      <c r="AF272" s="57"/>
      <c r="AG272" s="61"/>
      <c r="AH272" s="188"/>
      <c r="AI272" s="188"/>
      <c r="AJ272" s="188"/>
      <c r="AK272" s="200"/>
    </row>
    <row r="273" spans="2:37" x14ac:dyDescent="0.2">
      <c r="B273" s="132">
        <v>262</v>
      </c>
      <c r="C273" s="145">
        <v>13</v>
      </c>
      <c r="D273" s="137" t="s">
        <v>299</v>
      </c>
      <c r="E273" s="137" t="s">
        <v>1015</v>
      </c>
      <c r="F273" s="185"/>
      <c r="G273" s="188"/>
      <c r="H273" s="188"/>
      <c r="I273" s="188"/>
      <c r="J273" s="188"/>
      <c r="K273" s="198"/>
      <c r="L273" s="188"/>
      <c r="M273" s="188"/>
      <c r="N273" s="199"/>
      <c r="O273" s="199"/>
      <c r="P273" s="188"/>
      <c r="Q273" s="188"/>
      <c r="R273" s="57"/>
      <c r="S273" s="188"/>
      <c r="T273" s="59"/>
      <c r="U273" s="57"/>
      <c r="V273" s="188"/>
      <c r="W273" s="59"/>
      <c r="X273" s="57"/>
      <c r="Y273" s="188"/>
      <c r="Z273" s="59"/>
      <c r="AA273" s="57"/>
      <c r="AB273" s="57"/>
      <c r="AC273" s="57"/>
      <c r="AD273" s="57"/>
      <c r="AE273" s="57"/>
      <c r="AF273" s="57"/>
      <c r="AG273" s="61"/>
      <c r="AH273" s="188"/>
      <c r="AI273" s="188"/>
      <c r="AJ273" s="188"/>
      <c r="AK273" s="200"/>
    </row>
    <row r="274" spans="2:37" x14ac:dyDescent="0.2">
      <c r="B274" s="132">
        <v>263</v>
      </c>
      <c r="C274" s="145">
        <v>14</v>
      </c>
      <c r="D274" s="137" t="s">
        <v>299</v>
      </c>
      <c r="E274" s="137" t="s">
        <v>1015</v>
      </c>
      <c r="F274" s="185"/>
      <c r="G274" s="188"/>
      <c r="H274" s="188"/>
      <c r="I274" s="188"/>
      <c r="J274" s="188"/>
      <c r="K274" s="198"/>
      <c r="L274" s="188"/>
      <c r="M274" s="188"/>
      <c r="N274" s="199"/>
      <c r="O274" s="199"/>
      <c r="P274" s="188"/>
      <c r="Q274" s="188"/>
      <c r="R274" s="57"/>
      <c r="S274" s="188"/>
      <c r="T274" s="59"/>
      <c r="U274" s="57"/>
      <c r="V274" s="188"/>
      <c r="W274" s="59"/>
      <c r="X274" s="57"/>
      <c r="Y274" s="188"/>
      <c r="Z274" s="59"/>
      <c r="AA274" s="57"/>
      <c r="AB274" s="57"/>
      <c r="AC274" s="57"/>
      <c r="AD274" s="57"/>
      <c r="AE274" s="57"/>
      <c r="AF274" s="57"/>
      <c r="AG274" s="61"/>
      <c r="AH274" s="188"/>
      <c r="AI274" s="188"/>
      <c r="AJ274" s="188"/>
      <c r="AK274" s="200"/>
    </row>
    <row r="275" spans="2:37" ht="13.5" thickBot="1" x14ac:dyDescent="0.25">
      <c r="B275" s="132">
        <v>264</v>
      </c>
      <c r="C275" s="146">
        <v>15</v>
      </c>
      <c r="D275" s="148" t="s">
        <v>299</v>
      </c>
      <c r="E275" s="147" t="s">
        <v>1015</v>
      </c>
      <c r="F275" s="201"/>
      <c r="G275" s="202"/>
      <c r="H275" s="202"/>
      <c r="I275" s="202"/>
      <c r="J275" s="202"/>
      <c r="K275" s="203"/>
      <c r="L275" s="202"/>
      <c r="M275" s="202"/>
      <c r="N275" s="204"/>
      <c r="O275" s="204"/>
      <c r="P275" s="202"/>
      <c r="Q275" s="202"/>
      <c r="R275" s="60"/>
      <c r="S275" s="202"/>
      <c r="T275" s="60"/>
      <c r="U275" s="60"/>
      <c r="V275" s="202"/>
      <c r="W275" s="60"/>
      <c r="X275" s="60"/>
      <c r="Y275" s="202"/>
      <c r="Z275" s="60"/>
      <c r="AA275" s="60"/>
      <c r="AB275" s="60"/>
      <c r="AC275" s="60"/>
      <c r="AD275" s="60"/>
      <c r="AE275" s="60"/>
      <c r="AF275" s="60"/>
      <c r="AG275" s="66"/>
      <c r="AH275" s="202"/>
      <c r="AI275" s="202"/>
      <c r="AJ275" s="202"/>
      <c r="AK275" s="205"/>
    </row>
    <row r="276" spans="2:37" x14ac:dyDescent="0.2">
      <c r="B276" s="132">
        <v>265</v>
      </c>
      <c r="C276" s="143">
        <v>1</v>
      </c>
      <c r="D276" s="144" t="s">
        <v>299</v>
      </c>
      <c r="E276" s="144" t="s">
        <v>1016</v>
      </c>
      <c r="F276" s="193"/>
      <c r="G276" s="193"/>
      <c r="H276" s="193"/>
      <c r="I276" s="193"/>
      <c r="J276" s="193"/>
      <c r="K276" s="207"/>
      <c r="L276" s="193"/>
      <c r="M276" s="193"/>
      <c r="N276" s="196"/>
      <c r="O276" s="196"/>
      <c r="P276" s="193"/>
      <c r="Q276" s="193"/>
      <c r="R276" s="56"/>
      <c r="S276" s="193"/>
      <c r="T276" s="59"/>
      <c r="U276" s="56"/>
      <c r="V276" s="193"/>
      <c r="W276" s="59"/>
      <c r="X276" s="56"/>
      <c r="Y276" s="193"/>
      <c r="Z276" s="59"/>
      <c r="AA276" s="56"/>
      <c r="AB276" s="56"/>
      <c r="AC276" s="56"/>
      <c r="AD276" s="56"/>
      <c r="AE276" s="56"/>
      <c r="AF276" s="56"/>
      <c r="AG276" s="58"/>
      <c r="AH276" s="193"/>
      <c r="AI276" s="193"/>
      <c r="AJ276" s="193"/>
      <c r="AK276" s="197"/>
    </row>
    <row r="277" spans="2:37" x14ac:dyDescent="0.2">
      <c r="B277" s="132">
        <v>266</v>
      </c>
      <c r="C277" s="145">
        <v>2</v>
      </c>
      <c r="D277" s="137" t="s">
        <v>299</v>
      </c>
      <c r="E277" s="137" t="s">
        <v>1016</v>
      </c>
      <c r="F277" s="185"/>
      <c r="G277" s="188"/>
      <c r="H277" s="188"/>
      <c r="I277" s="188"/>
      <c r="J277" s="188"/>
      <c r="K277" s="198"/>
      <c r="L277" s="188"/>
      <c r="M277" s="188"/>
      <c r="N277" s="199"/>
      <c r="O277" s="199"/>
      <c r="P277" s="188"/>
      <c r="Q277" s="188"/>
      <c r="R277" s="57"/>
      <c r="S277" s="188"/>
      <c r="T277" s="59"/>
      <c r="U277" s="57"/>
      <c r="V277" s="188"/>
      <c r="W277" s="59"/>
      <c r="X277" s="57"/>
      <c r="Y277" s="188"/>
      <c r="Z277" s="59"/>
      <c r="AA277" s="57"/>
      <c r="AB277" s="57"/>
      <c r="AC277" s="57"/>
      <c r="AD277" s="57"/>
      <c r="AE277" s="57"/>
      <c r="AF277" s="57"/>
      <c r="AG277" s="61"/>
      <c r="AH277" s="188"/>
      <c r="AI277" s="188"/>
      <c r="AJ277" s="188"/>
      <c r="AK277" s="200"/>
    </row>
    <row r="278" spans="2:37" x14ac:dyDescent="0.2">
      <c r="B278" s="132">
        <v>267</v>
      </c>
      <c r="C278" s="145">
        <v>3</v>
      </c>
      <c r="D278" s="137" t="s">
        <v>299</v>
      </c>
      <c r="E278" s="137" t="s">
        <v>1016</v>
      </c>
      <c r="F278" s="185"/>
      <c r="G278" s="188"/>
      <c r="H278" s="188"/>
      <c r="I278" s="188"/>
      <c r="J278" s="188"/>
      <c r="K278" s="198"/>
      <c r="L278" s="188"/>
      <c r="M278" s="188"/>
      <c r="N278" s="199"/>
      <c r="O278" s="199"/>
      <c r="P278" s="188"/>
      <c r="Q278" s="188"/>
      <c r="R278" s="57"/>
      <c r="S278" s="188"/>
      <c r="T278" s="59"/>
      <c r="U278" s="57"/>
      <c r="V278" s="188"/>
      <c r="W278" s="59"/>
      <c r="X278" s="57"/>
      <c r="Y278" s="188"/>
      <c r="Z278" s="59"/>
      <c r="AA278" s="57"/>
      <c r="AB278" s="57"/>
      <c r="AC278" s="57"/>
      <c r="AD278" s="57"/>
      <c r="AE278" s="57"/>
      <c r="AF278" s="57"/>
      <c r="AG278" s="61"/>
      <c r="AH278" s="188"/>
      <c r="AI278" s="188"/>
      <c r="AJ278" s="188"/>
      <c r="AK278" s="200"/>
    </row>
    <row r="279" spans="2:37" x14ac:dyDescent="0.2">
      <c r="B279" s="132">
        <v>268</v>
      </c>
      <c r="C279" s="145">
        <v>4</v>
      </c>
      <c r="D279" s="137" t="s">
        <v>299</v>
      </c>
      <c r="E279" s="137" t="s">
        <v>1016</v>
      </c>
      <c r="F279" s="185"/>
      <c r="G279" s="188"/>
      <c r="H279" s="188"/>
      <c r="I279" s="188"/>
      <c r="J279" s="188"/>
      <c r="K279" s="198"/>
      <c r="L279" s="188"/>
      <c r="M279" s="188"/>
      <c r="N279" s="199"/>
      <c r="O279" s="199"/>
      <c r="P279" s="188"/>
      <c r="Q279" s="188"/>
      <c r="R279" s="57"/>
      <c r="S279" s="188"/>
      <c r="T279" s="59"/>
      <c r="U279" s="57"/>
      <c r="V279" s="188"/>
      <c r="W279" s="59"/>
      <c r="X279" s="57"/>
      <c r="Y279" s="188"/>
      <c r="Z279" s="59"/>
      <c r="AA279" s="57"/>
      <c r="AB279" s="57"/>
      <c r="AC279" s="57"/>
      <c r="AD279" s="57"/>
      <c r="AE279" s="57"/>
      <c r="AF279" s="57"/>
      <c r="AG279" s="61"/>
      <c r="AH279" s="188"/>
      <c r="AI279" s="188"/>
      <c r="AJ279" s="188"/>
      <c r="AK279" s="200"/>
    </row>
    <row r="280" spans="2:37" x14ac:dyDescent="0.2">
      <c r="B280" s="132">
        <v>269</v>
      </c>
      <c r="C280" s="145">
        <v>5</v>
      </c>
      <c r="D280" s="137" t="s">
        <v>299</v>
      </c>
      <c r="E280" s="137" t="s">
        <v>1016</v>
      </c>
      <c r="F280" s="185"/>
      <c r="G280" s="188"/>
      <c r="H280" s="188"/>
      <c r="I280" s="188"/>
      <c r="J280" s="188"/>
      <c r="K280" s="198"/>
      <c r="L280" s="188"/>
      <c r="M280" s="188"/>
      <c r="N280" s="199"/>
      <c r="O280" s="199"/>
      <c r="P280" s="188"/>
      <c r="Q280" s="188"/>
      <c r="R280" s="57"/>
      <c r="S280" s="188"/>
      <c r="T280" s="59"/>
      <c r="U280" s="57"/>
      <c r="V280" s="188"/>
      <c r="W280" s="59"/>
      <c r="X280" s="57"/>
      <c r="Y280" s="188"/>
      <c r="Z280" s="59"/>
      <c r="AA280" s="57"/>
      <c r="AB280" s="57"/>
      <c r="AC280" s="57"/>
      <c r="AD280" s="57"/>
      <c r="AE280" s="57"/>
      <c r="AF280" s="57"/>
      <c r="AG280" s="61"/>
      <c r="AH280" s="188"/>
      <c r="AI280" s="188"/>
      <c r="AJ280" s="188"/>
      <c r="AK280" s="200"/>
    </row>
    <row r="281" spans="2:37" x14ac:dyDescent="0.2">
      <c r="B281" s="132">
        <v>270</v>
      </c>
      <c r="C281" s="145">
        <v>6</v>
      </c>
      <c r="D281" s="137" t="s">
        <v>299</v>
      </c>
      <c r="E281" s="137" t="s">
        <v>1016</v>
      </c>
      <c r="F281" s="185"/>
      <c r="G281" s="188"/>
      <c r="H281" s="188"/>
      <c r="I281" s="188"/>
      <c r="J281" s="188"/>
      <c r="K281" s="198"/>
      <c r="L281" s="188"/>
      <c r="M281" s="188"/>
      <c r="N281" s="199"/>
      <c r="O281" s="199"/>
      <c r="P281" s="188"/>
      <c r="Q281" s="188"/>
      <c r="R281" s="57"/>
      <c r="S281" s="188"/>
      <c r="T281" s="59"/>
      <c r="U281" s="57"/>
      <c r="V281" s="188"/>
      <c r="W281" s="59"/>
      <c r="X281" s="57"/>
      <c r="Y281" s="188"/>
      <c r="Z281" s="59"/>
      <c r="AA281" s="57"/>
      <c r="AB281" s="57"/>
      <c r="AC281" s="57"/>
      <c r="AD281" s="57"/>
      <c r="AE281" s="57"/>
      <c r="AF281" s="57"/>
      <c r="AG281" s="61"/>
      <c r="AH281" s="188"/>
      <c r="AI281" s="188"/>
      <c r="AJ281" s="188"/>
      <c r="AK281" s="200"/>
    </row>
    <row r="282" spans="2:37" x14ac:dyDescent="0.2">
      <c r="B282" s="132">
        <v>271</v>
      </c>
      <c r="C282" s="145">
        <v>7</v>
      </c>
      <c r="D282" s="137" t="s">
        <v>299</v>
      </c>
      <c r="E282" s="137" t="s">
        <v>1016</v>
      </c>
      <c r="F282" s="185"/>
      <c r="G282" s="188"/>
      <c r="H282" s="188"/>
      <c r="I282" s="188"/>
      <c r="J282" s="188"/>
      <c r="K282" s="198"/>
      <c r="L282" s="188"/>
      <c r="M282" s="188"/>
      <c r="N282" s="199"/>
      <c r="O282" s="199"/>
      <c r="P282" s="188"/>
      <c r="Q282" s="188"/>
      <c r="R282" s="57"/>
      <c r="S282" s="188"/>
      <c r="T282" s="59"/>
      <c r="U282" s="57"/>
      <c r="V282" s="188"/>
      <c r="W282" s="59"/>
      <c r="X282" s="57"/>
      <c r="Y282" s="188"/>
      <c r="Z282" s="59"/>
      <c r="AA282" s="57"/>
      <c r="AB282" s="57"/>
      <c r="AC282" s="57"/>
      <c r="AD282" s="57"/>
      <c r="AE282" s="57"/>
      <c r="AF282" s="57"/>
      <c r="AG282" s="61"/>
      <c r="AH282" s="188"/>
      <c r="AI282" s="188"/>
      <c r="AJ282" s="188"/>
      <c r="AK282" s="200"/>
    </row>
    <row r="283" spans="2:37" x14ac:dyDescent="0.2">
      <c r="B283" s="132">
        <v>272</v>
      </c>
      <c r="C283" s="145">
        <v>8</v>
      </c>
      <c r="D283" s="137" t="s">
        <v>299</v>
      </c>
      <c r="E283" s="137" t="s">
        <v>1016</v>
      </c>
      <c r="F283" s="185"/>
      <c r="G283" s="188"/>
      <c r="H283" s="188"/>
      <c r="I283" s="188"/>
      <c r="J283" s="188"/>
      <c r="K283" s="198"/>
      <c r="L283" s="188"/>
      <c r="M283" s="188"/>
      <c r="N283" s="199"/>
      <c r="O283" s="199"/>
      <c r="P283" s="188"/>
      <c r="Q283" s="188"/>
      <c r="R283" s="57"/>
      <c r="S283" s="188"/>
      <c r="T283" s="59"/>
      <c r="U283" s="57"/>
      <c r="V283" s="188"/>
      <c r="W283" s="59"/>
      <c r="X283" s="57"/>
      <c r="Y283" s="188"/>
      <c r="Z283" s="59"/>
      <c r="AA283" s="57"/>
      <c r="AB283" s="57"/>
      <c r="AC283" s="57"/>
      <c r="AD283" s="57"/>
      <c r="AE283" s="57"/>
      <c r="AF283" s="57"/>
      <c r="AG283" s="61"/>
      <c r="AH283" s="188"/>
      <c r="AI283" s="188"/>
      <c r="AJ283" s="188"/>
      <c r="AK283" s="200"/>
    </row>
    <row r="284" spans="2:37" x14ac:dyDescent="0.2">
      <c r="B284" s="132">
        <v>273</v>
      </c>
      <c r="C284" s="145">
        <v>9</v>
      </c>
      <c r="D284" s="137" t="s">
        <v>299</v>
      </c>
      <c r="E284" s="137" t="s">
        <v>1016</v>
      </c>
      <c r="F284" s="185"/>
      <c r="G284" s="188"/>
      <c r="H284" s="188"/>
      <c r="I284" s="188"/>
      <c r="J284" s="188"/>
      <c r="K284" s="198"/>
      <c r="L284" s="188"/>
      <c r="M284" s="188"/>
      <c r="N284" s="199"/>
      <c r="O284" s="199"/>
      <c r="P284" s="188"/>
      <c r="Q284" s="188"/>
      <c r="R284" s="57"/>
      <c r="S284" s="188"/>
      <c r="T284" s="59"/>
      <c r="U284" s="57"/>
      <c r="V284" s="188"/>
      <c r="W284" s="59"/>
      <c r="X284" s="57"/>
      <c r="Y284" s="188"/>
      <c r="Z284" s="59"/>
      <c r="AA284" s="57"/>
      <c r="AB284" s="57"/>
      <c r="AC284" s="57"/>
      <c r="AD284" s="57"/>
      <c r="AE284" s="57"/>
      <c r="AF284" s="57"/>
      <c r="AG284" s="61"/>
      <c r="AH284" s="188"/>
      <c r="AI284" s="188"/>
      <c r="AJ284" s="188"/>
      <c r="AK284" s="200"/>
    </row>
    <row r="285" spans="2:37" x14ac:dyDescent="0.2">
      <c r="B285" s="132">
        <v>274</v>
      </c>
      <c r="C285" s="145">
        <v>10</v>
      </c>
      <c r="D285" s="137" t="s">
        <v>299</v>
      </c>
      <c r="E285" s="137" t="s">
        <v>1016</v>
      </c>
      <c r="F285" s="185"/>
      <c r="G285" s="188"/>
      <c r="H285" s="188"/>
      <c r="I285" s="188"/>
      <c r="J285" s="188"/>
      <c r="K285" s="198"/>
      <c r="L285" s="188"/>
      <c r="M285" s="188"/>
      <c r="N285" s="199"/>
      <c r="O285" s="199"/>
      <c r="P285" s="188"/>
      <c r="Q285" s="188"/>
      <c r="R285" s="57"/>
      <c r="S285" s="188"/>
      <c r="T285" s="59"/>
      <c r="U285" s="57"/>
      <c r="V285" s="188"/>
      <c r="W285" s="59"/>
      <c r="X285" s="57"/>
      <c r="Y285" s="188"/>
      <c r="Z285" s="59"/>
      <c r="AA285" s="57"/>
      <c r="AB285" s="57"/>
      <c r="AC285" s="57"/>
      <c r="AD285" s="57"/>
      <c r="AE285" s="57"/>
      <c r="AF285" s="57"/>
      <c r="AG285" s="61"/>
      <c r="AH285" s="188"/>
      <c r="AI285" s="188"/>
      <c r="AJ285" s="188"/>
      <c r="AK285" s="200"/>
    </row>
    <row r="286" spans="2:37" x14ac:dyDescent="0.2">
      <c r="B286" s="132">
        <v>275</v>
      </c>
      <c r="C286" s="145">
        <v>11</v>
      </c>
      <c r="D286" s="137" t="s">
        <v>299</v>
      </c>
      <c r="E286" s="137" t="s">
        <v>1016</v>
      </c>
      <c r="F286" s="185"/>
      <c r="G286" s="188"/>
      <c r="H286" s="188"/>
      <c r="I286" s="188"/>
      <c r="J286" s="188"/>
      <c r="K286" s="198"/>
      <c r="L286" s="188"/>
      <c r="M286" s="188"/>
      <c r="N286" s="199"/>
      <c r="O286" s="199"/>
      <c r="P286" s="188"/>
      <c r="Q286" s="188"/>
      <c r="R286" s="57"/>
      <c r="S286" s="188"/>
      <c r="T286" s="59"/>
      <c r="U286" s="57"/>
      <c r="V286" s="188"/>
      <c r="W286" s="59"/>
      <c r="X286" s="57"/>
      <c r="Y286" s="188"/>
      <c r="Z286" s="59"/>
      <c r="AA286" s="57"/>
      <c r="AB286" s="57"/>
      <c r="AC286" s="57"/>
      <c r="AD286" s="57"/>
      <c r="AE286" s="57"/>
      <c r="AF286" s="57"/>
      <c r="AG286" s="61"/>
      <c r="AH286" s="188"/>
      <c r="AI286" s="188"/>
      <c r="AJ286" s="188"/>
      <c r="AK286" s="200"/>
    </row>
    <row r="287" spans="2:37" x14ac:dyDescent="0.2">
      <c r="B287" s="132">
        <v>276</v>
      </c>
      <c r="C287" s="145">
        <v>12</v>
      </c>
      <c r="D287" s="137" t="s">
        <v>299</v>
      </c>
      <c r="E287" s="137" t="s">
        <v>1016</v>
      </c>
      <c r="F287" s="185"/>
      <c r="G287" s="188"/>
      <c r="H287" s="188"/>
      <c r="I287" s="188"/>
      <c r="J287" s="188"/>
      <c r="K287" s="198"/>
      <c r="L287" s="188"/>
      <c r="M287" s="188"/>
      <c r="N287" s="199"/>
      <c r="O287" s="199"/>
      <c r="P287" s="188"/>
      <c r="Q287" s="188"/>
      <c r="R287" s="57"/>
      <c r="S287" s="188"/>
      <c r="T287" s="59"/>
      <c r="U287" s="57"/>
      <c r="V287" s="188"/>
      <c r="W287" s="59"/>
      <c r="X287" s="57"/>
      <c r="Y287" s="188"/>
      <c r="Z287" s="59"/>
      <c r="AA287" s="57"/>
      <c r="AB287" s="57"/>
      <c r="AC287" s="57"/>
      <c r="AD287" s="57"/>
      <c r="AE287" s="57"/>
      <c r="AF287" s="57"/>
      <c r="AG287" s="61"/>
      <c r="AH287" s="188"/>
      <c r="AI287" s="188"/>
      <c r="AJ287" s="188"/>
      <c r="AK287" s="200"/>
    </row>
    <row r="288" spans="2:37" x14ac:dyDescent="0.2">
      <c r="B288" s="132">
        <v>277</v>
      </c>
      <c r="C288" s="145">
        <v>13</v>
      </c>
      <c r="D288" s="137" t="s">
        <v>299</v>
      </c>
      <c r="E288" s="137" t="s">
        <v>1016</v>
      </c>
      <c r="F288" s="185"/>
      <c r="G288" s="188"/>
      <c r="H288" s="188"/>
      <c r="I288" s="188"/>
      <c r="J288" s="188"/>
      <c r="K288" s="198"/>
      <c r="L288" s="188"/>
      <c r="M288" s="188"/>
      <c r="N288" s="199"/>
      <c r="O288" s="199"/>
      <c r="P288" s="188"/>
      <c r="Q288" s="188"/>
      <c r="R288" s="57"/>
      <c r="S288" s="188"/>
      <c r="T288" s="59"/>
      <c r="U288" s="57"/>
      <c r="V288" s="188"/>
      <c r="W288" s="59"/>
      <c r="X288" s="57"/>
      <c r="Y288" s="188"/>
      <c r="Z288" s="59"/>
      <c r="AA288" s="57"/>
      <c r="AB288" s="57"/>
      <c r="AC288" s="57"/>
      <c r="AD288" s="57"/>
      <c r="AE288" s="57"/>
      <c r="AF288" s="57"/>
      <c r="AG288" s="61"/>
      <c r="AH288" s="188"/>
      <c r="AI288" s="188"/>
      <c r="AJ288" s="188"/>
      <c r="AK288" s="200"/>
    </row>
    <row r="289" spans="2:37" x14ac:dyDescent="0.2">
      <c r="B289" s="132">
        <v>278</v>
      </c>
      <c r="C289" s="145">
        <v>14</v>
      </c>
      <c r="D289" s="137" t="s">
        <v>299</v>
      </c>
      <c r="E289" s="137" t="s">
        <v>1016</v>
      </c>
      <c r="F289" s="185"/>
      <c r="G289" s="188"/>
      <c r="H289" s="188"/>
      <c r="I289" s="188"/>
      <c r="J289" s="188"/>
      <c r="K289" s="198"/>
      <c r="L289" s="188"/>
      <c r="M289" s="188"/>
      <c r="N289" s="199"/>
      <c r="O289" s="199"/>
      <c r="P289" s="188"/>
      <c r="Q289" s="188"/>
      <c r="R289" s="57"/>
      <c r="S289" s="188"/>
      <c r="T289" s="59"/>
      <c r="U289" s="57"/>
      <c r="V289" s="188"/>
      <c r="W289" s="59"/>
      <c r="X289" s="57"/>
      <c r="Y289" s="188"/>
      <c r="Z289" s="59"/>
      <c r="AA289" s="57"/>
      <c r="AB289" s="57"/>
      <c r="AC289" s="57"/>
      <c r="AD289" s="57"/>
      <c r="AE289" s="57"/>
      <c r="AF289" s="57"/>
      <c r="AG289" s="61"/>
      <c r="AH289" s="188"/>
      <c r="AI289" s="188"/>
      <c r="AJ289" s="188"/>
      <c r="AK289" s="200"/>
    </row>
    <row r="290" spans="2:37" ht="13.5" thickBot="1" x14ac:dyDescent="0.25">
      <c r="B290" s="132">
        <v>279</v>
      </c>
      <c r="C290" s="149">
        <v>15</v>
      </c>
      <c r="D290" s="150" t="s">
        <v>299</v>
      </c>
      <c r="E290" s="141" t="s">
        <v>1016</v>
      </c>
      <c r="F290" s="189"/>
      <c r="G290" s="191"/>
      <c r="H290" s="191"/>
      <c r="I290" s="191"/>
      <c r="J290" s="191"/>
      <c r="K290" s="210"/>
      <c r="L290" s="191"/>
      <c r="M290" s="191"/>
      <c r="N290" s="211"/>
      <c r="O290" s="211"/>
      <c r="P290" s="191"/>
      <c r="Q290" s="191"/>
      <c r="R290" s="63"/>
      <c r="S290" s="191"/>
      <c r="T290" s="60"/>
      <c r="U290" s="63"/>
      <c r="V290" s="191"/>
      <c r="W290" s="60"/>
      <c r="X290" s="63"/>
      <c r="Y290" s="191"/>
      <c r="Z290" s="60"/>
      <c r="AA290" s="63"/>
      <c r="AB290" s="63"/>
      <c r="AC290" s="63"/>
      <c r="AD290" s="63"/>
      <c r="AE290" s="63"/>
      <c r="AF290" s="63"/>
      <c r="AG290" s="64"/>
      <c r="AH290" s="191"/>
      <c r="AI290" s="191"/>
      <c r="AJ290" s="191"/>
      <c r="AK290" s="212"/>
    </row>
    <row r="291" spans="2:37" x14ac:dyDescent="0.2">
      <c r="B291" s="132">
        <v>280</v>
      </c>
      <c r="C291" s="143">
        <v>1</v>
      </c>
      <c r="D291" s="144" t="s">
        <v>299</v>
      </c>
      <c r="E291" s="144" t="s">
        <v>1017</v>
      </c>
      <c r="F291" s="193"/>
      <c r="G291" s="193"/>
      <c r="H291" s="193"/>
      <c r="I291" s="193"/>
      <c r="J291" s="193"/>
      <c r="K291" s="207"/>
      <c r="L291" s="193"/>
      <c r="M291" s="193"/>
      <c r="N291" s="196"/>
      <c r="O291" s="196"/>
      <c r="P291" s="193"/>
      <c r="Q291" s="193"/>
      <c r="R291" s="56"/>
      <c r="S291" s="193"/>
      <c r="T291" s="59"/>
      <c r="U291" s="56"/>
      <c r="V291" s="193"/>
      <c r="W291" s="59"/>
      <c r="X291" s="56"/>
      <c r="Y291" s="193"/>
      <c r="Z291" s="59"/>
      <c r="AA291" s="56"/>
      <c r="AB291" s="56"/>
      <c r="AC291" s="56"/>
      <c r="AD291" s="56"/>
      <c r="AE291" s="56"/>
      <c r="AF291" s="56"/>
      <c r="AG291" s="58"/>
      <c r="AH291" s="193"/>
      <c r="AI291" s="193"/>
      <c r="AJ291" s="193"/>
      <c r="AK291" s="197"/>
    </row>
    <row r="292" spans="2:37" x14ac:dyDescent="0.2">
      <c r="B292" s="132">
        <v>281</v>
      </c>
      <c r="C292" s="145">
        <v>2</v>
      </c>
      <c r="D292" s="137" t="s">
        <v>299</v>
      </c>
      <c r="E292" s="137" t="s">
        <v>1017</v>
      </c>
      <c r="F292" s="185"/>
      <c r="G292" s="188"/>
      <c r="H292" s="188"/>
      <c r="I292" s="188"/>
      <c r="J292" s="188"/>
      <c r="K292" s="198"/>
      <c r="L292" s="188"/>
      <c r="M292" s="188"/>
      <c r="N292" s="199"/>
      <c r="O292" s="199"/>
      <c r="P292" s="188"/>
      <c r="Q292" s="188"/>
      <c r="R292" s="57"/>
      <c r="S292" s="188"/>
      <c r="T292" s="59"/>
      <c r="U292" s="57"/>
      <c r="V292" s="188"/>
      <c r="W292" s="59"/>
      <c r="X292" s="57"/>
      <c r="Y292" s="188"/>
      <c r="Z292" s="59"/>
      <c r="AA292" s="57"/>
      <c r="AB292" s="57"/>
      <c r="AC292" s="57"/>
      <c r="AD292" s="57"/>
      <c r="AE292" s="57"/>
      <c r="AF292" s="57"/>
      <c r="AG292" s="61"/>
      <c r="AH292" s="188"/>
      <c r="AI292" s="188"/>
      <c r="AJ292" s="188"/>
      <c r="AK292" s="200"/>
    </row>
    <row r="293" spans="2:37" x14ac:dyDescent="0.2">
      <c r="B293" s="132">
        <v>282</v>
      </c>
      <c r="C293" s="145">
        <v>3</v>
      </c>
      <c r="D293" s="137" t="s">
        <v>299</v>
      </c>
      <c r="E293" s="137" t="s">
        <v>1017</v>
      </c>
      <c r="F293" s="185"/>
      <c r="G293" s="188"/>
      <c r="H293" s="188"/>
      <c r="I293" s="188"/>
      <c r="J293" s="188"/>
      <c r="K293" s="198"/>
      <c r="L293" s="188"/>
      <c r="M293" s="188"/>
      <c r="N293" s="199"/>
      <c r="O293" s="199"/>
      <c r="P293" s="188"/>
      <c r="Q293" s="188"/>
      <c r="R293" s="57"/>
      <c r="S293" s="188"/>
      <c r="T293" s="59"/>
      <c r="U293" s="57"/>
      <c r="V293" s="188"/>
      <c r="W293" s="59"/>
      <c r="X293" s="57"/>
      <c r="Y293" s="188"/>
      <c r="Z293" s="59"/>
      <c r="AA293" s="57"/>
      <c r="AB293" s="57"/>
      <c r="AC293" s="57"/>
      <c r="AD293" s="57"/>
      <c r="AE293" s="57"/>
      <c r="AF293" s="57"/>
      <c r="AG293" s="61"/>
      <c r="AH293" s="188"/>
      <c r="AI293" s="188"/>
      <c r="AJ293" s="188"/>
      <c r="AK293" s="200"/>
    </row>
    <row r="294" spans="2:37" x14ac:dyDescent="0.2">
      <c r="B294" s="132">
        <v>283</v>
      </c>
      <c r="C294" s="145">
        <v>4</v>
      </c>
      <c r="D294" s="137" t="s">
        <v>299</v>
      </c>
      <c r="E294" s="137" t="s">
        <v>1017</v>
      </c>
      <c r="F294" s="185"/>
      <c r="G294" s="188"/>
      <c r="H294" s="188"/>
      <c r="I294" s="188"/>
      <c r="J294" s="188"/>
      <c r="K294" s="198"/>
      <c r="L294" s="188"/>
      <c r="M294" s="188"/>
      <c r="N294" s="199"/>
      <c r="O294" s="199"/>
      <c r="P294" s="188"/>
      <c r="Q294" s="188"/>
      <c r="R294" s="57"/>
      <c r="S294" s="188"/>
      <c r="T294" s="59"/>
      <c r="U294" s="57"/>
      <c r="V294" s="188"/>
      <c r="W294" s="59"/>
      <c r="X294" s="57"/>
      <c r="Y294" s="188"/>
      <c r="Z294" s="59"/>
      <c r="AA294" s="57"/>
      <c r="AB294" s="57"/>
      <c r="AC294" s="57"/>
      <c r="AD294" s="57"/>
      <c r="AE294" s="57"/>
      <c r="AF294" s="57"/>
      <c r="AG294" s="61"/>
      <c r="AH294" s="188"/>
      <c r="AI294" s="188"/>
      <c r="AJ294" s="188"/>
      <c r="AK294" s="200"/>
    </row>
    <row r="295" spans="2:37" x14ac:dyDescent="0.2">
      <c r="B295" s="132">
        <v>284</v>
      </c>
      <c r="C295" s="145">
        <v>5</v>
      </c>
      <c r="D295" s="137" t="s">
        <v>299</v>
      </c>
      <c r="E295" s="137" t="s">
        <v>1017</v>
      </c>
      <c r="F295" s="185"/>
      <c r="G295" s="188"/>
      <c r="H295" s="188"/>
      <c r="I295" s="188"/>
      <c r="J295" s="188"/>
      <c r="K295" s="198"/>
      <c r="L295" s="188"/>
      <c r="M295" s="188"/>
      <c r="N295" s="199"/>
      <c r="O295" s="199"/>
      <c r="P295" s="188"/>
      <c r="Q295" s="188"/>
      <c r="R295" s="57"/>
      <c r="S295" s="188"/>
      <c r="T295" s="59"/>
      <c r="U295" s="57"/>
      <c r="V295" s="188"/>
      <c r="W295" s="59"/>
      <c r="X295" s="57"/>
      <c r="Y295" s="188"/>
      <c r="Z295" s="59"/>
      <c r="AA295" s="57"/>
      <c r="AB295" s="57"/>
      <c r="AC295" s="57"/>
      <c r="AD295" s="57"/>
      <c r="AE295" s="57"/>
      <c r="AF295" s="57"/>
      <c r="AG295" s="61"/>
      <c r="AH295" s="188"/>
      <c r="AI295" s="188"/>
      <c r="AJ295" s="188"/>
      <c r="AK295" s="200"/>
    </row>
    <row r="296" spans="2:37" x14ac:dyDescent="0.2">
      <c r="B296" s="132">
        <v>285</v>
      </c>
      <c r="C296" s="145">
        <v>6</v>
      </c>
      <c r="D296" s="137" t="s">
        <v>299</v>
      </c>
      <c r="E296" s="137" t="s">
        <v>1017</v>
      </c>
      <c r="F296" s="185"/>
      <c r="G296" s="188"/>
      <c r="H296" s="188"/>
      <c r="I296" s="188"/>
      <c r="J296" s="188"/>
      <c r="K296" s="198"/>
      <c r="L296" s="188"/>
      <c r="M296" s="188"/>
      <c r="N296" s="199"/>
      <c r="O296" s="199"/>
      <c r="P296" s="188"/>
      <c r="Q296" s="188"/>
      <c r="R296" s="57"/>
      <c r="S296" s="188"/>
      <c r="T296" s="59"/>
      <c r="U296" s="57"/>
      <c r="V296" s="188"/>
      <c r="W296" s="59"/>
      <c r="X296" s="57"/>
      <c r="Y296" s="188"/>
      <c r="Z296" s="59"/>
      <c r="AA296" s="57"/>
      <c r="AB296" s="57"/>
      <c r="AC296" s="57"/>
      <c r="AD296" s="57"/>
      <c r="AE296" s="57"/>
      <c r="AF296" s="57"/>
      <c r="AG296" s="61"/>
      <c r="AH296" s="188"/>
      <c r="AI296" s="188"/>
      <c r="AJ296" s="188"/>
      <c r="AK296" s="200"/>
    </row>
    <row r="297" spans="2:37" x14ac:dyDescent="0.2">
      <c r="B297" s="132">
        <v>286</v>
      </c>
      <c r="C297" s="145">
        <v>7</v>
      </c>
      <c r="D297" s="137" t="s">
        <v>299</v>
      </c>
      <c r="E297" s="137" t="s">
        <v>1017</v>
      </c>
      <c r="F297" s="185"/>
      <c r="G297" s="188"/>
      <c r="H297" s="188"/>
      <c r="I297" s="188"/>
      <c r="J297" s="188"/>
      <c r="K297" s="198"/>
      <c r="L297" s="188"/>
      <c r="M297" s="188"/>
      <c r="N297" s="199"/>
      <c r="O297" s="199"/>
      <c r="P297" s="188"/>
      <c r="Q297" s="188"/>
      <c r="R297" s="57"/>
      <c r="S297" s="188"/>
      <c r="T297" s="59"/>
      <c r="U297" s="57"/>
      <c r="V297" s="188"/>
      <c r="W297" s="59"/>
      <c r="X297" s="57"/>
      <c r="Y297" s="188"/>
      <c r="Z297" s="59"/>
      <c r="AA297" s="57"/>
      <c r="AB297" s="57"/>
      <c r="AC297" s="57"/>
      <c r="AD297" s="57"/>
      <c r="AE297" s="57"/>
      <c r="AF297" s="57"/>
      <c r="AG297" s="61"/>
      <c r="AH297" s="188"/>
      <c r="AI297" s="188"/>
      <c r="AJ297" s="188"/>
      <c r="AK297" s="200"/>
    </row>
    <row r="298" spans="2:37" x14ac:dyDescent="0.2">
      <c r="B298" s="132">
        <v>287</v>
      </c>
      <c r="C298" s="145">
        <v>8</v>
      </c>
      <c r="D298" s="137" t="s">
        <v>299</v>
      </c>
      <c r="E298" s="137" t="s">
        <v>1017</v>
      </c>
      <c r="F298" s="185"/>
      <c r="G298" s="188"/>
      <c r="H298" s="188"/>
      <c r="I298" s="188"/>
      <c r="J298" s="188"/>
      <c r="K298" s="198"/>
      <c r="L298" s="188"/>
      <c r="M298" s="188"/>
      <c r="N298" s="199"/>
      <c r="O298" s="199"/>
      <c r="P298" s="188"/>
      <c r="Q298" s="188"/>
      <c r="R298" s="57"/>
      <c r="S298" s="188"/>
      <c r="T298" s="59"/>
      <c r="U298" s="57"/>
      <c r="V298" s="188"/>
      <c r="W298" s="59"/>
      <c r="X298" s="57"/>
      <c r="Y298" s="188"/>
      <c r="Z298" s="59"/>
      <c r="AA298" s="57"/>
      <c r="AB298" s="57"/>
      <c r="AC298" s="57"/>
      <c r="AD298" s="57"/>
      <c r="AE298" s="57"/>
      <c r="AF298" s="57"/>
      <c r="AG298" s="61"/>
      <c r="AH298" s="188"/>
      <c r="AI298" s="188"/>
      <c r="AJ298" s="188"/>
      <c r="AK298" s="200"/>
    </row>
    <row r="299" spans="2:37" x14ac:dyDescent="0.2">
      <c r="B299" s="132">
        <v>288</v>
      </c>
      <c r="C299" s="145">
        <v>9</v>
      </c>
      <c r="D299" s="137" t="s">
        <v>299</v>
      </c>
      <c r="E299" s="137" t="s">
        <v>1017</v>
      </c>
      <c r="F299" s="185"/>
      <c r="G299" s="188"/>
      <c r="H299" s="188"/>
      <c r="I299" s="188"/>
      <c r="J299" s="188"/>
      <c r="K299" s="198"/>
      <c r="L299" s="188"/>
      <c r="M299" s="188"/>
      <c r="N299" s="199"/>
      <c r="O299" s="199"/>
      <c r="P299" s="188"/>
      <c r="Q299" s="188"/>
      <c r="R299" s="57"/>
      <c r="S299" s="188"/>
      <c r="T299" s="59"/>
      <c r="U299" s="57"/>
      <c r="V299" s="188"/>
      <c r="W299" s="59"/>
      <c r="X299" s="57"/>
      <c r="Y299" s="188"/>
      <c r="Z299" s="59"/>
      <c r="AA299" s="57"/>
      <c r="AB299" s="57"/>
      <c r="AC299" s="57"/>
      <c r="AD299" s="57"/>
      <c r="AE299" s="57"/>
      <c r="AF299" s="57"/>
      <c r="AG299" s="61"/>
      <c r="AH299" s="188"/>
      <c r="AI299" s="188"/>
      <c r="AJ299" s="188"/>
      <c r="AK299" s="200"/>
    </row>
    <row r="300" spans="2:37" x14ac:dyDescent="0.2">
      <c r="B300" s="132">
        <v>289</v>
      </c>
      <c r="C300" s="145">
        <v>10</v>
      </c>
      <c r="D300" s="137" t="s">
        <v>299</v>
      </c>
      <c r="E300" s="137" t="s">
        <v>1017</v>
      </c>
      <c r="F300" s="185"/>
      <c r="G300" s="188"/>
      <c r="H300" s="188"/>
      <c r="I300" s="188"/>
      <c r="J300" s="188"/>
      <c r="K300" s="198"/>
      <c r="L300" s="188"/>
      <c r="M300" s="188"/>
      <c r="N300" s="199"/>
      <c r="O300" s="199"/>
      <c r="P300" s="188"/>
      <c r="Q300" s="188"/>
      <c r="R300" s="57"/>
      <c r="S300" s="188"/>
      <c r="T300" s="59"/>
      <c r="U300" s="57"/>
      <c r="V300" s="188"/>
      <c r="W300" s="59"/>
      <c r="X300" s="57"/>
      <c r="Y300" s="188"/>
      <c r="Z300" s="59"/>
      <c r="AA300" s="57"/>
      <c r="AB300" s="57"/>
      <c r="AC300" s="57"/>
      <c r="AD300" s="57"/>
      <c r="AE300" s="57"/>
      <c r="AF300" s="57"/>
      <c r="AG300" s="61"/>
      <c r="AH300" s="188"/>
      <c r="AI300" s="188"/>
      <c r="AJ300" s="188"/>
      <c r="AK300" s="200"/>
    </row>
    <row r="301" spans="2:37" x14ac:dyDescent="0.2">
      <c r="B301" s="132">
        <v>290</v>
      </c>
      <c r="C301" s="145">
        <v>11</v>
      </c>
      <c r="D301" s="137" t="s">
        <v>299</v>
      </c>
      <c r="E301" s="137" t="s">
        <v>1017</v>
      </c>
      <c r="F301" s="185"/>
      <c r="G301" s="188"/>
      <c r="H301" s="188"/>
      <c r="I301" s="188"/>
      <c r="J301" s="188"/>
      <c r="K301" s="198"/>
      <c r="L301" s="188"/>
      <c r="M301" s="188"/>
      <c r="N301" s="199"/>
      <c r="O301" s="199"/>
      <c r="P301" s="188"/>
      <c r="Q301" s="188"/>
      <c r="R301" s="57"/>
      <c r="S301" s="188"/>
      <c r="T301" s="59"/>
      <c r="U301" s="57"/>
      <c r="V301" s="188"/>
      <c r="W301" s="59"/>
      <c r="X301" s="57"/>
      <c r="Y301" s="188"/>
      <c r="Z301" s="59"/>
      <c r="AA301" s="57"/>
      <c r="AB301" s="57"/>
      <c r="AC301" s="57"/>
      <c r="AD301" s="57"/>
      <c r="AE301" s="57"/>
      <c r="AF301" s="57"/>
      <c r="AG301" s="61"/>
      <c r="AH301" s="188"/>
      <c r="AI301" s="188"/>
      <c r="AJ301" s="188"/>
      <c r="AK301" s="200"/>
    </row>
    <row r="302" spans="2:37" x14ac:dyDescent="0.2">
      <c r="B302" s="132">
        <v>291</v>
      </c>
      <c r="C302" s="145">
        <v>12</v>
      </c>
      <c r="D302" s="137" t="s">
        <v>299</v>
      </c>
      <c r="E302" s="137" t="s">
        <v>1017</v>
      </c>
      <c r="F302" s="185"/>
      <c r="G302" s="188"/>
      <c r="H302" s="188"/>
      <c r="I302" s="188"/>
      <c r="J302" s="188"/>
      <c r="K302" s="198"/>
      <c r="L302" s="188"/>
      <c r="M302" s="188"/>
      <c r="N302" s="199"/>
      <c r="O302" s="199"/>
      <c r="P302" s="188"/>
      <c r="Q302" s="188"/>
      <c r="R302" s="57"/>
      <c r="S302" s="188"/>
      <c r="T302" s="59"/>
      <c r="U302" s="57"/>
      <c r="V302" s="188"/>
      <c r="W302" s="59"/>
      <c r="X302" s="57"/>
      <c r="Y302" s="188"/>
      <c r="Z302" s="59"/>
      <c r="AA302" s="57"/>
      <c r="AB302" s="57"/>
      <c r="AC302" s="57"/>
      <c r="AD302" s="57"/>
      <c r="AE302" s="57"/>
      <c r="AF302" s="57"/>
      <c r="AG302" s="61"/>
      <c r="AH302" s="188"/>
      <c r="AI302" s="188"/>
      <c r="AJ302" s="188"/>
      <c r="AK302" s="200"/>
    </row>
    <row r="303" spans="2:37" x14ac:dyDescent="0.2">
      <c r="B303" s="132">
        <v>292</v>
      </c>
      <c r="C303" s="145">
        <v>13</v>
      </c>
      <c r="D303" s="137" t="s">
        <v>299</v>
      </c>
      <c r="E303" s="137" t="s">
        <v>1017</v>
      </c>
      <c r="F303" s="185"/>
      <c r="G303" s="188"/>
      <c r="H303" s="188"/>
      <c r="I303" s="188"/>
      <c r="J303" s="188"/>
      <c r="K303" s="198"/>
      <c r="L303" s="188"/>
      <c r="M303" s="188"/>
      <c r="N303" s="199"/>
      <c r="O303" s="199"/>
      <c r="P303" s="188"/>
      <c r="Q303" s="188"/>
      <c r="R303" s="57"/>
      <c r="S303" s="188"/>
      <c r="T303" s="59"/>
      <c r="U303" s="57"/>
      <c r="V303" s="188"/>
      <c r="W303" s="59"/>
      <c r="X303" s="57"/>
      <c r="Y303" s="188"/>
      <c r="Z303" s="59"/>
      <c r="AA303" s="57"/>
      <c r="AB303" s="57"/>
      <c r="AC303" s="57"/>
      <c r="AD303" s="57"/>
      <c r="AE303" s="57"/>
      <c r="AF303" s="57"/>
      <c r="AG303" s="61"/>
      <c r="AH303" s="188"/>
      <c r="AI303" s="188"/>
      <c r="AJ303" s="188"/>
      <c r="AK303" s="200"/>
    </row>
    <row r="304" spans="2:37" x14ac:dyDescent="0.2">
      <c r="B304" s="132">
        <v>293</v>
      </c>
      <c r="C304" s="145">
        <v>14</v>
      </c>
      <c r="D304" s="137" t="s">
        <v>299</v>
      </c>
      <c r="E304" s="137" t="s">
        <v>1017</v>
      </c>
      <c r="F304" s="185"/>
      <c r="G304" s="188"/>
      <c r="H304" s="188"/>
      <c r="I304" s="188"/>
      <c r="J304" s="188"/>
      <c r="K304" s="198"/>
      <c r="L304" s="188"/>
      <c r="M304" s="188"/>
      <c r="N304" s="199"/>
      <c r="O304" s="199"/>
      <c r="P304" s="188"/>
      <c r="Q304" s="188"/>
      <c r="R304" s="57"/>
      <c r="S304" s="188"/>
      <c r="T304" s="59"/>
      <c r="U304" s="57"/>
      <c r="V304" s="188"/>
      <c r="W304" s="59"/>
      <c r="X304" s="57"/>
      <c r="Y304" s="188"/>
      <c r="Z304" s="59"/>
      <c r="AA304" s="57"/>
      <c r="AB304" s="57"/>
      <c r="AC304" s="57"/>
      <c r="AD304" s="57"/>
      <c r="AE304" s="57"/>
      <c r="AF304" s="57"/>
      <c r="AG304" s="61"/>
      <c r="AH304" s="188"/>
      <c r="AI304" s="188"/>
      <c r="AJ304" s="188"/>
      <c r="AK304" s="200"/>
    </row>
    <row r="305" spans="2:37" ht="13.5" thickBot="1" x14ac:dyDescent="0.25">
      <c r="B305" s="132">
        <v>294</v>
      </c>
      <c r="C305" s="146">
        <v>15</v>
      </c>
      <c r="D305" s="148" t="s">
        <v>299</v>
      </c>
      <c r="E305" s="147" t="s">
        <v>1017</v>
      </c>
      <c r="F305" s="201"/>
      <c r="G305" s="202"/>
      <c r="H305" s="202"/>
      <c r="I305" s="202"/>
      <c r="J305" s="202"/>
      <c r="K305" s="203"/>
      <c r="L305" s="202"/>
      <c r="M305" s="202"/>
      <c r="N305" s="204"/>
      <c r="O305" s="204"/>
      <c r="P305" s="202"/>
      <c r="Q305" s="202"/>
      <c r="R305" s="60"/>
      <c r="S305" s="202"/>
      <c r="T305" s="60"/>
      <c r="U305" s="60"/>
      <c r="V305" s="202"/>
      <c r="W305" s="60"/>
      <c r="X305" s="60"/>
      <c r="Y305" s="202"/>
      <c r="Z305" s="60"/>
      <c r="AA305" s="60"/>
      <c r="AB305" s="60"/>
      <c r="AC305" s="60"/>
      <c r="AD305" s="60"/>
      <c r="AE305" s="60"/>
      <c r="AF305" s="60"/>
      <c r="AG305" s="66"/>
      <c r="AH305" s="202"/>
      <c r="AI305" s="202"/>
      <c r="AJ305" s="202"/>
      <c r="AK305" s="205"/>
    </row>
    <row r="306" spans="2:37" x14ac:dyDescent="0.2">
      <c r="B306" s="132">
        <v>295</v>
      </c>
      <c r="C306" s="143">
        <v>1</v>
      </c>
      <c r="D306" s="144" t="s">
        <v>299</v>
      </c>
      <c r="E306" s="144" t="s">
        <v>1018</v>
      </c>
      <c r="F306" s="193"/>
      <c r="G306" s="193"/>
      <c r="H306" s="193"/>
      <c r="I306" s="193"/>
      <c r="J306" s="193"/>
      <c r="K306" s="207"/>
      <c r="L306" s="193"/>
      <c r="M306" s="193"/>
      <c r="N306" s="196"/>
      <c r="O306" s="196"/>
      <c r="P306" s="193"/>
      <c r="Q306" s="193"/>
      <c r="R306" s="56"/>
      <c r="S306" s="193"/>
      <c r="T306" s="59"/>
      <c r="U306" s="56"/>
      <c r="V306" s="193"/>
      <c r="W306" s="59"/>
      <c r="X306" s="56"/>
      <c r="Y306" s="193"/>
      <c r="Z306" s="59"/>
      <c r="AA306" s="56"/>
      <c r="AB306" s="56"/>
      <c r="AC306" s="56"/>
      <c r="AD306" s="56"/>
      <c r="AE306" s="56"/>
      <c r="AF306" s="56"/>
      <c r="AG306" s="58"/>
      <c r="AH306" s="193"/>
      <c r="AI306" s="193"/>
      <c r="AJ306" s="193"/>
      <c r="AK306" s="197"/>
    </row>
    <row r="307" spans="2:37" x14ac:dyDescent="0.2">
      <c r="B307" s="132">
        <v>296</v>
      </c>
      <c r="C307" s="145">
        <v>2</v>
      </c>
      <c r="D307" s="137" t="s">
        <v>299</v>
      </c>
      <c r="E307" s="137" t="s">
        <v>1018</v>
      </c>
      <c r="F307" s="185"/>
      <c r="G307" s="188"/>
      <c r="H307" s="188"/>
      <c r="I307" s="188"/>
      <c r="J307" s="188"/>
      <c r="K307" s="198"/>
      <c r="L307" s="188"/>
      <c r="M307" s="188"/>
      <c r="N307" s="199"/>
      <c r="O307" s="199"/>
      <c r="P307" s="188"/>
      <c r="Q307" s="188"/>
      <c r="R307" s="57"/>
      <c r="S307" s="188"/>
      <c r="T307" s="59"/>
      <c r="U307" s="57"/>
      <c r="V307" s="188"/>
      <c r="W307" s="59"/>
      <c r="X307" s="57"/>
      <c r="Y307" s="188"/>
      <c r="Z307" s="59"/>
      <c r="AA307" s="57"/>
      <c r="AB307" s="57"/>
      <c r="AC307" s="57"/>
      <c r="AD307" s="57"/>
      <c r="AE307" s="57"/>
      <c r="AF307" s="57"/>
      <c r="AG307" s="61"/>
      <c r="AH307" s="188"/>
      <c r="AI307" s="188"/>
      <c r="AJ307" s="188"/>
      <c r="AK307" s="200"/>
    </row>
    <row r="308" spans="2:37" x14ac:dyDescent="0.2">
      <c r="B308" s="132">
        <v>297</v>
      </c>
      <c r="C308" s="145">
        <v>3</v>
      </c>
      <c r="D308" s="137" t="s">
        <v>299</v>
      </c>
      <c r="E308" s="137" t="s">
        <v>1018</v>
      </c>
      <c r="F308" s="185"/>
      <c r="G308" s="188"/>
      <c r="H308" s="188"/>
      <c r="I308" s="188"/>
      <c r="J308" s="188"/>
      <c r="K308" s="198"/>
      <c r="L308" s="188"/>
      <c r="M308" s="188"/>
      <c r="N308" s="199"/>
      <c r="O308" s="199"/>
      <c r="P308" s="188"/>
      <c r="Q308" s="188"/>
      <c r="R308" s="57"/>
      <c r="S308" s="188"/>
      <c r="T308" s="59"/>
      <c r="U308" s="57"/>
      <c r="V308" s="188"/>
      <c r="W308" s="59"/>
      <c r="X308" s="57"/>
      <c r="Y308" s="188"/>
      <c r="Z308" s="59"/>
      <c r="AA308" s="57"/>
      <c r="AB308" s="57"/>
      <c r="AC308" s="57"/>
      <c r="AD308" s="57"/>
      <c r="AE308" s="57"/>
      <c r="AF308" s="57"/>
      <c r="AG308" s="61"/>
      <c r="AH308" s="188"/>
      <c r="AI308" s="188"/>
      <c r="AJ308" s="188"/>
      <c r="AK308" s="200"/>
    </row>
    <row r="309" spans="2:37" x14ac:dyDescent="0.2">
      <c r="B309" s="132">
        <v>298</v>
      </c>
      <c r="C309" s="145">
        <v>4</v>
      </c>
      <c r="D309" s="137" t="s">
        <v>299</v>
      </c>
      <c r="E309" s="137" t="s">
        <v>1018</v>
      </c>
      <c r="F309" s="185"/>
      <c r="G309" s="188"/>
      <c r="H309" s="188"/>
      <c r="I309" s="188"/>
      <c r="J309" s="188"/>
      <c r="K309" s="198"/>
      <c r="L309" s="188"/>
      <c r="M309" s="188"/>
      <c r="N309" s="199"/>
      <c r="O309" s="199"/>
      <c r="P309" s="188"/>
      <c r="Q309" s="188"/>
      <c r="R309" s="57"/>
      <c r="S309" s="188"/>
      <c r="T309" s="59"/>
      <c r="U309" s="57"/>
      <c r="V309" s="188"/>
      <c r="W309" s="59"/>
      <c r="X309" s="57"/>
      <c r="Y309" s="188"/>
      <c r="Z309" s="59"/>
      <c r="AA309" s="57"/>
      <c r="AB309" s="57"/>
      <c r="AC309" s="57"/>
      <c r="AD309" s="57"/>
      <c r="AE309" s="57"/>
      <c r="AF309" s="57"/>
      <c r="AG309" s="61"/>
      <c r="AH309" s="188"/>
      <c r="AI309" s="188"/>
      <c r="AJ309" s="188"/>
      <c r="AK309" s="200"/>
    </row>
    <row r="310" spans="2:37" x14ac:dyDescent="0.2">
      <c r="B310" s="132">
        <v>299</v>
      </c>
      <c r="C310" s="145">
        <v>5</v>
      </c>
      <c r="D310" s="137" t="s">
        <v>299</v>
      </c>
      <c r="E310" s="137" t="s">
        <v>1018</v>
      </c>
      <c r="F310" s="185"/>
      <c r="G310" s="188"/>
      <c r="H310" s="188"/>
      <c r="I310" s="188"/>
      <c r="J310" s="188"/>
      <c r="K310" s="198"/>
      <c r="L310" s="188"/>
      <c r="M310" s="188"/>
      <c r="N310" s="199"/>
      <c r="O310" s="199"/>
      <c r="P310" s="188"/>
      <c r="Q310" s="188"/>
      <c r="R310" s="57"/>
      <c r="S310" s="188"/>
      <c r="T310" s="59"/>
      <c r="U310" s="57"/>
      <c r="V310" s="188"/>
      <c r="W310" s="59"/>
      <c r="X310" s="57"/>
      <c r="Y310" s="188"/>
      <c r="Z310" s="59"/>
      <c r="AA310" s="57"/>
      <c r="AB310" s="57"/>
      <c r="AC310" s="57"/>
      <c r="AD310" s="57"/>
      <c r="AE310" s="57"/>
      <c r="AF310" s="57"/>
      <c r="AG310" s="61"/>
      <c r="AH310" s="188"/>
      <c r="AI310" s="188"/>
      <c r="AJ310" s="188"/>
      <c r="AK310" s="200"/>
    </row>
    <row r="311" spans="2:37" x14ac:dyDescent="0.2">
      <c r="B311" s="132">
        <v>300</v>
      </c>
      <c r="C311" s="145">
        <v>6</v>
      </c>
      <c r="D311" s="137" t="s">
        <v>299</v>
      </c>
      <c r="E311" s="137" t="s">
        <v>1018</v>
      </c>
      <c r="F311" s="185"/>
      <c r="G311" s="188"/>
      <c r="H311" s="188"/>
      <c r="I311" s="188"/>
      <c r="J311" s="188"/>
      <c r="K311" s="198"/>
      <c r="L311" s="188"/>
      <c r="M311" s="188"/>
      <c r="N311" s="199"/>
      <c r="O311" s="199"/>
      <c r="P311" s="188"/>
      <c r="Q311" s="188"/>
      <c r="R311" s="57"/>
      <c r="S311" s="188"/>
      <c r="T311" s="59"/>
      <c r="U311" s="57"/>
      <c r="V311" s="188"/>
      <c r="W311" s="59"/>
      <c r="X311" s="57"/>
      <c r="Y311" s="188"/>
      <c r="Z311" s="59"/>
      <c r="AA311" s="57"/>
      <c r="AB311" s="57"/>
      <c r="AC311" s="57"/>
      <c r="AD311" s="57"/>
      <c r="AE311" s="57"/>
      <c r="AF311" s="57"/>
      <c r="AG311" s="61"/>
      <c r="AH311" s="188"/>
      <c r="AI311" s="188"/>
      <c r="AJ311" s="188"/>
      <c r="AK311" s="200"/>
    </row>
    <row r="312" spans="2:37" x14ac:dyDescent="0.2">
      <c r="B312" s="132">
        <v>301</v>
      </c>
      <c r="C312" s="145">
        <v>7</v>
      </c>
      <c r="D312" s="137" t="s">
        <v>299</v>
      </c>
      <c r="E312" s="137" t="s">
        <v>1018</v>
      </c>
      <c r="F312" s="185"/>
      <c r="G312" s="188"/>
      <c r="H312" s="188"/>
      <c r="I312" s="188"/>
      <c r="J312" s="188"/>
      <c r="K312" s="198"/>
      <c r="L312" s="188"/>
      <c r="M312" s="188"/>
      <c r="N312" s="199"/>
      <c r="O312" s="199"/>
      <c r="P312" s="188"/>
      <c r="Q312" s="188"/>
      <c r="R312" s="57"/>
      <c r="S312" s="188"/>
      <c r="T312" s="59"/>
      <c r="U312" s="57"/>
      <c r="V312" s="188"/>
      <c r="W312" s="59"/>
      <c r="X312" s="57"/>
      <c r="Y312" s="188"/>
      <c r="Z312" s="59"/>
      <c r="AA312" s="57"/>
      <c r="AB312" s="57"/>
      <c r="AC312" s="57"/>
      <c r="AD312" s="57"/>
      <c r="AE312" s="57"/>
      <c r="AF312" s="57"/>
      <c r="AG312" s="61"/>
      <c r="AH312" s="188"/>
      <c r="AI312" s="188"/>
      <c r="AJ312" s="188"/>
      <c r="AK312" s="200"/>
    </row>
    <row r="313" spans="2:37" x14ac:dyDescent="0.2">
      <c r="B313" s="132">
        <v>302</v>
      </c>
      <c r="C313" s="145">
        <v>8</v>
      </c>
      <c r="D313" s="137" t="s">
        <v>299</v>
      </c>
      <c r="E313" s="137" t="s">
        <v>1018</v>
      </c>
      <c r="F313" s="185"/>
      <c r="G313" s="188"/>
      <c r="H313" s="188"/>
      <c r="I313" s="188"/>
      <c r="J313" s="188"/>
      <c r="K313" s="198"/>
      <c r="L313" s="188"/>
      <c r="M313" s="188"/>
      <c r="N313" s="199"/>
      <c r="O313" s="199"/>
      <c r="P313" s="188"/>
      <c r="Q313" s="188"/>
      <c r="R313" s="57"/>
      <c r="S313" s="188"/>
      <c r="T313" s="59"/>
      <c r="U313" s="57"/>
      <c r="V313" s="188"/>
      <c r="W313" s="59"/>
      <c r="X313" s="57"/>
      <c r="Y313" s="188"/>
      <c r="Z313" s="59"/>
      <c r="AA313" s="57"/>
      <c r="AB313" s="57"/>
      <c r="AC313" s="57"/>
      <c r="AD313" s="57"/>
      <c r="AE313" s="57"/>
      <c r="AF313" s="57"/>
      <c r="AG313" s="61"/>
      <c r="AH313" s="188"/>
      <c r="AI313" s="188"/>
      <c r="AJ313" s="188"/>
      <c r="AK313" s="200"/>
    </row>
    <row r="314" spans="2:37" x14ac:dyDescent="0.2">
      <c r="B314" s="132">
        <v>303</v>
      </c>
      <c r="C314" s="145">
        <v>9</v>
      </c>
      <c r="D314" s="137" t="s">
        <v>299</v>
      </c>
      <c r="E314" s="137" t="s">
        <v>1018</v>
      </c>
      <c r="F314" s="185"/>
      <c r="G314" s="188"/>
      <c r="H314" s="188"/>
      <c r="I314" s="188"/>
      <c r="J314" s="188"/>
      <c r="K314" s="198"/>
      <c r="L314" s="188"/>
      <c r="M314" s="188"/>
      <c r="N314" s="199"/>
      <c r="O314" s="199"/>
      <c r="P314" s="188"/>
      <c r="Q314" s="188"/>
      <c r="R314" s="57"/>
      <c r="S314" s="188"/>
      <c r="T314" s="59"/>
      <c r="U314" s="57"/>
      <c r="V314" s="188"/>
      <c r="W314" s="59"/>
      <c r="X314" s="57"/>
      <c r="Y314" s="188"/>
      <c r="Z314" s="59"/>
      <c r="AA314" s="57"/>
      <c r="AB314" s="57"/>
      <c r="AC314" s="57"/>
      <c r="AD314" s="57"/>
      <c r="AE314" s="57"/>
      <c r="AF314" s="57"/>
      <c r="AG314" s="61"/>
      <c r="AH314" s="188"/>
      <c r="AI314" s="188"/>
      <c r="AJ314" s="188"/>
      <c r="AK314" s="200"/>
    </row>
    <row r="315" spans="2:37" x14ac:dyDescent="0.2">
      <c r="B315" s="132">
        <v>304</v>
      </c>
      <c r="C315" s="145">
        <v>10</v>
      </c>
      <c r="D315" s="137" t="s">
        <v>299</v>
      </c>
      <c r="E315" s="137" t="s">
        <v>1018</v>
      </c>
      <c r="F315" s="185"/>
      <c r="G315" s="188"/>
      <c r="H315" s="188"/>
      <c r="I315" s="188"/>
      <c r="J315" s="188"/>
      <c r="K315" s="198"/>
      <c r="L315" s="188"/>
      <c r="M315" s="188"/>
      <c r="N315" s="199"/>
      <c r="O315" s="199"/>
      <c r="P315" s="188"/>
      <c r="Q315" s="188"/>
      <c r="R315" s="57"/>
      <c r="S315" s="188"/>
      <c r="T315" s="59"/>
      <c r="U315" s="57"/>
      <c r="V315" s="188"/>
      <c r="W315" s="59"/>
      <c r="X315" s="57"/>
      <c r="Y315" s="188"/>
      <c r="Z315" s="59"/>
      <c r="AA315" s="57"/>
      <c r="AB315" s="57"/>
      <c r="AC315" s="57"/>
      <c r="AD315" s="57"/>
      <c r="AE315" s="57"/>
      <c r="AF315" s="57"/>
      <c r="AG315" s="61"/>
      <c r="AH315" s="188"/>
      <c r="AI315" s="188"/>
      <c r="AJ315" s="188"/>
      <c r="AK315" s="200"/>
    </row>
    <row r="316" spans="2:37" x14ac:dyDescent="0.2">
      <c r="B316" s="132">
        <v>305</v>
      </c>
      <c r="C316" s="145">
        <v>11</v>
      </c>
      <c r="D316" s="137" t="s">
        <v>299</v>
      </c>
      <c r="E316" s="137" t="s">
        <v>1018</v>
      </c>
      <c r="F316" s="185"/>
      <c r="G316" s="188"/>
      <c r="H316" s="188"/>
      <c r="I316" s="188"/>
      <c r="J316" s="188"/>
      <c r="K316" s="198"/>
      <c r="L316" s="188"/>
      <c r="M316" s="188"/>
      <c r="N316" s="199"/>
      <c r="O316" s="199"/>
      <c r="P316" s="188"/>
      <c r="Q316" s="188"/>
      <c r="R316" s="57"/>
      <c r="S316" s="188"/>
      <c r="T316" s="59"/>
      <c r="U316" s="57"/>
      <c r="V316" s="188"/>
      <c r="W316" s="59"/>
      <c r="X316" s="57"/>
      <c r="Y316" s="188"/>
      <c r="Z316" s="59"/>
      <c r="AA316" s="57"/>
      <c r="AB316" s="57"/>
      <c r="AC316" s="57"/>
      <c r="AD316" s="57"/>
      <c r="AE316" s="57"/>
      <c r="AF316" s="57"/>
      <c r="AG316" s="61"/>
      <c r="AH316" s="188"/>
      <c r="AI316" s="188"/>
      <c r="AJ316" s="188"/>
      <c r="AK316" s="200"/>
    </row>
    <row r="317" spans="2:37" x14ac:dyDescent="0.2">
      <c r="B317" s="132">
        <v>306</v>
      </c>
      <c r="C317" s="145">
        <v>12</v>
      </c>
      <c r="D317" s="137" t="s">
        <v>299</v>
      </c>
      <c r="E317" s="137" t="s">
        <v>1018</v>
      </c>
      <c r="F317" s="185"/>
      <c r="G317" s="188"/>
      <c r="H317" s="188"/>
      <c r="I317" s="188"/>
      <c r="J317" s="188"/>
      <c r="K317" s="198"/>
      <c r="L317" s="188"/>
      <c r="M317" s="188"/>
      <c r="N317" s="199"/>
      <c r="O317" s="199"/>
      <c r="P317" s="188"/>
      <c r="Q317" s="188"/>
      <c r="R317" s="57"/>
      <c r="S317" s="188"/>
      <c r="T317" s="59"/>
      <c r="U317" s="57"/>
      <c r="V317" s="188"/>
      <c r="W317" s="59"/>
      <c r="X317" s="57"/>
      <c r="Y317" s="188"/>
      <c r="Z317" s="59"/>
      <c r="AA317" s="57"/>
      <c r="AB317" s="57"/>
      <c r="AC317" s="57"/>
      <c r="AD317" s="57"/>
      <c r="AE317" s="57"/>
      <c r="AF317" s="57"/>
      <c r="AG317" s="61"/>
      <c r="AH317" s="188"/>
      <c r="AI317" s="188"/>
      <c r="AJ317" s="188"/>
      <c r="AK317" s="200"/>
    </row>
    <row r="318" spans="2:37" x14ac:dyDescent="0.2">
      <c r="B318" s="132">
        <v>307</v>
      </c>
      <c r="C318" s="145">
        <v>13</v>
      </c>
      <c r="D318" s="137" t="s">
        <v>299</v>
      </c>
      <c r="E318" s="137" t="s">
        <v>1018</v>
      </c>
      <c r="F318" s="185"/>
      <c r="G318" s="188"/>
      <c r="H318" s="188"/>
      <c r="I318" s="188"/>
      <c r="J318" s="188"/>
      <c r="K318" s="198"/>
      <c r="L318" s="188"/>
      <c r="M318" s="188"/>
      <c r="N318" s="199"/>
      <c r="O318" s="199"/>
      <c r="P318" s="188"/>
      <c r="Q318" s="188"/>
      <c r="R318" s="57"/>
      <c r="S318" s="188"/>
      <c r="T318" s="59"/>
      <c r="U318" s="57"/>
      <c r="V318" s="188"/>
      <c r="W318" s="59"/>
      <c r="X318" s="57"/>
      <c r="Y318" s="188"/>
      <c r="Z318" s="59"/>
      <c r="AA318" s="57"/>
      <c r="AB318" s="57"/>
      <c r="AC318" s="57"/>
      <c r="AD318" s="57"/>
      <c r="AE318" s="57"/>
      <c r="AF318" s="57"/>
      <c r="AG318" s="61"/>
      <c r="AH318" s="188"/>
      <c r="AI318" s="188"/>
      <c r="AJ318" s="188"/>
      <c r="AK318" s="200"/>
    </row>
    <row r="319" spans="2:37" x14ac:dyDescent="0.2">
      <c r="B319" s="132">
        <v>308</v>
      </c>
      <c r="C319" s="145">
        <v>14</v>
      </c>
      <c r="D319" s="137" t="s">
        <v>299</v>
      </c>
      <c r="E319" s="137" t="s">
        <v>1018</v>
      </c>
      <c r="F319" s="185"/>
      <c r="G319" s="188"/>
      <c r="H319" s="188"/>
      <c r="I319" s="188"/>
      <c r="J319" s="188"/>
      <c r="K319" s="198"/>
      <c r="L319" s="188"/>
      <c r="M319" s="188"/>
      <c r="N319" s="199"/>
      <c r="O319" s="199"/>
      <c r="P319" s="188"/>
      <c r="Q319" s="188"/>
      <c r="R319" s="57"/>
      <c r="S319" s="188"/>
      <c r="T319" s="59"/>
      <c r="U319" s="57"/>
      <c r="V319" s="188"/>
      <c r="W319" s="59"/>
      <c r="X319" s="57"/>
      <c r="Y319" s="188"/>
      <c r="Z319" s="59"/>
      <c r="AA319" s="57"/>
      <c r="AB319" s="57"/>
      <c r="AC319" s="57"/>
      <c r="AD319" s="57"/>
      <c r="AE319" s="57"/>
      <c r="AF319" s="57"/>
      <c r="AG319" s="61"/>
      <c r="AH319" s="188"/>
      <c r="AI319" s="188"/>
      <c r="AJ319" s="188"/>
      <c r="AK319" s="200"/>
    </row>
    <row r="320" spans="2:37" ht="13.5" thickBot="1" x14ac:dyDescent="0.25">
      <c r="B320" s="132">
        <v>309</v>
      </c>
      <c r="C320" s="146">
        <v>15</v>
      </c>
      <c r="D320" s="148" t="s">
        <v>299</v>
      </c>
      <c r="E320" s="147" t="s">
        <v>1018</v>
      </c>
      <c r="F320" s="201"/>
      <c r="G320" s="202"/>
      <c r="H320" s="202"/>
      <c r="I320" s="202"/>
      <c r="J320" s="202"/>
      <c r="K320" s="203"/>
      <c r="L320" s="202"/>
      <c r="M320" s="202"/>
      <c r="N320" s="204"/>
      <c r="O320" s="204"/>
      <c r="P320" s="202"/>
      <c r="Q320" s="202"/>
      <c r="R320" s="60"/>
      <c r="S320" s="202"/>
      <c r="T320" s="60"/>
      <c r="U320" s="60"/>
      <c r="V320" s="202"/>
      <c r="W320" s="60"/>
      <c r="X320" s="60"/>
      <c r="Y320" s="202"/>
      <c r="Z320" s="60"/>
      <c r="AA320" s="60"/>
      <c r="AB320" s="60"/>
      <c r="AC320" s="60"/>
      <c r="AD320" s="60"/>
      <c r="AE320" s="60"/>
      <c r="AF320" s="60"/>
      <c r="AG320" s="66"/>
      <c r="AH320" s="202"/>
      <c r="AI320" s="202"/>
      <c r="AJ320" s="202"/>
      <c r="AK320" s="205"/>
    </row>
    <row r="321" spans="2:37" x14ac:dyDescent="0.2">
      <c r="B321" s="132">
        <v>310</v>
      </c>
      <c r="C321" s="143">
        <v>1</v>
      </c>
      <c r="D321" s="144" t="s">
        <v>299</v>
      </c>
      <c r="E321" s="144" t="s">
        <v>1019</v>
      </c>
      <c r="F321" s="193"/>
      <c r="G321" s="193"/>
      <c r="H321" s="193"/>
      <c r="I321" s="193"/>
      <c r="J321" s="193"/>
      <c r="K321" s="207"/>
      <c r="L321" s="193"/>
      <c r="M321" s="193"/>
      <c r="N321" s="196"/>
      <c r="O321" s="196"/>
      <c r="P321" s="193"/>
      <c r="Q321" s="193"/>
      <c r="R321" s="56"/>
      <c r="S321" s="193"/>
      <c r="T321" s="59"/>
      <c r="U321" s="56"/>
      <c r="V321" s="193"/>
      <c r="W321" s="59"/>
      <c r="X321" s="56"/>
      <c r="Y321" s="193"/>
      <c r="Z321" s="59"/>
      <c r="AA321" s="56"/>
      <c r="AB321" s="56"/>
      <c r="AC321" s="56"/>
      <c r="AD321" s="56"/>
      <c r="AE321" s="56"/>
      <c r="AF321" s="56"/>
      <c r="AG321" s="58"/>
      <c r="AH321" s="193"/>
      <c r="AI321" s="193"/>
      <c r="AJ321" s="193"/>
      <c r="AK321" s="197"/>
    </row>
    <row r="322" spans="2:37" x14ac:dyDescent="0.2">
      <c r="B322" s="132">
        <v>311</v>
      </c>
      <c r="C322" s="145">
        <v>2</v>
      </c>
      <c r="D322" s="137" t="s">
        <v>299</v>
      </c>
      <c r="E322" s="137" t="s">
        <v>1019</v>
      </c>
      <c r="F322" s="185"/>
      <c r="G322" s="188"/>
      <c r="H322" s="188"/>
      <c r="I322" s="188"/>
      <c r="J322" s="188"/>
      <c r="K322" s="198"/>
      <c r="L322" s="188"/>
      <c r="M322" s="188"/>
      <c r="N322" s="199"/>
      <c r="O322" s="199"/>
      <c r="P322" s="188"/>
      <c r="Q322" s="188"/>
      <c r="R322" s="57"/>
      <c r="S322" s="188"/>
      <c r="T322" s="59"/>
      <c r="U322" s="57"/>
      <c r="V322" s="188"/>
      <c r="W322" s="59"/>
      <c r="X322" s="57"/>
      <c r="Y322" s="188"/>
      <c r="Z322" s="59"/>
      <c r="AA322" s="57"/>
      <c r="AB322" s="57"/>
      <c r="AC322" s="57"/>
      <c r="AD322" s="57"/>
      <c r="AE322" s="57"/>
      <c r="AF322" s="57"/>
      <c r="AG322" s="61"/>
      <c r="AH322" s="188"/>
      <c r="AI322" s="188"/>
      <c r="AJ322" s="188"/>
      <c r="AK322" s="200"/>
    </row>
    <row r="323" spans="2:37" x14ac:dyDescent="0.2">
      <c r="B323" s="132">
        <v>312</v>
      </c>
      <c r="C323" s="145">
        <v>3</v>
      </c>
      <c r="D323" s="137" t="s">
        <v>299</v>
      </c>
      <c r="E323" s="137" t="s">
        <v>1019</v>
      </c>
      <c r="F323" s="185"/>
      <c r="G323" s="188"/>
      <c r="H323" s="188"/>
      <c r="I323" s="188"/>
      <c r="J323" s="188"/>
      <c r="K323" s="198"/>
      <c r="L323" s="188"/>
      <c r="M323" s="188"/>
      <c r="N323" s="199"/>
      <c r="O323" s="199"/>
      <c r="P323" s="188"/>
      <c r="Q323" s="188"/>
      <c r="R323" s="57"/>
      <c r="S323" s="188"/>
      <c r="T323" s="59"/>
      <c r="U323" s="57"/>
      <c r="V323" s="188"/>
      <c r="W323" s="59"/>
      <c r="X323" s="57"/>
      <c r="Y323" s="188"/>
      <c r="Z323" s="59"/>
      <c r="AA323" s="57"/>
      <c r="AB323" s="57"/>
      <c r="AC323" s="57"/>
      <c r="AD323" s="57"/>
      <c r="AE323" s="57"/>
      <c r="AF323" s="57"/>
      <c r="AG323" s="61"/>
      <c r="AH323" s="188"/>
      <c r="AI323" s="188"/>
      <c r="AJ323" s="188"/>
      <c r="AK323" s="200"/>
    </row>
    <row r="324" spans="2:37" x14ac:dyDescent="0.2">
      <c r="B324" s="132">
        <v>313</v>
      </c>
      <c r="C324" s="145">
        <v>4</v>
      </c>
      <c r="D324" s="137" t="s">
        <v>299</v>
      </c>
      <c r="E324" s="137" t="s">
        <v>1019</v>
      </c>
      <c r="F324" s="185"/>
      <c r="G324" s="188"/>
      <c r="H324" s="188"/>
      <c r="I324" s="188"/>
      <c r="J324" s="188"/>
      <c r="K324" s="198"/>
      <c r="L324" s="188"/>
      <c r="M324" s="188"/>
      <c r="N324" s="199"/>
      <c r="O324" s="199"/>
      <c r="P324" s="188"/>
      <c r="Q324" s="188"/>
      <c r="R324" s="57"/>
      <c r="S324" s="188"/>
      <c r="T324" s="59"/>
      <c r="U324" s="57"/>
      <c r="V324" s="188"/>
      <c r="W324" s="59"/>
      <c r="X324" s="57"/>
      <c r="Y324" s="188"/>
      <c r="Z324" s="59"/>
      <c r="AA324" s="57"/>
      <c r="AB324" s="57"/>
      <c r="AC324" s="57"/>
      <c r="AD324" s="57"/>
      <c r="AE324" s="57"/>
      <c r="AF324" s="57"/>
      <c r="AG324" s="61"/>
      <c r="AH324" s="188"/>
      <c r="AI324" s="188"/>
      <c r="AJ324" s="188"/>
      <c r="AK324" s="200"/>
    </row>
    <row r="325" spans="2:37" x14ac:dyDescent="0.2">
      <c r="B325" s="132">
        <v>314</v>
      </c>
      <c r="C325" s="145">
        <v>5</v>
      </c>
      <c r="D325" s="137" t="s">
        <v>299</v>
      </c>
      <c r="E325" s="137" t="s">
        <v>1019</v>
      </c>
      <c r="F325" s="185"/>
      <c r="G325" s="188"/>
      <c r="H325" s="188"/>
      <c r="I325" s="188"/>
      <c r="J325" s="188"/>
      <c r="K325" s="198"/>
      <c r="L325" s="188"/>
      <c r="M325" s="188"/>
      <c r="N325" s="199"/>
      <c r="O325" s="199"/>
      <c r="P325" s="188"/>
      <c r="Q325" s="188"/>
      <c r="R325" s="57"/>
      <c r="S325" s="188"/>
      <c r="T325" s="59"/>
      <c r="U325" s="57"/>
      <c r="V325" s="188"/>
      <c r="W325" s="59"/>
      <c r="X325" s="57"/>
      <c r="Y325" s="188"/>
      <c r="Z325" s="59"/>
      <c r="AA325" s="57"/>
      <c r="AB325" s="57"/>
      <c r="AC325" s="57"/>
      <c r="AD325" s="57"/>
      <c r="AE325" s="57"/>
      <c r="AF325" s="57"/>
      <c r="AG325" s="61"/>
      <c r="AH325" s="188"/>
      <c r="AI325" s="188"/>
      <c r="AJ325" s="188"/>
      <c r="AK325" s="200"/>
    </row>
    <row r="326" spans="2:37" x14ac:dyDescent="0.2">
      <c r="B326" s="132">
        <v>315</v>
      </c>
      <c r="C326" s="145">
        <v>6</v>
      </c>
      <c r="D326" s="137" t="s">
        <v>299</v>
      </c>
      <c r="E326" s="137" t="s">
        <v>1019</v>
      </c>
      <c r="F326" s="185"/>
      <c r="G326" s="188"/>
      <c r="H326" s="188"/>
      <c r="I326" s="188"/>
      <c r="J326" s="188"/>
      <c r="K326" s="198"/>
      <c r="L326" s="188"/>
      <c r="M326" s="188"/>
      <c r="N326" s="199"/>
      <c r="O326" s="199"/>
      <c r="P326" s="188"/>
      <c r="Q326" s="188"/>
      <c r="R326" s="57"/>
      <c r="S326" s="188"/>
      <c r="T326" s="59"/>
      <c r="U326" s="57"/>
      <c r="V326" s="188"/>
      <c r="W326" s="59"/>
      <c r="X326" s="57"/>
      <c r="Y326" s="188"/>
      <c r="Z326" s="59"/>
      <c r="AA326" s="57"/>
      <c r="AB326" s="57"/>
      <c r="AC326" s="57"/>
      <c r="AD326" s="57"/>
      <c r="AE326" s="57"/>
      <c r="AF326" s="57"/>
      <c r="AG326" s="61"/>
      <c r="AH326" s="188"/>
      <c r="AI326" s="188"/>
      <c r="AJ326" s="188"/>
      <c r="AK326" s="200"/>
    </row>
    <row r="327" spans="2:37" x14ac:dyDescent="0.2">
      <c r="B327" s="132">
        <v>316</v>
      </c>
      <c r="C327" s="145">
        <v>7</v>
      </c>
      <c r="D327" s="137" t="s">
        <v>299</v>
      </c>
      <c r="E327" s="137" t="s">
        <v>1019</v>
      </c>
      <c r="F327" s="185"/>
      <c r="G327" s="188"/>
      <c r="H327" s="188"/>
      <c r="I327" s="188"/>
      <c r="J327" s="188"/>
      <c r="K327" s="198"/>
      <c r="L327" s="188"/>
      <c r="M327" s="188"/>
      <c r="N327" s="199"/>
      <c r="O327" s="199"/>
      <c r="P327" s="188"/>
      <c r="Q327" s="188"/>
      <c r="R327" s="57"/>
      <c r="S327" s="188"/>
      <c r="T327" s="59"/>
      <c r="U327" s="57"/>
      <c r="V327" s="188"/>
      <c r="W327" s="59"/>
      <c r="X327" s="57"/>
      <c r="Y327" s="188"/>
      <c r="Z327" s="59"/>
      <c r="AA327" s="57"/>
      <c r="AB327" s="57"/>
      <c r="AC327" s="57"/>
      <c r="AD327" s="57"/>
      <c r="AE327" s="57"/>
      <c r="AF327" s="57"/>
      <c r="AG327" s="61"/>
      <c r="AH327" s="188"/>
      <c r="AI327" s="188"/>
      <c r="AJ327" s="188"/>
      <c r="AK327" s="200"/>
    </row>
    <row r="328" spans="2:37" x14ac:dyDescent="0.2">
      <c r="B328" s="132">
        <v>317</v>
      </c>
      <c r="C328" s="145">
        <v>8</v>
      </c>
      <c r="D328" s="137" t="s">
        <v>299</v>
      </c>
      <c r="E328" s="137" t="s">
        <v>1019</v>
      </c>
      <c r="F328" s="185"/>
      <c r="G328" s="188"/>
      <c r="H328" s="188"/>
      <c r="I328" s="188"/>
      <c r="J328" s="188"/>
      <c r="K328" s="198"/>
      <c r="L328" s="188"/>
      <c r="M328" s="188"/>
      <c r="N328" s="199"/>
      <c r="O328" s="199"/>
      <c r="P328" s="188"/>
      <c r="Q328" s="188"/>
      <c r="R328" s="57"/>
      <c r="S328" s="188"/>
      <c r="T328" s="59"/>
      <c r="U328" s="57"/>
      <c r="V328" s="188"/>
      <c r="W328" s="59"/>
      <c r="X328" s="57"/>
      <c r="Y328" s="188"/>
      <c r="Z328" s="59"/>
      <c r="AA328" s="57"/>
      <c r="AB328" s="57"/>
      <c r="AC328" s="57"/>
      <c r="AD328" s="57"/>
      <c r="AE328" s="57"/>
      <c r="AF328" s="57"/>
      <c r="AG328" s="61"/>
      <c r="AH328" s="188"/>
      <c r="AI328" s="188"/>
      <c r="AJ328" s="188"/>
      <c r="AK328" s="200"/>
    </row>
    <row r="329" spans="2:37" x14ac:dyDescent="0.2">
      <c r="B329" s="132">
        <v>318</v>
      </c>
      <c r="C329" s="145">
        <v>9</v>
      </c>
      <c r="D329" s="137" t="s">
        <v>299</v>
      </c>
      <c r="E329" s="137" t="s">
        <v>1019</v>
      </c>
      <c r="F329" s="185"/>
      <c r="G329" s="188"/>
      <c r="H329" s="188"/>
      <c r="I329" s="188"/>
      <c r="J329" s="188"/>
      <c r="K329" s="198"/>
      <c r="L329" s="188"/>
      <c r="M329" s="188"/>
      <c r="N329" s="199"/>
      <c r="O329" s="199"/>
      <c r="P329" s="188"/>
      <c r="Q329" s="188"/>
      <c r="R329" s="57"/>
      <c r="S329" s="188"/>
      <c r="T329" s="59"/>
      <c r="U329" s="57"/>
      <c r="V329" s="188"/>
      <c r="W329" s="59"/>
      <c r="X329" s="57"/>
      <c r="Y329" s="188"/>
      <c r="Z329" s="59"/>
      <c r="AA329" s="57"/>
      <c r="AB329" s="57"/>
      <c r="AC329" s="57"/>
      <c r="AD329" s="57"/>
      <c r="AE329" s="57"/>
      <c r="AF329" s="57"/>
      <c r="AG329" s="61"/>
      <c r="AH329" s="188"/>
      <c r="AI329" s="188"/>
      <c r="AJ329" s="188"/>
      <c r="AK329" s="200"/>
    </row>
    <row r="330" spans="2:37" x14ac:dyDescent="0.2">
      <c r="B330" s="132">
        <v>319</v>
      </c>
      <c r="C330" s="145">
        <v>10</v>
      </c>
      <c r="D330" s="137" t="s">
        <v>299</v>
      </c>
      <c r="E330" s="137" t="s">
        <v>1019</v>
      </c>
      <c r="F330" s="185"/>
      <c r="G330" s="188"/>
      <c r="H330" s="188"/>
      <c r="I330" s="188"/>
      <c r="J330" s="188"/>
      <c r="K330" s="198"/>
      <c r="L330" s="188"/>
      <c r="M330" s="188"/>
      <c r="N330" s="199"/>
      <c r="O330" s="199"/>
      <c r="P330" s="188"/>
      <c r="Q330" s="188"/>
      <c r="R330" s="57"/>
      <c r="S330" s="188"/>
      <c r="T330" s="59"/>
      <c r="U330" s="57"/>
      <c r="V330" s="188"/>
      <c r="W330" s="59"/>
      <c r="X330" s="57"/>
      <c r="Y330" s="188"/>
      <c r="Z330" s="59"/>
      <c r="AA330" s="57"/>
      <c r="AB330" s="57"/>
      <c r="AC330" s="57"/>
      <c r="AD330" s="57"/>
      <c r="AE330" s="57"/>
      <c r="AF330" s="57"/>
      <c r="AG330" s="61"/>
      <c r="AH330" s="188"/>
      <c r="AI330" s="188"/>
      <c r="AJ330" s="188"/>
      <c r="AK330" s="200"/>
    </row>
    <row r="331" spans="2:37" x14ac:dyDescent="0.2">
      <c r="B331" s="132">
        <v>320</v>
      </c>
      <c r="C331" s="145">
        <v>11</v>
      </c>
      <c r="D331" s="137" t="s">
        <v>299</v>
      </c>
      <c r="E331" s="137" t="s">
        <v>1019</v>
      </c>
      <c r="F331" s="185"/>
      <c r="G331" s="188"/>
      <c r="H331" s="188"/>
      <c r="I331" s="188"/>
      <c r="J331" s="188"/>
      <c r="K331" s="198"/>
      <c r="L331" s="188"/>
      <c r="M331" s="188"/>
      <c r="N331" s="199"/>
      <c r="O331" s="199"/>
      <c r="P331" s="188"/>
      <c r="Q331" s="188"/>
      <c r="R331" s="57"/>
      <c r="S331" s="188"/>
      <c r="T331" s="59"/>
      <c r="U331" s="57"/>
      <c r="V331" s="188"/>
      <c r="W331" s="59"/>
      <c r="X331" s="57"/>
      <c r="Y331" s="188"/>
      <c r="Z331" s="59"/>
      <c r="AA331" s="57"/>
      <c r="AB331" s="57"/>
      <c r="AC331" s="57"/>
      <c r="AD331" s="57"/>
      <c r="AE331" s="57"/>
      <c r="AF331" s="57"/>
      <c r="AG331" s="61"/>
      <c r="AH331" s="188"/>
      <c r="AI331" s="188"/>
      <c r="AJ331" s="188"/>
      <c r="AK331" s="200"/>
    </row>
    <row r="332" spans="2:37" x14ac:dyDescent="0.2">
      <c r="B332" s="132">
        <v>321</v>
      </c>
      <c r="C332" s="145">
        <v>12</v>
      </c>
      <c r="D332" s="137" t="s">
        <v>299</v>
      </c>
      <c r="E332" s="137" t="s">
        <v>1019</v>
      </c>
      <c r="F332" s="185"/>
      <c r="G332" s="188"/>
      <c r="H332" s="188"/>
      <c r="I332" s="188"/>
      <c r="J332" s="188"/>
      <c r="K332" s="198"/>
      <c r="L332" s="188"/>
      <c r="M332" s="188"/>
      <c r="N332" s="199"/>
      <c r="O332" s="199"/>
      <c r="P332" s="188"/>
      <c r="Q332" s="188"/>
      <c r="R332" s="57"/>
      <c r="S332" s="188"/>
      <c r="T332" s="59"/>
      <c r="U332" s="57"/>
      <c r="V332" s="188"/>
      <c r="W332" s="59"/>
      <c r="X332" s="57"/>
      <c r="Y332" s="188"/>
      <c r="Z332" s="59"/>
      <c r="AA332" s="57"/>
      <c r="AB332" s="57"/>
      <c r="AC332" s="57"/>
      <c r="AD332" s="57"/>
      <c r="AE332" s="57"/>
      <c r="AF332" s="57"/>
      <c r="AG332" s="61"/>
      <c r="AH332" s="188"/>
      <c r="AI332" s="188"/>
      <c r="AJ332" s="188"/>
      <c r="AK332" s="200"/>
    </row>
    <row r="333" spans="2:37" x14ac:dyDescent="0.2">
      <c r="B333" s="132">
        <v>322</v>
      </c>
      <c r="C333" s="145">
        <v>13</v>
      </c>
      <c r="D333" s="137" t="s">
        <v>299</v>
      </c>
      <c r="E333" s="137" t="s">
        <v>1019</v>
      </c>
      <c r="F333" s="185"/>
      <c r="G333" s="188"/>
      <c r="H333" s="188"/>
      <c r="I333" s="188"/>
      <c r="J333" s="188"/>
      <c r="K333" s="198"/>
      <c r="L333" s="188"/>
      <c r="M333" s="188"/>
      <c r="N333" s="199"/>
      <c r="O333" s="199"/>
      <c r="P333" s="188"/>
      <c r="Q333" s="188"/>
      <c r="R333" s="57"/>
      <c r="S333" s="188"/>
      <c r="T333" s="59"/>
      <c r="U333" s="57"/>
      <c r="V333" s="188"/>
      <c r="W333" s="59"/>
      <c r="X333" s="57"/>
      <c r="Y333" s="188"/>
      <c r="Z333" s="59"/>
      <c r="AA333" s="57"/>
      <c r="AB333" s="57"/>
      <c r="AC333" s="57"/>
      <c r="AD333" s="57"/>
      <c r="AE333" s="57"/>
      <c r="AF333" s="57"/>
      <c r="AG333" s="61"/>
      <c r="AH333" s="188"/>
      <c r="AI333" s="188"/>
      <c r="AJ333" s="188"/>
      <c r="AK333" s="200"/>
    </row>
    <row r="334" spans="2:37" x14ac:dyDescent="0.2">
      <c r="B334" s="132">
        <v>323</v>
      </c>
      <c r="C334" s="145">
        <v>14</v>
      </c>
      <c r="D334" s="137" t="s">
        <v>299</v>
      </c>
      <c r="E334" s="137" t="s">
        <v>1019</v>
      </c>
      <c r="F334" s="185"/>
      <c r="G334" s="188"/>
      <c r="H334" s="188"/>
      <c r="I334" s="188"/>
      <c r="J334" s="188"/>
      <c r="K334" s="198"/>
      <c r="L334" s="188"/>
      <c r="M334" s="188"/>
      <c r="N334" s="199"/>
      <c r="O334" s="199"/>
      <c r="P334" s="188"/>
      <c r="Q334" s="188"/>
      <c r="R334" s="57"/>
      <c r="S334" s="188"/>
      <c r="T334" s="59"/>
      <c r="U334" s="57"/>
      <c r="V334" s="188"/>
      <c r="W334" s="59"/>
      <c r="X334" s="57"/>
      <c r="Y334" s="188"/>
      <c r="Z334" s="59"/>
      <c r="AA334" s="57"/>
      <c r="AB334" s="57"/>
      <c r="AC334" s="57"/>
      <c r="AD334" s="57"/>
      <c r="AE334" s="57"/>
      <c r="AF334" s="57"/>
      <c r="AG334" s="61"/>
      <c r="AH334" s="188"/>
      <c r="AI334" s="188"/>
      <c r="AJ334" s="188"/>
      <c r="AK334" s="200"/>
    </row>
    <row r="335" spans="2:37" ht="13.5" thickBot="1" x14ac:dyDescent="0.25">
      <c r="B335" s="132">
        <v>324</v>
      </c>
      <c r="C335" s="146">
        <v>15</v>
      </c>
      <c r="D335" s="148" t="s">
        <v>299</v>
      </c>
      <c r="E335" s="147" t="s">
        <v>1019</v>
      </c>
      <c r="F335" s="201"/>
      <c r="G335" s="202"/>
      <c r="H335" s="202"/>
      <c r="I335" s="202"/>
      <c r="J335" s="202"/>
      <c r="K335" s="203"/>
      <c r="L335" s="202"/>
      <c r="M335" s="202"/>
      <c r="N335" s="204"/>
      <c r="O335" s="204"/>
      <c r="P335" s="202"/>
      <c r="Q335" s="202"/>
      <c r="R335" s="60"/>
      <c r="S335" s="202"/>
      <c r="T335" s="60"/>
      <c r="U335" s="60"/>
      <c r="V335" s="202"/>
      <c r="W335" s="60"/>
      <c r="X335" s="60"/>
      <c r="Y335" s="202"/>
      <c r="Z335" s="60"/>
      <c r="AA335" s="60"/>
      <c r="AB335" s="60"/>
      <c r="AC335" s="60"/>
      <c r="AD335" s="60"/>
      <c r="AE335" s="60"/>
      <c r="AF335" s="60"/>
      <c r="AG335" s="66"/>
      <c r="AH335" s="202"/>
      <c r="AI335" s="202"/>
      <c r="AJ335" s="202"/>
      <c r="AK335" s="205"/>
    </row>
    <row r="336" spans="2:37" x14ac:dyDescent="0.2">
      <c r="B336" s="132">
        <v>325</v>
      </c>
      <c r="C336" s="143">
        <v>1</v>
      </c>
      <c r="D336" s="144" t="s">
        <v>299</v>
      </c>
      <c r="E336" s="144" t="s">
        <v>1020</v>
      </c>
      <c r="F336" s="193"/>
      <c r="G336" s="193"/>
      <c r="H336" s="193"/>
      <c r="I336" s="193"/>
      <c r="J336" s="193"/>
      <c r="K336" s="207"/>
      <c r="L336" s="193"/>
      <c r="M336" s="193"/>
      <c r="N336" s="196"/>
      <c r="O336" s="196"/>
      <c r="P336" s="193"/>
      <c r="Q336" s="193"/>
      <c r="R336" s="56"/>
      <c r="S336" s="193"/>
      <c r="T336" s="59"/>
      <c r="U336" s="56"/>
      <c r="V336" s="193"/>
      <c r="W336" s="59"/>
      <c r="X336" s="56"/>
      <c r="Y336" s="193"/>
      <c r="Z336" s="59"/>
      <c r="AA336" s="56"/>
      <c r="AB336" s="56"/>
      <c r="AC336" s="56"/>
      <c r="AD336" s="56"/>
      <c r="AE336" s="56"/>
      <c r="AF336" s="56"/>
      <c r="AG336" s="58"/>
      <c r="AH336" s="193"/>
      <c r="AI336" s="193"/>
      <c r="AJ336" s="193"/>
      <c r="AK336" s="197"/>
    </row>
    <row r="337" spans="2:37" x14ac:dyDescent="0.2">
      <c r="B337" s="132">
        <v>326</v>
      </c>
      <c r="C337" s="145">
        <v>2</v>
      </c>
      <c r="D337" s="137" t="s">
        <v>299</v>
      </c>
      <c r="E337" s="137" t="s">
        <v>1020</v>
      </c>
      <c r="F337" s="185"/>
      <c r="G337" s="188"/>
      <c r="H337" s="188"/>
      <c r="I337" s="188"/>
      <c r="J337" s="188"/>
      <c r="K337" s="198"/>
      <c r="L337" s="188"/>
      <c r="M337" s="188"/>
      <c r="N337" s="199"/>
      <c r="O337" s="199"/>
      <c r="P337" s="188"/>
      <c r="Q337" s="188"/>
      <c r="R337" s="57"/>
      <c r="S337" s="188"/>
      <c r="T337" s="59"/>
      <c r="U337" s="57"/>
      <c r="V337" s="188"/>
      <c r="W337" s="59"/>
      <c r="X337" s="57"/>
      <c r="Y337" s="188"/>
      <c r="Z337" s="59"/>
      <c r="AA337" s="57"/>
      <c r="AB337" s="57"/>
      <c r="AC337" s="57"/>
      <c r="AD337" s="57"/>
      <c r="AE337" s="57"/>
      <c r="AF337" s="57"/>
      <c r="AG337" s="61"/>
      <c r="AH337" s="188"/>
      <c r="AI337" s="188"/>
      <c r="AJ337" s="188"/>
      <c r="AK337" s="200"/>
    </row>
    <row r="338" spans="2:37" x14ac:dyDescent="0.2">
      <c r="B338" s="132">
        <v>327</v>
      </c>
      <c r="C338" s="145">
        <v>3</v>
      </c>
      <c r="D338" s="137" t="s">
        <v>299</v>
      </c>
      <c r="E338" s="137" t="s">
        <v>1020</v>
      </c>
      <c r="F338" s="185"/>
      <c r="G338" s="188"/>
      <c r="H338" s="188"/>
      <c r="I338" s="188"/>
      <c r="J338" s="188"/>
      <c r="K338" s="198"/>
      <c r="L338" s="188"/>
      <c r="M338" s="188"/>
      <c r="N338" s="199"/>
      <c r="O338" s="199"/>
      <c r="P338" s="188"/>
      <c r="Q338" s="188"/>
      <c r="R338" s="57"/>
      <c r="S338" s="188"/>
      <c r="T338" s="59"/>
      <c r="U338" s="57"/>
      <c r="V338" s="188"/>
      <c r="W338" s="59"/>
      <c r="X338" s="57"/>
      <c r="Y338" s="188"/>
      <c r="Z338" s="59"/>
      <c r="AA338" s="57"/>
      <c r="AB338" s="57"/>
      <c r="AC338" s="57"/>
      <c r="AD338" s="57"/>
      <c r="AE338" s="57"/>
      <c r="AF338" s="57"/>
      <c r="AG338" s="61"/>
      <c r="AH338" s="188"/>
      <c r="AI338" s="188"/>
      <c r="AJ338" s="188"/>
      <c r="AK338" s="200"/>
    </row>
    <row r="339" spans="2:37" x14ac:dyDescent="0.2">
      <c r="B339" s="132">
        <v>328</v>
      </c>
      <c r="C339" s="145">
        <v>4</v>
      </c>
      <c r="D339" s="137" t="s">
        <v>299</v>
      </c>
      <c r="E339" s="137" t="s">
        <v>1020</v>
      </c>
      <c r="F339" s="185"/>
      <c r="G339" s="188"/>
      <c r="H339" s="188"/>
      <c r="I339" s="188"/>
      <c r="J339" s="188"/>
      <c r="K339" s="198"/>
      <c r="L339" s="188"/>
      <c r="M339" s="188"/>
      <c r="N339" s="199"/>
      <c r="O339" s="199"/>
      <c r="P339" s="188"/>
      <c r="Q339" s="188"/>
      <c r="R339" s="57"/>
      <c r="S339" s="188"/>
      <c r="T339" s="59"/>
      <c r="U339" s="57"/>
      <c r="V339" s="188"/>
      <c r="W339" s="59"/>
      <c r="X339" s="57"/>
      <c r="Y339" s="188"/>
      <c r="Z339" s="59"/>
      <c r="AA339" s="57"/>
      <c r="AB339" s="57"/>
      <c r="AC339" s="57"/>
      <c r="AD339" s="57"/>
      <c r="AE339" s="57"/>
      <c r="AF339" s="57"/>
      <c r="AG339" s="61"/>
      <c r="AH339" s="188"/>
      <c r="AI339" s="188"/>
      <c r="AJ339" s="188"/>
      <c r="AK339" s="200"/>
    </row>
    <row r="340" spans="2:37" x14ac:dyDescent="0.2">
      <c r="B340" s="132">
        <v>329</v>
      </c>
      <c r="C340" s="145">
        <v>5</v>
      </c>
      <c r="D340" s="137" t="s">
        <v>299</v>
      </c>
      <c r="E340" s="137" t="s">
        <v>1020</v>
      </c>
      <c r="F340" s="185"/>
      <c r="G340" s="188"/>
      <c r="H340" s="188"/>
      <c r="I340" s="188"/>
      <c r="J340" s="188"/>
      <c r="K340" s="198"/>
      <c r="L340" s="188"/>
      <c r="M340" s="188"/>
      <c r="N340" s="199"/>
      <c r="O340" s="199"/>
      <c r="P340" s="188"/>
      <c r="Q340" s="188"/>
      <c r="R340" s="57"/>
      <c r="S340" s="188"/>
      <c r="T340" s="59"/>
      <c r="U340" s="57"/>
      <c r="V340" s="188"/>
      <c r="W340" s="59"/>
      <c r="X340" s="57"/>
      <c r="Y340" s="188"/>
      <c r="Z340" s="59"/>
      <c r="AA340" s="57"/>
      <c r="AB340" s="57"/>
      <c r="AC340" s="57"/>
      <c r="AD340" s="57"/>
      <c r="AE340" s="57"/>
      <c r="AF340" s="57"/>
      <c r="AG340" s="61"/>
      <c r="AH340" s="188"/>
      <c r="AI340" s="188"/>
      <c r="AJ340" s="188"/>
      <c r="AK340" s="200"/>
    </row>
    <row r="341" spans="2:37" x14ac:dyDescent="0.2">
      <c r="B341" s="132">
        <v>330</v>
      </c>
      <c r="C341" s="145">
        <v>6</v>
      </c>
      <c r="D341" s="137" t="s">
        <v>299</v>
      </c>
      <c r="E341" s="137" t="s">
        <v>1020</v>
      </c>
      <c r="F341" s="185"/>
      <c r="G341" s="188"/>
      <c r="H341" s="188"/>
      <c r="I341" s="188"/>
      <c r="J341" s="188"/>
      <c r="K341" s="198"/>
      <c r="L341" s="188"/>
      <c r="M341" s="188"/>
      <c r="N341" s="199"/>
      <c r="O341" s="199"/>
      <c r="P341" s="188"/>
      <c r="Q341" s="188"/>
      <c r="R341" s="57"/>
      <c r="S341" s="188"/>
      <c r="T341" s="59"/>
      <c r="U341" s="57"/>
      <c r="V341" s="188"/>
      <c r="W341" s="59"/>
      <c r="X341" s="57"/>
      <c r="Y341" s="188"/>
      <c r="Z341" s="59"/>
      <c r="AA341" s="57"/>
      <c r="AB341" s="57"/>
      <c r="AC341" s="57"/>
      <c r="AD341" s="57"/>
      <c r="AE341" s="57"/>
      <c r="AF341" s="57"/>
      <c r="AG341" s="61"/>
      <c r="AH341" s="188"/>
      <c r="AI341" s="188"/>
      <c r="AJ341" s="188"/>
      <c r="AK341" s="200"/>
    </row>
    <row r="342" spans="2:37" x14ac:dyDescent="0.2">
      <c r="B342" s="132">
        <v>331</v>
      </c>
      <c r="C342" s="145">
        <v>7</v>
      </c>
      <c r="D342" s="137" t="s">
        <v>299</v>
      </c>
      <c r="E342" s="137" t="s">
        <v>1020</v>
      </c>
      <c r="F342" s="185"/>
      <c r="G342" s="188"/>
      <c r="H342" s="188"/>
      <c r="I342" s="188"/>
      <c r="J342" s="188"/>
      <c r="K342" s="198"/>
      <c r="L342" s="188"/>
      <c r="M342" s="188"/>
      <c r="N342" s="199"/>
      <c r="O342" s="199"/>
      <c r="P342" s="188"/>
      <c r="Q342" s="188"/>
      <c r="R342" s="57"/>
      <c r="S342" s="188"/>
      <c r="T342" s="59"/>
      <c r="U342" s="57"/>
      <c r="V342" s="188"/>
      <c r="W342" s="59"/>
      <c r="X342" s="57"/>
      <c r="Y342" s="188"/>
      <c r="Z342" s="59"/>
      <c r="AA342" s="57"/>
      <c r="AB342" s="57"/>
      <c r="AC342" s="57"/>
      <c r="AD342" s="57"/>
      <c r="AE342" s="57"/>
      <c r="AF342" s="57"/>
      <c r="AG342" s="61"/>
      <c r="AH342" s="188"/>
      <c r="AI342" s="188"/>
      <c r="AJ342" s="188"/>
      <c r="AK342" s="200"/>
    </row>
    <row r="343" spans="2:37" x14ac:dyDescent="0.2">
      <c r="B343" s="132">
        <v>332</v>
      </c>
      <c r="C343" s="145">
        <v>8</v>
      </c>
      <c r="D343" s="137" t="s">
        <v>299</v>
      </c>
      <c r="E343" s="137" t="s">
        <v>1020</v>
      </c>
      <c r="F343" s="185"/>
      <c r="G343" s="188"/>
      <c r="H343" s="188"/>
      <c r="I343" s="188"/>
      <c r="J343" s="188"/>
      <c r="K343" s="198"/>
      <c r="L343" s="188"/>
      <c r="M343" s="188"/>
      <c r="N343" s="199"/>
      <c r="O343" s="199"/>
      <c r="P343" s="188"/>
      <c r="Q343" s="188"/>
      <c r="R343" s="57"/>
      <c r="S343" s="188"/>
      <c r="T343" s="59"/>
      <c r="U343" s="57"/>
      <c r="V343" s="188"/>
      <c r="W343" s="59"/>
      <c r="X343" s="57"/>
      <c r="Y343" s="188"/>
      <c r="Z343" s="59"/>
      <c r="AA343" s="57"/>
      <c r="AB343" s="57"/>
      <c r="AC343" s="57"/>
      <c r="AD343" s="57"/>
      <c r="AE343" s="57"/>
      <c r="AF343" s="57"/>
      <c r="AG343" s="61"/>
      <c r="AH343" s="188"/>
      <c r="AI343" s="188"/>
      <c r="AJ343" s="188"/>
      <c r="AK343" s="200"/>
    </row>
    <row r="344" spans="2:37" x14ac:dyDescent="0.2">
      <c r="B344" s="132">
        <v>333</v>
      </c>
      <c r="C344" s="145">
        <v>9</v>
      </c>
      <c r="D344" s="137" t="s">
        <v>299</v>
      </c>
      <c r="E344" s="137" t="s">
        <v>1020</v>
      </c>
      <c r="F344" s="185"/>
      <c r="G344" s="188"/>
      <c r="H344" s="188"/>
      <c r="I344" s="188"/>
      <c r="J344" s="188"/>
      <c r="K344" s="198"/>
      <c r="L344" s="188"/>
      <c r="M344" s="188"/>
      <c r="N344" s="199"/>
      <c r="O344" s="199"/>
      <c r="P344" s="188"/>
      <c r="Q344" s="188"/>
      <c r="R344" s="57"/>
      <c r="S344" s="188"/>
      <c r="T344" s="59"/>
      <c r="U344" s="57"/>
      <c r="V344" s="188"/>
      <c r="W344" s="59"/>
      <c r="X344" s="57"/>
      <c r="Y344" s="188"/>
      <c r="Z344" s="59"/>
      <c r="AA344" s="57"/>
      <c r="AB344" s="57"/>
      <c r="AC344" s="57"/>
      <c r="AD344" s="57"/>
      <c r="AE344" s="57"/>
      <c r="AF344" s="57"/>
      <c r="AG344" s="61"/>
      <c r="AH344" s="188"/>
      <c r="AI344" s="188"/>
      <c r="AJ344" s="188"/>
      <c r="AK344" s="200"/>
    </row>
    <row r="345" spans="2:37" x14ac:dyDescent="0.2">
      <c r="B345" s="132">
        <v>334</v>
      </c>
      <c r="C345" s="145">
        <v>10</v>
      </c>
      <c r="D345" s="137" t="s">
        <v>299</v>
      </c>
      <c r="E345" s="137" t="s">
        <v>1020</v>
      </c>
      <c r="F345" s="185"/>
      <c r="G345" s="188"/>
      <c r="H345" s="188"/>
      <c r="I345" s="188"/>
      <c r="J345" s="188"/>
      <c r="K345" s="198"/>
      <c r="L345" s="188"/>
      <c r="M345" s="188"/>
      <c r="N345" s="199"/>
      <c r="O345" s="199"/>
      <c r="P345" s="188"/>
      <c r="Q345" s="188"/>
      <c r="R345" s="57"/>
      <c r="S345" s="188"/>
      <c r="T345" s="59"/>
      <c r="U345" s="57"/>
      <c r="V345" s="188"/>
      <c r="W345" s="59"/>
      <c r="X345" s="57"/>
      <c r="Y345" s="188"/>
      <c r="Z345" s="59"/>
      <c r="AA345" s="57"/>
      <c r="AB345" s="57"/>
      <c r="AC345" s="57"/>
      <c r="AD345" s="57"/>
      <c r="AE345" s="57"/>
      <c r="AF345" s="57"/>
      <c r="AG345" s="61"/>
      <c r="AH345" s="188"/>
      <c r="AI345" s="188"/>
      <c r="AJ345" s="188"/>
      <c r="AK345" s="200"/>
    </row>
    <row r="346" spans="2:37" x14ac:dyDescent="0.2">
      <c r="B346" s="132">
        <v>335</v>
      </c>
      <c r="C346" s="145">
        <v>11</v>
      </c>
      <c r="D346" s="137" t="s">
        <v>299</v>
      </c>
      <c r="E346" s="137" t="s">
        <v>1020</v>
      </c>
      <c r="F346" s="185"/>
      <c r="G346" s="188"/>
      <c r="H346" s="188"/>
      <c r="I346" s="188"/>
      <c r="J346" s="188"/>
      <c r="K346" s="198"/>
      <c r="L346" s="188"/>
      <c r="M346" s="188"/>
      <c r="N346" s="199"/>
      <c r="O346" s="199"/>
      <c r="P346" s="188"/>
      <c r="Q346" s="188"/>
      <c r="R346" s="57"/>
      <c r="S346" s="188"/>
      <c r="T346" s="59"/>
      <c r="U346" s="57"/>
      <c r="V346" s="188"/>
      <c r="W346" s="59"/>
      <c r="X346" s="57"/>
      <c r="Y346" s="188"/>
      <c r="Z346" s="59"/>
      <c r="AA346" s="57"/>
      <c r="AB346" s="57"/>
      <c r="AC346" s="57"/>
      <c r="AD346" s="57"/>
      <c r="AE346" s="57"/>
      <c r="AF346" s="57"/>
      <c r="AG346" s="61"/>
      <c r="AH346" s="188"/>
      <c r="AI346" s="188"/>
      <c r="AJ346" s="188"/>
      <c r="AK346" s="200"/>
    </row>
    <row r="347" spans="2:37" x14ac:dyDescent="0.2">
      <c r="B347" s="132">
        <v>336</v>
      </c>
      <c r="C347" s="145">
        <v>12</v>
      </c>
      <c r="D347" s="137" t="s">
        <v>299</v>
      </c>
      <c r="E347" s="137" t="s">
        <v>1020</v>
      </c>
      <c r="F347" s="185"/>
      <c r="G347" s="188"/>
      <c r="H347" s="188"/>
      <c r="I347" s="188"/>
      <c r="J347" s="188"/>
      <c r="K347" s="198"/>
      <c r="L347" s="188"/>
      <c r="M347" s="188"/>
      <c r="N347" s="199"/>
      <c r="O347" s="199"/>
      <c r="P347" s="188"/>
      <c r="Q347" s="188"/>
      <c r="R347" s="57"/>
      <c r="S347" s="188"/>
      <c r="T347" s="59"/>
      <c r="U347" s="57"/>
      <c r="V347" s="188"/>
      <c r="W347" s="59"/>
      <c r="X347" s="57"/>
      <c r="Y347" s="188"/>
      <c r="Z347" s="59"/>
      <c r="AA347" s="57"/>
      <c r="AB347" s="57"/>
      <c r="AC347" s="57"/>
      <c r="AD347" s="57"/>
      <c r="AE347" s="57"/>
      <c r="AF347" s="57"/>
      <c r="AG347" s="61"/>
      <c r="AH347" s="188"/>
      <c r="AI347" s="188"/>
      <c r="AJ347" s="188"/>
      <c r="AK347" s="200"/>
    </row>
    <row r="348" spans="2:37" x14ac:dyDescent="0.2">
      <c r="B348" s="132">
        <v>337</v>
      </c>
      <c r="C348" s="145">
        <v>13</v>
      </c>
      <c r="D348" s="137" t="s">
        <v>299</v>
      </c>
      <c r="E348" s="137" t="s">
        <v>1020</v>
      </c>
      <c r="F348" s="185"/>
      <c r="G348" s="188"/>
      <c r="H348" s="188"/>
      <c r="I348" s="188"/>
      <c r="J348" s="188"/>
      <c r="K348" s="198"/>
      <c r="L348" s="188"/>
      <c r="M348" s="188"/>
      <c r="N348" s="199"/>
      <c r="O348" s="199"/>
      <c r="P348" s="188"/>
      <c r="Q348" s="188"/>
      <c r="R348" s="57"/>
      <c r="S348" s="188"/>
      <c r="T348" s="59"/>
      <c r="U348" s="57"/>
      <c r="V348" s="188"/>
      <c r="W348" s="59"/>
      <c r="X348" s="57"/>
      <c r="Y348" s="188"/>
      <c r="Z348" s="59"/>
      <c r="AA348" s="57"/>
      <c r="AB348" s="57"/>
      <c r="AC348" s="57"/>
      <c r="AD348" s="57"/>
      <c r="AE348" s="57"/>
      <c r="AF348" s="57"/>
      <c r="AG348" s="61"/>
      <c r="AH348" s="188"/>
      <c r="AI348" s="188"/>
      <c r="AJ348" s="188"/>
      <c r="AK348" s="200"/>
    </row>
    <row r="349" spans="2:37" x14ac:dyDescent="0.2">
      <c r="B349" s="132">
        <v>338</v>
      </c>
      <c r="C349" s="145">
        <v>14</v>
      </c>
      <c r="D349" s="137" t="s">
        <v>299</v>
      </c>
      <c r="E349" s="137" t="s">
        <v>1020</v>
      </c>
      <c r="F349" s="185"/>
      <c r="G349" s="188"/>
      <c r="H349" s="188"/>
      <c r="I349" s="188"/>
      <c r="J349" s="188"/>
      <c r="K349" s="198"/>
      <c r="L349" s="188"/>
      <c r="M349" s="188"/>
      <c r="N349" s="199"/>
      <c r="O349" s="199"/>
      <c r="P349" s="188"/>
      <c r="Q349" s="188"/>
      <c r="R349" s="57"/>
      <c r="S349" s="188"/>
      <c r="T349" s="59"/>
      <c r="U349" s="57"/>
      <c r="V349" s="188"/>
      <c r="W349" s="59"/>
      <c r="X349" s="57"/>
      <c r="Y349" s="188"/>
      <c r="Z349" s="59"/>
      <c r="AA349" s="57"/>
      <c r="AB349" s="57"/>
      <c r="AC349" s="57"/>
      <c r="AD349" s="57"/>
      <c r="AE349" s="57"/>
      <c r="AF349" s="57"/>
      <c r="AG349" s="61"/>
      <c r="AH349" s="188"/>
      <c r="AI349" s="188"/>
      <c r="AJ349" s="188"/>
      <c r="AK349" s="200"/>
    </row>
    <row r="350" spans="2:37" ht="13.5" thickBot="1" x14ac:dyDescent="0.25">
      <c r="B350" s="132">
        <v>339</v>
      </c>
      <c r="C350" s="149">
        <v>15</v>
      </c>
      <c r="D350" s="150" t="s">
        <v>299</v>
      </c>
      <c r="E350" s="141" t="s">
        <v>1020</v>
      </c>
      <c r="F350" s="189"/>
      <c r="G350" s="191"/>
      <c r="H350" s="191"/>
      <c r="I350" s="191"/>
      <c r="J350" s="191"/>
      <c r="K350" s="210"/>
      <c r="L350" s="191"/>
      <c r="M350" s="191"/>
      <c r="N350" s="211"/>
      <c r="O350" s="211"/>
      <c r="P350" s="191"/>
      <c r="Q350" s="191"/>
      <c r="R350" s="63"/>
      <c r="S350" s="191"/>
      <c r="T350" s="60"/>
      <c r="U350" s="63"/>
      <c r="V350" s="191"/>
      <c r="W350" s="60"/>
      <c r="X350" s="63"/>
      <c r="Y350" s="191"/>
      <c r="Z350" s="60"/>
      <c r="AA350" s="63"/>
      <c r="AB350" s="63"/>
      <c r="AC350" s="63"/>
      <c r="AD350" s="63"/>
      <c r="AE350" s="63"/>
      <c r="AF350" s="63"/>
      <c r="AG350" s="64"/>
      <c r="AH350" s="191"/>
      <c r="AI350" s="191"/>
      <c r="AJ350" s="191"/>
      <c r="AK350" s="212"/>
    </row>
    <row r="351" spans="2:37" x14ac:dyDescent="0.2">
      <c r="B351" s="132">
        <v>340</v>
      </c>
      <c r="C351" s="143">
        <v>1</v>
      </c>
      <c r="D351" s="144" t="s">
        <v>299</v>
      </c>
      <c r="E351" s="144" t="s">
        <v>1021</v>
      </c>
      <c r="F351" s="193"/>
      <c r="G351" s="193"/>
      <c r="H351" s="193"/>
      <c r="I351" s="193"/>
      <c r="J351" s="193"/>
      <c r="K351" s="207"/>
      <c r="L351" s="193"/>
      <c r="M351" s="193"/>
      <c r="N351" s="196"/>
      <c r="O351" s="196"/>
      <c r="P351" s="193"/>
      <c r="Q351" s="193"/>
      <c r="R351" s="56"/>
      <c r="S351" s="193"/>
      <c r="T351" s="59"/>
      <c r="U351" s="56"/>
      <c r="V351" s="193"/>
      <c r="W351" s="59"/>
      <c r="X351" s="56"/>
      <c r="Y351" s="193"/>
      <c r="Z351" s="59"/>
      <c r="AA351" s="56"/>
      <c r="AB351" s="56"/>
      <c r="AC351" s="56"/>
      <c r="AD351" s="56"/>
      <c r="AE351" s="56"/>
      <c r="AF351" s="56"/>
      <c r="AG351" s="58"/>
      <c r="AH351" s="193"/>
      <c r="AI351" s="193"/>
      <c r="AJ351" s="193"/>
      <c r="AK351" s="197"/>
    </row>
    <row r="352" spans="2:37" x14ac:dyDescent="0.2">
      <c r="B352" s="132">
        <v>341</v>
      </c>
      <c r="C352" s="145">
        <v>2</v>
      </c>
      <c r="D352" s="137" t="s">
        <v>299</v>
      </c>
      <c r="E352" s="137" t="s">
        <v>1021</v>
      </c>
      <c r="F352" s="185"/>
      <c r="G352" s="188"/>
      <c r="H352" s="188"/>
      <c r="I352" s="188"/>
      <c r="J352" s="188"/>
      <c r="K352" s="198"/>
      <c r="L352" s="188"/>
      <c r="M352" s="188"/>
      <c r="N352" s="199"/>
      <c r="O352" s="199"/>
      <c r="P352" s="188"/>
      <c r="Q352" s="188"/>
      <c r="R352" s="57"/>
      <c r="S352" s="188"/>
      <c r="T352" s="59"/>
      <c r="U352" s="57"/>
      <c r="V352" s="188"/>
      <c r="W352" s="59"/>
      <c r="X352" s="57"/>
      <c r="Y352" s="188"/>
      <c r="Z352" s="59"/>
      <c r="AA352" s="57"/>
      <c r="AB352" s="57"/>
      <c r="AC352" s="57"/>
      <c r="AD352" s="57"/>
      <c r="AE352" s="57"/>
      <c r="AF352" s="57"/>
      <c r="AG352" s="61"/>
      <c r="AH352" s="188"/>
      <c r="AI352" s="188"/>
      <c r="AJ352" s="188"/>
      <c r="AK352" s="200"/>
    </row>
    <row r="353" spans="2:37" x14ac:dyDescent="0.2">
      <c r="B353" s="132">
        <v>342</v>
      </c>
      <c r="C353" s="145">
        <v>3</v>
      </c>
      <c r="D353" s="137" t="s">
        <v>299</v>
      </c>
      <c r="E353" s="137" t="s">
        <v>1021</v>
      </c>
      <c r="F353" s="185"/>
      <c r="G353" s="188"/>
      <c r="H353" s="188"/>
      <c r="I353" s="188"/>
      <c r="J353" s="188"/>
      <c r="K353" s="198"/>
      <c r="L353" s="188"/>
      <c r="M353" s="188"/>
      <c r="N353" s="199"/>
      <c r="O353" s="199"/>
      <c r="P353" s="188"/>
      <c r="Q353" s="188"/>
      <c r="R353" s="57"/>
      <c r="S353" s="188"/>
      <c r="T353" s="59"/>
      <c r="U353" s="57"/>
      <c r="V353" s="188"/>
      <c r="W353" s="59"/>
      <c r="X353" s="57"/>
      <c r="Y353" s="188"/>
      <c r="Z353" s="59"/>
      <c r="AA353" s="57"/>
      <c r="AB353" s="57"/>
      <c r="AC353" s="57"/>
      <c r="AD353" s="57"/>
      <c r="AE353" s="57"/>
      <c r="AF353" s="57"/>
      <c r="AG353" s="61"/>
      <c r="AH353" s="188"/>
      <c r="AI353" s="188"/>
      <c r="AJ353" s="188"/>
      <c r="AK353" s="200"/>
    </row>
    <row r="354" spans="2:37" x14ac:dyDescent="0.2">
      <c r="B354" s="132">
        <v>343</v>
      </c>
      <c r="C354" s="145">
        <v>4</v>
      </c>
      <c r="D354" s="137" t="s">
        <v>299</v>
      </c>
      <c r="E354" s="137" t="s">
        <v>1021</v>
      </c>
      <c r="F354" s="185"/>
      <c r="G354" s="188"/>
      <c r="H354" s="188"/>
      <c r="I354" s="188"/>
      <c r="J354" s="188"/>
      <c r="K354" s="198"/>
      <c r="L354" s="188"/>
      <c r="M354" s="188"/>
      <c r="N354" s="199"/>
      <c r="O354" s="199"/>
      <c r="P354" s="188"/>
      <c r="Q354" s="188"/>
      <c r="R354" s="57"/>
      <c r="S354" s="188"/>
      <c r="T354" s="59"/>
      <c r="U354" s="57"/>
      <c r="V354" s="188"/>
      <c r="W354" s="59"/>
      <c r="X354" s="57"/>
      <c r="Y354" s="188"/>
      <c r="Z354" s="59"/>
      <c r="AA354" s="57"/>
      <c r="AB354" s="57"/>
      <c r="AC354" s="57"/>
      <c r="AD354" s="57"/>
      <c r="AE354" s="57"/>
      <c r="AF354" s="57"/>
      <c r="AG354" s="61"/>
      <c r="AH354" s="188"/>
      <c r="AI354" s="188"/>
      <c r="AJ354" s="188"/>
      <c r="AK354" s="200"/>
    </row>
    <row r="355" spans="2:37" x14ac:dyDescent="0.2">
      <c r="B355" s="132">
        <v>344</v>
      </c>
      <c r="C355" s="145">
        <v>5</v>
      </c>
      <c r="D355" s="137" t="s">
        <v>299</v>
      </c>
      <c r="E355" s="137" t="s">
        <v>1021</v>
      </c>
      <c r="F355" s="185"/>
      <c r="G355" s="188"/>
      <c r="H355" s="188"/>
      <c r="I355" s="188"/>
      <c r="J355" s="188"/>
      <c r="K355" s="198"/>
      <c r="L355" s="188"/>
      <c r="M355" s="188"/>
      <c r="N355" s="199"/>
      <c r="O355" s="199"/>
      <c r="P355" s="188"/>
      <c r="Q355" s="188"/>
      <c r="R355" s="57"/>
      <c r="S355" s="188"/>
      <c r="T355" s="59"/>
      <c r="U355" s="57"/>
      <c r="V355" s="188"/>
      <c r="W355" s="59"/>
      <c r="X355" s="57"/>
      <c r="Y355" s="188"/>
      <c r="Z355" s="59"/>
      <c r="AA355" s="57"/>
      <c r="AB355" s="57"/>
      <c r="AC355" s="57"/>
      <c r="AD355" s="57"/>
      <c r="AE355" s="57"/>
      <c r="AF355" s="57"/>
      <c r="AG355" s="61"/>
      <c r="AH355" s="188"/>
      <c r="AI355" s="188"/>
      <c r="AJ355" s="188"/>
      <c r="AK355" s="200"/>
    </row>
    <row r="356" spans="2:37" x14ac:dyDescent="0.2">
      <c r="B356" s="132">
        <v>345</v>
      </c>
      <c r="C356" s="145">
        <v>6</v>
      </c>
      <c r="D356" s="137" t="s">
        <v>299</v>
      </c>
      <c r="E356" s="137" t="s">
        <v>1021</v>
      </c>
      <c r="F356" s="185"/>
      <c r="G356" s="188"/>
      <c r="H356" s="188"/>
      <c r="I356" s="188"/>
      <c r="J356" s="188"/>
      <c r="K356" s="198"/>
      <c r="L356" s="188"/>
      <c r="M356" s="188"/>
      <c r="N356" s="199"/>
      <c r="O356" s="199"/>
      <c r="P356" s="188"/>
      <c r="Q356" s="188"/>
      <c r="R356" s="57"/>
      <c r="S356" s="188"/>
      <c r="T356" s="59"/>
      <c r="U356" s="57"/>
      <c r="V356" s="188"/>
      <c r="W356" s="59"/>
      <c r="X356" s="57"/>
      <c r="Y356" s="188"/>
      <c r="Z356" s="59"/>
      <c r="AA356" s="57"/>
      <c r="AB356" s="57"/>
      <c r="AC356" s="57"/>
      <c r="AD356" s="57"/>
      <c r="AE356" s="57"/>
      <c r="AF356" s="57"/>
      <c r="AG356" s="61"/>
      <c r="AH356" s="188"/>
      <c r="AI356" s="188"/>
      <c r="AJ356" s="188"/>
      <c r="AK356" s="200"/>
    </row>
    <row r="357" spans="2:37" x14ac:dyDescent="0.2">
      <c r="B357" s="132">
        <v>346</v>
      </c>
      <c r="C357" s="145">
        <v>7</v>
      </c>
      <c r="D357" s="137" t="s">
        <v>299</v>
      </c>
      <c r="E357" s="137" t="s">
        <v>1021</v>
      </c>
      <c r="F357" s="185"/>
      <c r="G357" s="188"/>
      <c r="H357" s="188"/>
      <c r="I357" s="188"/>
      <c r="J357" s="188"/>
      <c r="K357" s="198"/>
      <c r="L357" s="188"/>
      <c r="M357" s="188"/>
      <c r="N357" s="199"/>
      <c r="O357" s="199"/>
      <c r="P357" s="188"/>
      <c r="Q357" s="188"/>
      <c r="R357" s="57"/>
      <c r="S357" s="188"/>
      <c r="T357" s="59"/>
      <c r="U357" s="57"/>
      <c r="V357" s="188"/>
      <c r="W357" s="59"/>
      <c r="X357" s="57"/>
      <c r="Y357" s="188"/>
      <c r="Z357" s="59"/>
      <c r="AA357" s="57"/>
      <c r="AB357" s="57"/>
      <c r="AC357" s="57"/>
      <c r="AD357" s="57"/>
      <c r="AE357" s="57"/>
      <c r="AF357" s="57"/>
      <c r="AG357" s="61"/>
      <c r="AH357" s="188"/>
      <c r="AI357" s="188"/>
      <c r="AJ357" s="188"/>
      <c r="AK357" s="200"/>
    </row>
    <row r="358" spans="2:37" x14ac:dyDescent="0.2">
      <c r="B358" s="132">
        <v>347</v>
      </c>
      <c r="C358" s="145">
        <v>8</v>
      </c>
      <c r="D358" s="137" t="s">
        <v>299</v>
      </c>
      <c r="E358" s="137" t="s">
        <v>1021</v>
      </c>
      <c r="F358" s="185"/>
      <c r="G358" s="188"/>
      <c r="H358" s="188"/>
      <c r="I358" s="188"/>
      <c r="J358" s="188"/>
      <c r="K358" s="198"/>
      <c r="L358" s="188"/>
      <c r="M358" s="188"/>
      <c r="N358" s="199"/>
      <c r="O358" s="199"/>
      <c r="P358" s="188"/>
      <c r="Q358" s="188"/>
      <c r="R358" s="57"/>
      <c r="S358" s="188"/>
      <c r="T358" s="59"/>
      <c r="U358" s="57"/>
      <c r="V358" s="188"/>
      <c r="W358" s="59"/>
      <c r="X358" s="57"/>
      <c r="Y358" s="188"/>
      <c r="Z358" s="59"/>
      <c r="AA358" s="57"/>
      <c r="AB358" s="57"/>
      <c r="AC358" s="57"/>
      <c r="AD358" s="57"/>
      <c r="AE358" s="57"/>
      <c r="AF358" s="57"/>
      <c r="AG358" s="61"/>
      <c r="AH358" s="188"/>
      <c r="AI358" s="188"/>
      <c r="AJ358" s="188"/>
      <c r="AK358" s="200"/>
    </row>
    <row r="359" spans="2:37" x14ac:dyDescent="0.2">
      <c r="B359" s="132">
        <v>348</v>
      </c>
      <c r="C359" s="145">
        <v>9</v>
      </c>
      <c r="D359" s="137" t="s">
        <v>299</v>
      </c>
      <c r="E359" s="137" t="s">
        <v>1021</v>
      </c>
      <c r="F359" s="185"/>
      <c r="G359" s="188"/>
      <c r="H359" s="188"/>
      <c r="I359" s="188"/>
      <c r="J359" s="188"/>
      <c r="K359" s="198"/>
      <c r="L359" s="188"/>
      <c r="M359" s="188"/>
      <c r="N359" s="199"/>
      <c r="O359" s="199"/>
      <c r="P359" s="188"/>
      <c r="Q359" s="188"/>
      <c r="R359" s="57"/>
      <c r="S359" s="188"/>
      <c r="T359" s="59"/>
      <c r="U359" s="57"/>
      <c r="V359" s="188"/>
      <c r="W359" s="59"/>
      <c r="X359" s="57"/>
      <c r="Y359" s="188"/>
      <c r="Z359" s="59"/>
      <c r="AA359" s="57"/>
      <c r="AB359" s="57"/>
      <c r="AC359" s="57"/>
      <c r="AD359" s="57"/>
      <c r="AE359" s="57"/>
      <c r="AF359" s="57"/>
      <c r="AG359" s="61"/>
      <c r="AH359" s="188"/>
      <c r="AI359" s="188"/>
      <c r="AJ359" s="188"/>
      <c r="AK359" s="200"/>
    </row>
    <row r="360" spans="2:37" x14ac:dyDescent="0.2">
      <c r="B360" s="132">
        <v>349</v>
      </c>
      <c r="C360" s="145">
        <v>10</v>
      </c>
      <c r="D360" s="137" t="s">
        <v>299</v>
      </c>
      <c r="E360" s="137" t="s">
        <v>1021</v>
      </c>
      <c r="F360" s="185"/>
      <c r="G360" s="188"/>
      <c r="H360" s="188"/>
      <c r="I360" s="188"/>
      <c r="J360" s="188"/>
      <c r="K360" s="198"/>
      <c r="L360" s="188"/>
      <c r="M360" s="188"/>
      <c r="N360" s="199"/>
      <c r="O360" s="199"/>
      <c r="P360" s="188"/>
      <c r="Q360" s="188"/>
      <c r="R360" s="57"/>
      <c r="S360" s="188"/>
      <c r="T360" s="59"/>
      <c r="U360" s="57"/>
      <c r="V360" s="188"/>
      <c r="W360" s="59"/>
      <c r="X360" s="57"/>
      <c r="Y360" s="188"/>
      <c r="Z360" s="59"/>
      <c r="AA360" s="57"/>
      <c r="AB360" s="57"/>
      <c r="AC360" s="57"/>
      <c r="AD360" s="57"/>
      <c r="AE360" s="57"/>
      <c r="AF360" s="57"/>
      <c r="AG360" s="61"/>
      <c r="AH360" s="188"/>
      <c r="AI360" s="188"/>
      <c r="AJ360" s="188"/>
      <c r="AK360" s="200"/>
    </row>
    <row r="361" spans="2:37" x14ac:dyDescent="0.2">
      <c r="B361" s="132">
        <v>350</v>
      </c>
      <c r="C361" s="145">
        <v>11</v>
      </c>
      <c r="D361" s="137" t="s">
        <v>299</v>
      </c>
      <c r="E361" s="137" t="s">
        <v>1021</v>
      </c>
      <c r="F361" s="185"/>
      <c r="G361" s="188"/>
      <c r="H361" s="188"/>
      <c r="I361" s="188"/>
      <c r="J361" s="188"/>
      <c r="K361" s="198"/>
      <c r="L361" s="188"/>
      <c r="M361" s="188"/>
      <c r="N361" s="199"/>
      <c r="O361" s="199"/>
      <c r="P361" s="188"/>
      <c r="Q361" s="188"/>
      <c r="R361" s="57"/>
      <c r="S361" s="188"/>
      <c r="T361" s="59"/>
      <c r="U361" s="57"/>
      <c r="V361" s="188"/>
      <c r="W361" s="59"/>
      <c r="X361" s="57"/>
      <c r="Y361" s="188"/>
      <c r="Z361" s="59"/>
      <c r="AA361" s="57"/>
      <c r="AB361" s="57"/>
      <c r="AC361" s="57"/>
      <c r="AD361" s="57"/>
      <c r="AE361" s="57"/>
      <c r="AF361" s="57"/>
      <c r="AG361" s="61"/>
      <c r="AH361" s="188"/>
      <c r="AI361" s="188"/>
      <c r="AJ361" s="188"/>
      <c r="AK361" s="200"/>
    </row>
    <row r="362" spans="2:37" x14ac:dyDescent="0.2">
      <c r="B362" s="132">
        <v>351</v>
      </c>
      <c r="C362" s="145">
        <v>12</v>
      </c>
      <c r="D362" s="137" t="s">
        <v>299</v>
      </c>
      <c r="E362" s="137" t="s">
        <v>1021</v>
      </c>
      <c r="F362" s="185"/>
      <c r="G362" s="188"/>
      <c r="H362" s="188"/>
      <c r="I362" s="188"/>
      <c r="J362" s="188"/>
      <c r="K362" s="198"/>
      <c r="L362" s="188"/>
      <c r="M362" s="188"/>
      <c r="N362" s="199"/>
      <c r="O362" s="199"/>
      <c r="P362" s="188"/>
      <c r="Q362" s="188"/>
      <c r="R362" s="57"/>
      <c r="S362" s="188"/>
      <c r="T362" s="59"/>
      <c r="U362" s="57"/>
      <c r="V362" s="188"/>
      <c r="W362" s="59"/>
      <c r="X362" s="57"/>
      <c r="Y362" s="188"/>
      <c r="Z362" s="59"/>
      <c r="AA362" s="57"/>
      <c r="AB362" s="57"/>
      <c r="AC362" s="57"/>
      <c r="AD362" s="57"/>
      <c r="AE362" s="57"/>
      <c r="AF362" s="57"/>
      <c r="AG362" s="61"/>
      <c r="AH362" s="188"/>
      <c r="AI362" s="188"/>
      <c r="AJ362" s="188"/>
      <c r="AK362" s="200"/>
    </row>
    <row r="363" spans="2:37" x14ac:dyDescent="0.2">
      <c r="B363" s="132">
        <v>352</v>
      </c>
      <c r="C363" s="145">
        <v>13</v>
      </c>
      <c r="D363" s="137" t="s">
        <v>299</v>
      </c>
      <c r="E363" s="137" t="s">
        <v>1021</v>
      </c>
      <c r="F363" s="185"/>
      <c r="G363" s="188"/>
      <c r="H363" s="188"/>
      <c r="I363" s="188"/>
      <c r="J363" s="188"/>
      <c r="K363" s="198"/>
      <c r="L363" s="188"/>
      <c r="M363" s="188"/>
      <c r="N363" s="199"/>
      <c r="O363" s="199"/>
      <c r="P363" s="188"/>
      <c r="Q363" s="188"/>
      <c r="R363" s="57"/>
      <c r="S363" s="188"/>
      <c r="T363" s="59"/>
      <c r="U363" s="57"/>
      <c r="V363" s="188"/>
      <c r="W363" s="59"/>
      <c r="X363" s="57"/>
      <c r="Y363" s="188"/>
      <c r="Z363" s="59"/>
      <c r="AA363" s="57"/>
      <c r="AB363" s="57"/>
      <c r="AC363" s="57"/>
      <c r="AD363" s="57"/>
      <c r="AE363" s="57"/>
      <c r="AF363" s="57"/>
      <c r="AG363" s="61"/>
      <c r="AH363" s="188"/>
      <c r="AI363" s="188"/>
      <c r="AJ363" s="188"/>
      <c r="AK363" s="200"/>
    </row>
    <row r="364" spans="2:37" x14ac:dyDescent="0.2">
      <c r="B364" s="132">
        <v>353</v>
      </c>
      <c r="C364" s="145">
        <v>14</v>
      </c>
      <c r="D364" s="137" t="s">
        <v>299</v>
      </c>
      <c r="E364" s="137" t="s">
        <v>1021</v>
      </c>
      <c r="F364" s="185"/>
      <c r="G364" s="188"/>
      <c r="H364" s="188"/>
      <c r="I364" s="188"/>
      <c r="J364" s="188"/>
      <c r="K364" s="198"/>
      <c r="L364" s="188"/>
      <c r="M364" s="188"/>
      <c r="N364" s="199"/>
      <c r="O364" s="199"/>
      <c r="P364" s="188"/>
      <c r="Q364" s="188"/>
      <c r="R364" s="57"/>
      <c r="S364" s="188"/>
      <c r="T364" s="59"/>
      <c r="U364" s="57"/>
      <c r="V364" s="188"/>
      <c r="W364" s="59"/>
      <c r="X364" s="57"/>
      <c r="Y364" s="188"/>
      <c r="Z364" s="59"/>
      <c r="AA364" s="57"/>
      <c r="AB364" s="57"/>
      <c r="AC364" s="57"/>
      <c r="AD364" s="57"/>
      <c r="AE364" s="57"/>
      <c r="AF364" s="57"/>
      <c r="AG364" s="61"/>
      <c r="AH364" s="188"/>
      <c r="AI364" s="188"/>
      <c r="AJ364" s="188"/>
      <c r="AK364" s="200"/>
    </row>
    <row r="365" spans="2:37" ht="13.5" thickBot="1" x14ac:dyDescent="0.25">
      <c r="B365" s="132">
        <v>354</v>
      </c>
      <c r="C365" s="146">
        <v>15</v>
      </c>
      <c r="D365" s="148" t="s">
        <v>299</v>
      </c>
      <c r="E365" s="147" t="s">
        <v>1021</v>
      </c>
      <c r="F365" s="201"/>
      <c r="G365" s="202"/>
      <c r="H365" s="202"/>
      <c r="I365" s="202"/>
      <c r="J365" s="202"/>
      <c r="K365" s="203"/>
      <c r="L365" s="202"/>
      <c r="M365" s="202"/>
      <c r="N365" s="204"/>
      <c r="O365" s="204"/>
      <c r="P365" s="202"/>
      <c r="Q365" s="202"/>
      <c r="R365" s="60"/>
      <c r="S365" s="202"/>
      <c r="T365" s="60"/>
      <c r="U365" s="60"/>
      <c r="V365" s="202"/>
      <c r="W365" s="60"/>
      <c r="X365" s="60"/>
      <c r="Y365" s="202"/>
      <c r="Z365" s="60"/>
      <c r="AA365" s="60"/>
      <c r="AB365" s="60"/>
      <c r="AC365" s="60"/>
      <c r="AD365" s="60"/>
      <c r="AE365" s="60"/>
      <c r="AF365" s="60"/>
      <c r="AG365" s="66"/>
      <c r="AH365" s="202"/>
      <c r="AI365" s="202"/>
      <c r="AJ365" s="202"/>
      <c r="AK365" s="205"/>
    </row>
    <row r="366" spans="2:37" x14ac:dyDescent="0.2">
      <c r="B366" s="132">
        <v>355</v>
      </c>
      <c r="C366" s="143">
        <v>1</v>
      </c>
      <c r="D366" s="144" t="s">
        <v>299</v>
      </c>
      <c r="E366" s="144" t="s">
        <v>1022</v>
      </c>
      <c r="F366" s="193"/>
      <c r="G366" s="193"/>
      <c r="H366" s="193"/>
      <c r="I366" s="193"/>
      <c r="J366" s="193"/>
      <c r="K366" s="207"/>
      <c r="L366" s="193"/>
      <c r="M366" s="193"/>
      <c r="N366" s="196"/>
      <c r="O366" s="196"/>
      <c r="P366" s="193"/>
      <c r="Q366" s="193"/>
      <c r="R366" s="56"/>
      <c r="S366" s="193"/>
      <c r="T366" s="59"/>
      <c r="U366" s="56"/>
      <c r="V366" s="193"/>
      <c r="W366" s="59"/>
      <c r="X366" s="56"/>
      <c r="Y366" s="193"/>
      <c r="Z366" s="59"/>
      <c r="AA366" s="56"/>
      <c r="AB366" s="56"/>
      <c r="AC366" s="56"/>
      <c r="AD366" s="56"/>
      <c r="AE366" s="56"/>
      <c r="AF366" s="56"/>
      <c r="AG366" s="58"/>
      <c r="AH366" s="193"/>
      <c r="AI366" s="193"/>
      <c r="AJ366" s="193"/>
      <c r="AK366" s="197"/>
    </row>
    <row r="367" spans="2:37" x14ac:dyDescent="0.2">
      <c r="B367" s="132">
        <v>356</v>
      </c>
      <c r="C367" s="145">
        <v>2</v>
      </c>
      <c r="D367" s="137" t="s">
        <v>299</v>
      </c>
      <c r="E367" s="137" t="s">
        <v>1022</v>
      </c>
      <c r="F367" s="185"/>
      <c r="G367" s="188"/>
      <c r="H367" s="188"/>
      <c r="I367" s="188"/>
      <c r="J367" s="188"/>
      <c r="K367" s="198"/>
      <c r="L367" s="188"/>
      <c r="M367" s="188"/>
      <c r="N367" s="199"/>
      <c r="O367" s="199"/>
      <c r="P367" s="188"/>
      <c r="Q367" s="188"/>
      <c r="R367" s="57"/>
      <c r="S367" s="188"/>
      <c r="T367" s="59"/>
      <c r="U367" s="57"/>
      <c r="V367" s="188"/>
      <c r="W367" s="59"/>
      <c r="X367" s="57"/>
      <c r="Y367" s="188"/>
      <c r="Z367" s="59"/>
      <c r="AA367" s="57"/>
      <c r="AB367" s="57"/>
      <c r="AC367" s="57"/>
      <c r="AD367" s="57"/>
      <c r="AE367" s="57"/>
      <c r="AF367" s="57"/>
      <c r="AG367" s="61"/>
      <c r="AH367" s="188"/>
      <c r="AI367" s="188"/>
      <c r="AJ367" s="188"/>
      <c r="AK367" s="200"/>
    </row>
    <row r="368" spans="2:37" x14ac:dyDescent="0.2">
      <c r="B368" s="132">
        <v>357</v>
      </c>
      <c r="C368" s="145">
        <v>3</v>
      </c>
      <c r="D368" s="137" t="s">
        <v>299</v>
      </c>
      <c r="E368" s="137" t="s">
        <v>1022</v>
      </c>
      <c r="F368" s="185"/>
      <c r="G368" s="188"/>
      <c r="H368" s="188"/>
      <c r="I368" s="188"/>
      <c r="J368" s="188"/>
      <c r="K368" s="198"/>
      <c r="L368" s="188"/>
      <c r="M368" s="188"/>
      <c r="N368" s="199"/>
      <c r="O368" s="199"/>
      <c r="P368" s="188"/>
      <c r="Q368" s="188"/>
      <c r="R368" s="57"/>
      <c r="S368" s="188"/>
      <c r="T368" s="59"/>
      <c r="U368" s="57"/>
      <c r="V368" s="188"/>
      <c r="W368" s="59"/>
      <c r="X368" s="57"/>
      <c r="Y368" s="188"/>
      <c r="Z368" s="59"/>
      <c r="AA368" s="57"/>
      <c r="AB368" s="57"/>
      <c r="AC368" s="57"/>
      <c r="AD368" s="57"/>
      <c r="AE368" s="57"/>
      <c r="AF368" s="57"/>
      <c r="AG368" s="61"/>
      <c r="AH368" s="188"/>
      <c r="AI368" s="188"/>
      <c r="AJ368" s="188"/>
      <c r="AK368" s="200"/>
    </row>
    <row r="369" spans="2:37" x14ac:dyDescent="0.2">
      <c r="B369" s="132">
        <v>358</v>
      </c>
      <c r="C369" s="145">
        <v>4</v>
      </c>
      <c r="D369" s="137" t="s">
        <v>299</v>
      </c>
      <c r="E369" s="137" t="s">
        <v>1022</v>
      </c>
      <c r="F369" s="185"/>
      <c r="G369" s="188"/>
      <c r="H369" s="188"/>
      <c r="I369" s="188"/>
      <c r="J369" s="188"/>
      <c r="K369" s="198"/>
      <c r="L369" s="188"/>
      <c r="M369" s="188"/>
      <c r="N369" s="199"/>
      <c r="O369" s="199"/>
      <c r="P369" s="188"/>
      <c r="Q369" s="188"/>
      <c r="R369" s="57"/>
      <c r="S369" s="188"/>
      <c r="T369" s="59"/>
      <c r="U369" s="57"/>
      <c r="V369" s="188"/>
      <c r="W369" s="59"/>
      <c r="X369" s="57"/>
      <c r="Y369" s="188"/>
      <c r="Z369" s="59"/>
      <c r="AA369" s="57"/>
      <c r="AB369" s="57"/>
      <c r="AC369" s="57"/>
      <c r="AD369" s="57"/>
      <c r="AE369" s="57"/>
      <c r="AF369" s="57"/>
      <c r="AG369" s="61"/>
      <c r="AH369" s="188"/>
      <c r="AI369" s="188"/>
      <c r="AJ369" s="188"/>
      <c r="AK369" s="200"/>
    </row>
    <row r="370" spans="2:37" x14ac:dyDescent="0.2">
      <c r="B370" s="132">
        <v>359</v>
      </c>
      <c r="C370" s="145">
        <v>5</v>
      </c>
      <c r="D370" s="137" t="s">
        <v>299</v>
      </c>
      <c r="E370" s="137" t="s">
        <v>1022</v>
      </c>
      <c r="F370" s="185"/>
      <c r="G370" s="188"/>
      <c r="H370" s="188"/>
      <c r="I370" s="188"/>
      <c r="J370" s="188"/>
      <c r="K370" s="198"/>
      <c r="L370" s="188"/>
      <c r="M370" s="188"/>
      <c r="N370" s="199"/>
      <c r="O370" s="199"/>
      <c r="P370" s="188"/>
      <c r="Q370" s="188"/>
      <c r="R370" s="57"/>
      <c r="S370" s="188"/>
      <c r="T370" s="59"/>
      <c r="U370" s="57"/>
      <c r="V370" s="188"/>
      <c r="W370" s="59"/>
      <c r="X370" s="57"/>
      <c r="Y370" s="188"/>
      <c r="Z370" s="59"/>
      <c r="AA370" s="57"/>
      <c r="AB370" s="57"/>
      <c r="AC370" s="57"/>
      <c r="AD370" s="57"/>
      <c r="AE370" s="57"/>
      <c r="AF370" s="57"/>
      <c r="AG370" s="61"/>
      <c r="AH370" s="188"/>
      <c r="AI370" s="188"/>
      <c r="AJ370" s="188"/>
      <c r="AK370" s="200"/>
    </row>
    <row r="371" spans="2:37" x14ac:dyDescent="0.2">
      <c r="B371" s="132">
        <v>360</v>
      </c>
      <c r="C371" s="145">
        <v>6</v>
      </c>
      <c r="D371" s="137" t="s">
        <v>299</v>
      </c>
      <c r="E371" s="137" t="s">
        <v>1022</v>
      </c>
      <c r="F371" s="185"/>
      <c r="G371" s="188"/>
      <c r="H371" s="188"/>
      <c r="I371" s="188"/>
      <c r="J371" s="188"/>
      <c r="K371" s="198"/>
      <c r="L371" s="188"/>
      <c r="M371" s="188"/>
      <c r="N371" s="199"/>
      <c r="O371" s="199"/>
      <c r="P371" s="188"/>
      <c r="Q371" s="188"/>
      <c r="R371" s="57"/>
      <c r="S371" s="188"/>
      <c r="T371" s="59"/>
      <c r="U371" s="57"/>
      <c r="V371" s="188"/>
      <c r="W371" s="59"/>
      <c r="X371" s="57"/>
      <c r="Y371" s="188"/>
      <c r="Z371" s="59"/>
      <c r="AA371" s="57"/>
      <c r="AB371" s="57"/>
      <c r="AC371" s="57"/>
      <c r="AD371" s="57"/>
      <c r="AE371" s="57"/>
      <c r="AF371" s="57"/>
      <c r="AG371" s="61"/>
      <c r="AH371" s="188"/>
      <c r="AI371" s="188"/>
      <c r="AJ371" s="188"/>
      <c r="AK371" s="200"/>
    </row>
    <row r="372" spans="2:37" x14ac:dyDescent="0.2">
      <c r="B372" s="132">
        <v>361</v>
      </c>
      <c r="C372" s="145">
        <v>7</v>
      </c>
      <c r="D372" s="137" t="s">
        <v>299</v>
      </c>
      <c r="E372" s="137" t="s">
        <v>1022</v>
      </c>
      <c r="F372" s="185"/>
      <c r="G372" s="188"/>
      <c r="H372" s="188"/>
      <c r="I372" s="188"/>
      <c r="J372" s="188"/>
      <c r="K372" s="198"/>
      <c r="L372" s="188"/>
      <c r="M372" s="188"/>
      <c r="N372" s="199"/>
      <c r="O372" s="199"/>
      <c r="P372" s="188"/>
      <c r="Q372" s="188"/>
      <c r="R372" s="57"/>
      <c r="S372" s="188"/>
      <c r="T372" s="59"/>
      <c r="U372" s="57"/>
      <c r="V372" s="188"/>
      <c r="W372" s="59"/>
      <c r="X372" s="57"/>
      <c r="Y372" s="188"/>
      <c r="Z372" s="59"/>
      <c r="AA372" s="57"/>
      <c r="AB372" s="57"/>
      <c r="AC372" s="57"/>
      <c r="AD372" s="57"/>
      <c r="AE372" s="57"/>
      <c r="AF372" s="57"/>
      <c r="AG372" s="61"/>
      <c r="AH372" s="188"/>
      <c r="AI372" s="188"/>
      <c r="AJ372" s="188"/>
      <c r="AK372" s="200"/>
    </row>
    <row r="373" spans="2:37" x14ac:dyDescent="0.2">
      <c r="B373" s="132">
        <v>362</v>
      </c>
      <c r="C373" s="145">
        <v>8</v>
      </c>
      <c r="D373" s="137" t="s">
        <v>299</v>
      </c>
      <c r="E373" s="137" t="s">
        <v>1022</v>
      </c>
      <c r="F373" s="185"/>
      <c r="G373" s="188"/>
      <c r="H373" s="188"/>
      <c r="I373" s="188"/>
      <c r="J373" s="188"/>
      <c r="K373" s="198"/>
      <c r="L373" s="188"/>
      <c r="M373" s="188"/>
      <c r="N373" s="199"/>
      <c r="O373" s="199"/>
      <c r="P373" s="188"/>
      <c r="Q373" s="188"/>
      <c r="R373" s="57"/>
      <c r="S373" s="188"/>
      <c r="T373" s="59"/>
      <c r="U373" s="57"/>
      <c r="V373" s="188"/>
      <c r="W373" s="59"/>
      <c r="X373" s="57"/>
      <c r="Y373" s="188"/>
      <c r="Z373" s="59"/>
      <c r="AA373" s="57"/>
      <c r="AB373" s="57"/>
      <c r="AC373" s="57"/>
      <c r="AD373" s="57"/>
      <c r="AE373" s="57"/>
      <c r="AF373" s="57"/>
      <c r="AG373" s="61"/>
      <c r="AH373" s="188"/>
      <c r="AI373" s="188"/>
      <c r="AJ373" s="188"/>
      <c r="AK373" s="200"/>
    </row>
    <row r="374" spans="2:37" x14ac:dyDescent="0.2">
      <c r="B374" s="132">
        <v>363</v>
      </c>
      <c r="C374" s="145">
        <v>9</v>
      </c>
      <c r="D374" s="137" t="s">
        <v>299</v>
      </c>
      <c r="E374" s="137" t="s">
        <v>1022</v>
      </c>
      <c r="F374" s="185"/>
      <c r="G374" s="188"/>
      <c r="H374" s="188"/>
      <c r="I374" s="188"/>
      <c r="J374" s="188"/>
      <c r="K374" s="198"/>
      <c r="L374" s="188"/>
      <c r="M374" s="188"/>
      <c r="N374" s="199"/>
      <c r="O374" s="199"/>
      <c r="P374" s="188"/>
      <c r="Q374" s="188"/>
      <c r="R374" s="57"/>
      <c r="S374" s="188"/>
      <c r="T374" s="59"/>
      <c r="U374" s="57"/>
      <c r="V374" s="188"/>
      <c r="W374" s="59"/>
      <c r="X374" s="57"/>
      <c r="Y374" s="188"/>
      <c r="Z374" s="59"/>
      <c r="AA374" s="57"/>
      <c r="AB374" s="57"/>
      <c r="AC374" s="57"/>
      <c r="AD374" s="57"/>
      <c r="AE374" s="57"/>
      <c r="AF374" s="57"/>
      <c r="AG374" s="61"/>
      <c r="AH374" s="188"/>
      <c r="AI374" s="188"/>
      <c r="AJ374" s="188"/>
      <c r="AK374" s="200"/>
    </row>
    <row r="375" spans="2:37" x14ac:dyDescent="0.2">
      <c r="B375" s="132">
        <v>364</v>
      </c>
      <c r="C375" s="145">
        <v>10</v>
      </c>
      <c r="D375" s="137" t="s">
        <v>299</v>
      </c>
      <c r="E375" s="137" t="s">
        <v>1022</v>
      </c>
      <c r="F375" s="185"/>
      <c r="G375" s="188"/>
      <c r="H375" s="188"/>
      <c r="I375" s="188"/>
      <c r="J375" s="188"/>
      <c r="K375" s="198"/>
      <c r="L375" s="188"/>
      <c r="M375" s="188"/>
      <c r="N375" s="199"/>
      <c r="O375" s="199"/>
      <c r="P375" s="188"/>
      <c r="Q375" s="188"/>
      <c r="R375" s="57"/>
      <c r="S375" s="188"/>
      <c r="T375" s="59"/>
      <c r="U375" s="57"/>
      <c r="V375" s="188"/>
      <c r="W375" s="59"/>
      <c r="X375" s="57"/>
      <c r="Y375" s="188"/>
      <c r="Z375" s="59"/>
      <c r="AA375" s="57"/>
      <c r="AB375" s="57"/>
      <c r="AC375" s="57"/>
      <c r="AD375" s="57"/>
      <c r="AE375" s="57"/>
      <c r="AF375" s="57"/>
      <c r="AG375" s="61"/>
      <c r="AH375" s="188"/>
      <c r="AI375" s="188"/>
      <c r="AJ375" s="188"/>
      <c r="AK375" s="200"/>
    </row>
    <row r="376" spans="2:37" x14ac:dyDescent="0.2">
      <c r="B376" s="132">
        <v>365</v>
      </c>
      <c r="C376" s="145">
        <v>11</v>
      </c>
      <c r="D376" s="137" t="s">
        <v>299</v>
      </c>
      <c r="E376" s="137" t="s">
        <v>1022</v>
      </c>
      <c r="F376" s="185"/>
      <c r="G376" s="188"/>
      <c r="H376" s="188"/>
      <c r="I376" s="188"/>
      <c r="J376" s="188"/>
      <c r="K376" s="198"/>
      <c r="L376" s="188"/>
      <c r="M376" s="188"/>
      <c r="N376" s="199"/>
      <c r="O376" s="199"/>
      <c r="P376" s="188"/>
      <c r="Q376" s="188"/>
      <c r="R376" s="57"/>
      <c r="S376" s="188"/>
      <c r="T376" s="59"/>
      <c r="U376" s="57"/>
      <c r="V376" s="188"/>
      <c r="W376" s="59"/>
      <c r="X376" s="57"/>
      <c r="Y376" s="188"/>
      <c r="Z376" s="59"/>
      <c r="AA376" s="57"/>
      <c r="AB376" s="57"/>
      <c r="AC376" s="57"/>
      <c r="AD376" s="57"/>
      <c r="AE376" s="57"/>
      <c r="AF376" s="57"/>
      <c r="AG376" s="61"/>
      <c r="AH376" s="188"/>
      <c r="AI376" s="188"/>
      <c r="AJ376" s="188"/>
      <c r="AK376" s="200"/>
    </row>
    <row r="377" spans="2:37" x14ac:dyDescent="0.2">
      <c r="B377" s="132">
        <v>366</v>
      </c>
      <c r="C377" s="145">
        <v>12</v>
      </c>
      <c r="D377" s="137" t="s">
        <v>299</v>
      </c>
      <c r="E377" s="137" t="s">
        <v>1022</v>
      </c>
      <c r="F377" s="185"/>
      <c r="G377" s="188"/>
      <c r="H377" s="188"/>
      <c r="I377" s="188"/>
      <c r="J377" s="188"/>
      <c r="K377" s="198"/>
      <c r="L377" s="188"/>
      <c r="M377" s="188"/>
      <c r="N377" s="199"/>
      <c r="O377" s="199"/>
      <c r="P377" s="188"/>
      <c r="Q377" s="188"/>
      <c r="R377" s="57"/>
      <c r="S377" s="188"/>
      <c r="T377" s="59"/>
      <c r="U377" s="57"/>
      <c r="V377" s="188"/>
      <c r="W377" s="59"/>
      <c r="X377" s="57"/>
      <c r="Y377" s="188"/>
      <c r="Z377" s="59"/>
      <c r="AA377" s="57"/>
      <c r="AB377" s="57"/>
      <c r="AC377" s="57"/>
      <c r="AD377" s="57"/>
      <c r="AE377" s="57"/>
      <c r="AF377" s="57"/>
      <c r="AG377" s="61"/>
      <c r="AH377" s="188"/>
      <c r="AI377" s="188"/>
      <c r="AJ377" s="188"/>
      <c r="AK377" s="200"/>
    </row>
    <row r="378" spans="2:37" x14ac:dyDescent="0.2">
      <c r="B378" s="132">
        <v>367</v>
      </c>
      <c r="C378" s="145">
        <v>13</v>
      </c>
      <c r="D378" s="137" t="s">
        <v>299</v>
      </c>
      <c r="E378" s="137" t="s">
        <v>1022</v>
      </c>
      <c r="F378" s="185"/>
      <c r="G378" s="188"/>
      <c r="H378" s="188"/>
      <c r="I378" s="188"/>
      <c r="J378" s="188"/>
      <c r="K378" s="198"/>
      <c r="L378" s="188"/>
      <c r="M378" s="188"/>
      <c r="N378" s="199"/>
      <c r="O378" s="199"/>
      <c r="P378" s="188"/>
      <c r="Q378" s="188"/>
      <c r="R378" s="57"/>
      <c r="S378" s="188"/>
      <c r="T378" s="59"/>
      <c r="U378" s="57"/>
      <c r="V378" s="188"/>
      <c r="W378" s="59"/>
      <c r="X378" s="57"/>
      <c r="Y378" s="188"/>
      <c r="Z378" s="59"/>
      <c r="AA378" s="57"/>
      <c r="AB378" s="57"/>
      <c r="AC378" s="57"/>
      <c r="AD378" s="57"/>
      <c r="AE378" s="57"/>
      <c r="AF378" s="57"/>
      <c r="AG378" s="61"/>
      <c r="AH378" s="188"/>
      <c r="AI378" s="188"/>
      <c r="AJ378" s="188"/>
      <c r="AK378" s="200"/>
    </row>
    <row r="379" spans="2:37" x14ac:dyDescent="0.2">
      <c r="B379" s="132">
        <v>368</v>
      </c>
      <c r="C379" s="145">
        <v>14</v>
      </c>
      <c r="D379" s="137" t="s">
        <v>299</v>
      </c>
      <c r="E379" s="137" t="s">
        <v>1022</v>
      </c>
      <c r="F379" s="185"/>
      <c r="G379" s="188"/>
      <c r="H379" s="188"/>
      <c r="I379" s="188"/>
      <c r="J379" s="188"/>
      <c r="K379" s="198"/>
      <c r="L379" s="188"/>
      <c r="M379" s="188"/>
      <c r="N379" s="199"/>
      <c r="O379" s="199"/>
      <c r="P379" s="188"/>
      <c r="Q379" s="188"/>
      <c r="R379" s="57"/>
      <c r="S379" s="188"/>
      <c r="T379" s="59"/>
      <c r="U379" s="57"/>
      <c r="V379" s="188"/>
      <c r="W379" s="59"/>
      <c r="X379" s="57"/>
      <c r="Y379" s="188"/>
      <c r="Z379" s="59"/>
      <c r="AA379" s="57"/>
      <c r="AB379" s="57"/>
      <c r="AC379" s="57"/>
      <c r="AD379" s="57"/>
      <c r="AE379" s="57"/>
      <c r="AF379" s="57"/>
      <c r="AG379" s="61"/>
      <c r="AH379" s="188"/>
      <c r="AI379" s="188"/>
      <c r="AJ379" s="188"/>
      <c r="AK379" s="200"/>
    </row>
    <row r="380" spans="2:37" ht="13.5" thickBot="1" x14ac:dyDescent="0.25">
      <c r="B380" s="151">
        <v>369</v>
      </c>
      <c r="C380" s="146">
        <v>15</v>
      </c>
      <c r="D380" s="147" t="s">
        <v>299</v>
      </c>
      <c r="E380" s="147" t="s">
        <v>1022</v>
      </c>
      <c r="F380" s="201"/>
      <c r="G380" s="202"/>
      <c r="H380" s="202"/>
      <c r="I380" s="202"/>
      <c r="J380" s="202"/>
      <c r="K380" s="203"/>
      <c r="L380" s="202"/>
      <c r="M380" s="202"/>
      <c r="N380" s="204"/>
      <c r="O380" s="204"/>
      <c r="P380" s="202"/>
      <c r="Q380" s="202"/>
      <c r="R380" s="60"/>
      <c r="S380" s="202"/>
      <c r="T380" s="60"/>
      <c r="U380" s="60"/>
      <c r="V380" s="202"/>
      <c r="W380" s="60"/>
      <c r="X380" s="60"/>
      <c r="Y380" s="202"/>
      <c r="Z380" s="60"/>
      <c r="AA380" s="60"/>
      <c r="AB380" s="60"/>
      <c r="AC380" s="60"/>
      <c r="AD380" s="60"/>
      <c r="AE380" s="60"/>
      <c r="AF380" s="60"/>
      <c r="AG380" s="66"/>
      <c r="AH380" s="202"/>
      <c r="AI380" s="202"/>
      <c r="AJ380" s="202"/>
      <c r="AK380" s="205"/>
    </row>
  </sheetData>
  <sheetProtection algorithmName="SHA-512" hashValue="jX2qLh/r2cfcZKYlfwSSlHMCaZdmszNaa3lwWmoPK1Jtj2HPWabdWXbqWk/NRNIIdQYSphZrc81IqMd5OJ7Swg==" saltValue="J6oogULq7rLIjFVJa/b9IA==" spinCount="100000" sheet="1" autoFilter="0" pivotTables="0"/>
  <mergeCells count="5">
    <mergeCell ref="F9:AK9"/>
    <mergeCell ref="M10:Q10"/>
    <mergeCell ref="F10:L10"/>
    <mergeCell ref="R10:AG10"/>
    <mergeCell ref="AH10:AK10"/>
  </mergeCells>
  <phoneticPr fontId="11" type="noConversion"/>
  <conditionalFormatting sqref="T12:T380">
    <cfRule type="expression" dxfId="5" priority="3">
      <formula>S12="No"</formula>
    </cfRule>
  </conditionalFormatting>
  <conditionalFormatting sqref="W12:W380">
    <cfRule type="expression" dxfId="4" priority="2">
      <formula>V12="No"</formula>
    </cfRule>
  </conditionalFormatting>
  <conditionalFormatting sqref="Z12:Z380">
    <cfRule type="expression" dxfId="3" priority="1">
      <formula>Y12="No"</formula>
    </cfRule>
  </conditionalFormatting>
  <dataValidations count="5">
    <dataValidation type="decimal" operator="greaterThanOrEqual" allowBlank="1" showInputMessage="1" showErrorMessage="1" sqref="K12:K50 X12:X380 I12:I50 M12:M380 P12:R380 U12:U380 AA12:AF380" xr:uid="{D4B7C0B2-D8BB-442D-BD11-35A4E35AE151}">
      <formula1>0</formula1>
    </dataValidation>
    <dataValidation operator="greaterThanOrEqual" allowBlank="1" showInputMessage="1" showErrorMessage="1" sqref="H44 H50" xr:uid="{452FBC52-DCF9-48B1-BB6C-66FBBF57DDBB}"/>
    <dataValidation type="textLength" operator="equal" allowBlank="1" showInputMessage="1" showErrorMessage="1" sqref="K51:K380" xr:uid="{262082C1-A1BE-4B51-9647-D1460D96A818}">
      <formula1>20</formula1>
    </dataValidation>
    <dataValidation type="decimal" allowBlank="1" showInputMessage="1" showErrorMessage="1" sqref="N12:O380 AG12:AG380" xr:uid="{6B7BF344-CDBF-44D3-9780-FDDAA4EBD187}">
      <formula1>0</formula1>
      <formula2>1</formula2>
    </dataValidation>
    <dataValidation type="decimal" operator="greaterThan" allowBlank="1" showInputMessage="1" showErrorMessage="1" sqref="AH12:AK380" xr:uid="{C632B0B2-4E41-4CDE-B2D5-D74F3088F88C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C6AEFA4A-A76E-4261-8ED9-ACE048FBB7A8}">
          <x14:formula1>
            <xm:f>Input!$V$11:$V$41</xm:f>
          </x14:formula1>
          <xm:sqref>H51:H65</xm:sqref>
        </x14:dataValidation>
        <x14:dataValidation type="list" allowBlank="1" showInputMessage="1" showErrorMessage="1" xr:uid="{C72D3EB7-0A56-41B7-B944-B28EEAD9750F}">
          <x14:formula1>
            <xm:f>Input!$O$11:$O$13</xm:f>
          </x14:formula1>
          <xm:sqref>T12:T380 W12:W380 Z12:Z380</xm:sqref>
        </x14:dataValidation>
        <x14:dataValidation type="list" allowBlank="1" showInputMessage="1" showErrorMessage="1" xr:uid="{4DD33385-BF7D-42ED-BD6C-8420AF2A4E41}">
          <x14:formula1>
            <xm:f>Input!$Q$11:$Q$12</xm:f>
          </x14:formula1>
          <xm:sqref>V12:V380 Y12:Y380 S12:S380</xm:sqref>
        </x14:dataValidation>
        <x14:dataValidation type="list" operator="greaterThanOrEqual" allowBlank="1" showInputMessage="1" showErrorMessage="1" xr:uid="{1DFB6DE0-B89B-4F27-BC66-DA4050FFE384}">
          <x14:formula1>
            <xm:f>Input!$M$11:$M$206</xm:f>
          </x14:formula1>
          <xm:sqref>G51:G380 J51:J380</xm:sqref>
        </x14:dataValidation>
        <x14:dataValidation type="list" operator="greaterThanOrEqual" allowBlank="1" showInputMessage="1" showErrorMessage="1" xr:uid="{708AF44A-1216-4005-B108-6CB8EC4DC61A}">
          <x14:formula1>
            <xm:f>Input!$V$42:$V$49</xm:f>
          </x14:formula1>
          <xm:sqref>H66:H80</xm:sqref>
        </x14:dataValidation>
        <x14:dataValidation type="list" operator="greaterThanOrEqual" allowBlank="1" showInputMessage="1" showErrorMessage="1" xr:uid="{A349B79E-8026-43A5-A921-E7C4D2ED5067}">
          <x14:formula1>
            <xm:f>Input!$V$50:$V$64</xm:f>
          </x14:formula1>
          <xm:sqref>H81:H95</xm:sqref>
        </x14:dataValidation>
        <x14:dataValidation type="list" operator="greaterThanOrEqual" allowBlank="1" showInputMessage="1" showErrorMessage="1" xr:uid="{A8E5E095-8738-464A-AF0B-48FD4D0D6A77}">
          <x14:formula1>
            <xm:f>Input!$V$65:$V$97</xm:f>
          </x14:formula1>
          <xm:sqref>H96:H110</xm:sqref>
        </x14:dataValidation>
        <x14:dataValidation type="list" operator="greaterThanOrEqual" allowBlank="1" showInputMessage="1" showErrorMessage="1" xr:uid="{C627834E-3887-4D2D-A2A0-0F0A57C5E01E}">
          <x14:formula1>
            <xm:f>Input!$V$98:$V$136</xm:f>
          </x14:formula1>
          <xm:sqref>H111:H125</xm:sqref>
        </x14:dataValidation>
        <x14:dataValidation type="list" operator="greaterThanOrEqual" allowBlank="1" showInputMessage="1" showErrorMessage="1" xr:uid="{5BE87F97-CB8C-4536-AB74-42A78893CC21}">
          <x14:formula1>
            <xm:f>Input!$V$98:$V$107</xm:f>
          </x14:formula1>
          <xm:sqref>H126:H140</xm:sqref>
        </x14:dataValidation>
        <x14:dataValidation type="list" operator="greaterThanOrEqual" allowBlank="1" showInputMessage="1" showErrorMessage="1" xr:uid="{2489F029-9673-4F80-AA65-3CDFBC0A59E3}">
          <x14:formula1>
            <xm:f>Input!$V$139:$V$154</xm:f>
          </x14:formula1>
          <xm:sqref>H141:H155</xm:sqref>
        </x14:dataValidation>
        <x14:dataValidation type="list" operator="greaterThanOrEqual" allowBlank="1" showInputMessage="1" showErrorMessage="1" xr:uid="{D2175EEB-3040-42D9-9157-88A8BD8A48E3}">
          <x14:formula1>
            <xm:f>Input!$V$155:$V$162</xm:f>
          </x14:formula1>
          <xm:sqref>H156:H170</xm:sqref>
        </x14:dataValidation>
        <x14:dataValidation type="list" operator="greaterThanOrEqual" allowBlank="1" showInputMessage="1" showErrorMessage="1" xr:uid="{C32A1145-164A-494B-A87D-2160C24ADE72}">
          <x14:formula1>
            <xm:f>Input!$V$163:$V$186</xm:f>
          </x14:formula1>
          <xm:sqref>H171:H185</xm:sqref>
        </x14:dataValidation>
        <x14:dataValidation type="list" operator="greaterThanOrEqual" allowBlank="1" showInputMessage="1" showErrorMessage="1" xr:uid="{C5BD9205-7C39-47D6-9604-7AF12973EB64}">
          <x14:formula1>
            <xm:f>Input!$V$187:$V$219</xm:f>
          </x14:formula1>
          <xm:sqref>H186:H200</xm:sqref>
        </x14:dataValidation>
        <x14:dataValidation type="list" operator="greaterThanOrEqual" allowBlank="1" showInputMessage="1" showErrorMessage="1" xr:uid="{A389B8F4-C226-4049-A4BC-56629ED4D7D8}">
          <x14:formula1>
            <xm:f>Input!$V$220:$V$260</xm:f>
          </x14:formula1>
          <xm:sqref>H201:H215</xm:sqref>
        </x14:dataValidation>
        <x14:dataValidation type="list" operator="greaterThanOrEqual" allowBlank="1" showInputMessage="1" showErrorMessage="1" xr:uid="{28175106-E1D7-407F-98D8-09DE19996AA2}">
          <x14:formula1>
            <xm:f>Input!$V$261:$V$272</xm:f>
          </x14:formula1>
          <xm:sqref>H216:H230</xm:sqref>
        </x14:dataValidation>
        <x14:dataValidation type="list" operator="greaterThanOrEqual" allowBlank="1" showInputMessage="1" showErrorMessage="1" xr:uid="{4CEC445D-E6E9-4DDA-93BF-E027A38FDB56}">
          <x14:formula1>
            <xm:f>Input!$V$273:$V$294</xm:f>
          </x14:formula1>
          <xm:sqref>H231:H245</xm:sqref>
        </x14:dataValidation>
        <x14:dataValidation type="list" operator="greaterThanOrEqual" allowBlank="1" showInputMessage="1" showErrorMessage="1" xr:uid="{74F29AF5-5304-4FC7-8F56-5ADDA8C398B4}">
          <x14:formula1>
            <xm:f>Input!$V$295:$V$302</xm:f>
          </x14:formula1>
          <xm:sqref>H246:H260</xm:sqref>
        </x14:dataValidation>
        <x14:dataValidation type="list" operator="greaterThanOrEqual" allowBlank="1" showInputMessage="1" showErrorMessage="1" xr:uid="{5B385E0A-4A53-45F8-A917-EB19BA821A1A}">
          <x14:formula1>
            <xm:f>Input!$V$303:$V$311</xm:f>
          </x14:formula1>
          <xm:sqref>H261:H275</xm:sqref>
        </x14:dataValidation>
        <x14:dataValidation type="list" operator="greaterThanOrEqual" allowBlank="1" showInputMessage="1" showErrorMessage="1" xr:uid="{7850A2BE-4884-4D31-AC45-5B755110B157}">
          <x14:formula1>
            <xm:f>Input!$V$312:$V$333</xm:f>
          </x14:formula1>
          <xm:sqref>H276:H290</xm:sqref>
        </x14:dataValidation>
        <x14:dataValidation type="list" operator="greaterThanOrEqual" allowBlank="1" showInputMessage="1" showErrorMessage="1" xr:uid="{A4E34D25-B0E2-47C6-871F-8CCC8B65BC0D}">
          <x14:formula1>
            <xm:f>Input!$V$334:$V$424</xm:f>
          </x14:formula1>
          <xm:sqref>H291:H305</xm:sqref>
        </x14:dataValidation>
        <x14:dataValidation type="list" operator="greaterThanOrEqual" allowBlank="1" showInputMessage="1" showErrorMessage="1" xr:uid="{B78A280C-26A2-47B8-8466-5FC2761D9047}">
          <x14:formula1>
            <xm:f>Input!$V$425:$V$432</xm:f>
          </x14:formula1>
          <xm:sqref>H306:H320</xm:sqref>
        </x14:dataValidation>
        <x14:dataValidation type="list" operator="greaterThanOrEqual" allowBlank="1" showInputMessage="1" showErrorMessage="1" xr:uid="{9532AE32-51E8-48A1-B002-86640EB428F6}">
          <x14:formula1>
            <xm:f>Input!$V$433:$V$436</xm:f>
          </x14:formula1>
          <xm:sqref>H321:H335</xm:sqref>
        </x14:dataValidation>
        <x14:dataValidation type="list" operator="greaterThanOrEqual" allowBlank="1" showInputMessage="1" showErrorMessage="1" xr:uid="{5693952D-2121-4C75-BD23-1D52B32B0AD9}">
          <x14:formula1>
            <xm:f>Input!$V$437:$V$439</xm:f>
          </x14:formula1>
          <xm:sqref>H336:H350</xm:sqref>
        </x14:dataValidation>
        <x14:dataValidation type="list" operator="greaterThanOrEqual" allowBlank="1" showInputMessage="1" showErrorMessage="1" xr:uid="{953E9129-626C-49F2-B6D9-B6F015EFB3A1}">
          <x14:formula1>
            <xm:f>Input!$V$440:$V$447</xm:f>
          </x14:formula1>
          <xm:sqref>H351:H365</xm:sqref>
        </x14:dataValidation>
        <x14:dataValidation type="list" operator="greaterThanOrEqual" allowBlank="1" showInputMessage="1" showErrorMessage="1" xr:uid="{D84E94E5-84A9-43C8-AB9B-98B4AFD52E3F}">
          <x14:formula1>
            <xm:f>Input!$V$448:$V$451</xm:f>
          </x14:formula1>
          <xm:sqref>H366:H380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E97C-0C79-4246-BC2D-5F84CF2E5CAF}">
  <sheetPr codeName="Sheet3">
    <tabColor rgb="FF516531"/>
  </sheetPr>
  <dimension ref="B1:N460"/>
  <sheetViews>
    <sheetView zoomScale="90" zoomScaleNormal="90" workbookViewId="0">
      <pane xSplit="4" ySplit="13" topLeftCell="E14" activePane="bottomRight" state="frozen"/>
      <selection pane="topRight" activeCell="F1" sqref="F1"/>
      <selection pane="bottomLeft" activeCell="A10" sqref="A10"/>
      <selection pane="bottomRight"/>
    </sheetView>
  </sheetViews>
  <sheetFormatPr defaultColWidth="8.7109375" defaultRowHeight="12.75" x14ac:dyDescent="0.2"/>
  <cols>
    <col min="1" max="2" width="8.7109375" style="181"/>
    <col min="3" max="3" width="21.42578125" style="181" customWidth="1"/>
    <col min="4" max="4" width="43.7109375" style="181" customWidth="1"/>
    <col min="5" max="5" width="32.42578125" style="181" bestFit="1" customWidth="1"/>
    <col min="6" max="6" width="39.5703125" style="181" bestFit="1" customWidth="1"/>
    <col min="7" max="7" width="23.42578125" style="181" bestFit="1" customWidth="1"/>
    <col min="8" max="8" width="24.5703125" style="181" bestFit="1" customWidth="1"/>
    <col min="9" max="9" width="17.42578125" style="181" bestFit="1" customWidth="1"/>
    <col min="10" max="10" width="41.42578125" style="181" bestFit="1" customWidth="1"/>
    <col min="11" max="11" width="87.85546875" style="181" bestFit="1" customWidth="1"/>
    <col min="12" max="13" width="86.42578125" style="181" bestFit="1" customWidth="1"/>
    <col min="14" max="14" width="43.28515625" style="181" bestFit="1" customWidth="1"/>
    <col min="15" max="16384" width="8.7109375" style="181"/>
  </cols>
  <sheetData>
    <row r="1" spans="2:14" s="1" customFormat="1" ht="15" x14ac:dyDescent="0.25"/>
    <row r="2" spans="2:14" s="1" customFormat="1" ht="15" x14ac:dyDescent="0.25"/>
    <row r="3" spans="2:14" s="1" customFormat="1" ht="19.5" x14ac:dyDescent="0.25">
      <c r="D3" s="213" t="s">
        <v>19</v>
      </c>
    </row>
    <row r="4" spans="2:14" s="1" customFormat="1" ht="12.75" customHeight="1" x14ac:dyDescent="0.25">
      <c r="C4" s="113"/>
      <c r="D4" s="1" t="s">
        <v>1509</v>
      </c>
    </row>
    <row r="5" spans="2:14" s="1" customFormat="1" ht="12.75" customHeight="1" thickBot="1" x14ac:dyDescent="0.3">
      <c r="C5" s="113"/>
    </row>
    <row r="6" spans="2:14" x14ac:dyDescent="0.2">
      <c r="C6" s="184"/>
      <c r="E6" s="80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  <c r="L6" s="81">
        <v>8</v>
      </c>
      <c r="M6" s="81">
        <v>9</v>
      </c>
      <c r="N6" s="82">
        <v>10</v>
      </c>
    </row>
    <row r="7" spans="2:14" hidden="1" x14ac:dyDescent="0.2">
      <c r="C7" s="184"/>
      <c r="E7" s="67" t="s">
        <v>228</v>
      </c>
      <c r="F7" s="50" t="s">
        <v>228</v>
      </c>
      <c r="G7" s="50" t="s">
        <v>228</v>
      </c>
      <c r="H7" s="50" t="s">
        <v>228</v>
      </c>
      <c r="I7" s="50" t="s">
        <v>228</v>
      </c>
      <c r="J7" s="50" t="s">
        <v>228</v>
      </c>
      <c r="K7" s="50" t="s">
        <v>228</v>
      </c>
      <c r="L7" s="50" t="s">
        <v>228</v>
      </c>
      <c r="M7" s="50" t="s">
        <v>228</v>
      </c>
      <c r="N7" s="68" t="s">
        <v>228</v>
      </c>
    </row>
    <row r="8" spans="2:14" ht="25.5" hidden="1" x14ac:dyDescent="0.2">
      <c r="C8" s="184"/>
      <c r="E8" s="67" t="s">
        <v>9</v>
      </c>
      <c r="F8" s="50" t="s">
        <v>9</v>
      </c>
      <c r="G8" s="50" t="s">
        <v>9</v>
      </c>
      <c r="H8" s="50" t="s">
        <v>9</v>
      </c>
      <c r="I8" s="50" t="s">
        <v>9</v>
      </c>
      <c r="J8" s="50" t="s">
        <v>9</v>
      </c>
      <c r="K8" s="50" t="s">
        <v>7</v>
      </c>
      <c r="L8" s="50" t="s">
        <v>7</v>
      </c>
      <c r="M8" s="50" t="s">
        <v>7</v>
      </c>
      <c r="N8" s="68" t="s">
        <v>541</v>
      </c>
    </row>
    <row r="9" spans="2:14" hidden="1" x14ac:dyDescent="0.2">
      <c r="C9" s="184"/>
      <c r="E9" s="67" t="s">
        <v>353</v>
      </c>
      <c r="F9" s="50" t="s">
        <v>353</v>
      </c>
      <c r="G9" s="50" t="s">
        <v>355</v>
      </c>
      <c r="H9" s="50" t="s">
        <v>356</v>
      </c>
      <c r="I9" s="50" t="s">
        <v>357</v>
      </c>
      <c r="J9" s="50" t="s">
        <v>1505</v>
      </c>
      <c r="K9" s="50" t="s">
        <v>538</v>
      </c>
      <c r="L9" s="50" t="s">
        <v>539</v>
      </c>
      <c r="M9" s="50" t="s">
        <v>540</v>
      </c>
      <c r="N9" s="68" t="s">
        <v>1504</v>
      </c>
    </row>
    <row r="10" spans="2:14" hidden="1" x14ac:dyDescent="0.2">
      <c r="C10" s="184"/>
      <c r="E10" s="67"/>
      <c r="F10" s="50" t="s">
        <v>547</v>
      </c>
      <c r="G10" s="50"/>
      <c r="H10" s="50"/>
      <c r="I10" s="50"/>
      <c r="J10" s="50"/>
      <c r="K10" s="50"/>
      <c r="L10" s="50"/>
      <c r="M10" s="50"/>
      <c r="N10" s="68"/>
    </row>
    <row r="11" spans="2:14" ht="15.75" customHeight="1" thickBot="1" x14ac:dyDescent="0.25">
      <c r="D11" s="154"/>
      <c r="E11" s="354" t="s">
        <v>228</v>
      </c>
      <c r="F11" s="355"/>
      <c r="G11" s="355"/>
      <c r="H11" s="355"/>
      <c r="I11" s="355"/>
      <c r="J11" s="355"/>
      <c r="K11" s="355"/>
      <c r="L11" s="355"/>
      <c r="M11" s="355"/>
      <c r="N11" s="356"/>
    </row>
    <row r="12" spans="2:14" ht="13.5" thickBot="1" x14ac:dyDescent="0.25">
      <c r="B12" s="214"/>
      <c r="C12" s="214"/>
      <c r="D12" s="154"/>
      <c r="E12" s="351" t="s">
        <v>9</v>
      </c>
      <c r="F12" s="352"/>
      <c r="G12" s="352"/>
      <c r="H12" s="352"/>
      <c r="I12" s="352"/>
      <c r="J12" s="353"/>
      <c r="K12" s="357" t="s">
        <v>7</v>
      </c>
      <c r="L12" s="358"/>
      <c r="M12" s="358"/>
      <c r="N12" s="152" t="s">
        <v>541</v>
      </c>
    </row>
    <row r="13" spans="2:14" ht="32.1" customHeight="1" thickBot="1" x14ac:dyDescent="0.25">
      <c r="B13" s="155" t="s">
        <v>227</v>
      </c>
      <c r="C13" s="156" t="s">
        <v>1</v>
      </c>
      <c r="D13" s="157" t="s">
        <v>1511</v>
      </c>
      <c r="E13" s="153" t="s">
        <v>353</v>
      </c>
      <c r="F13" s="48" t="s">
        <v>547</v>
      </c>
      <c r="G13" s="48" t="s">
        <v>355</v>
      </c>
      <c r="H13" s="48" t="s">
        <v>356</v>
      </c>
      <c r="I13" s="48" t="s">
        <v>357</v>
      </c>
      <c r="J13" s="48" t="s">
        <v>3984</v>
      </c>
      <c r="K13" s="48" t="s">
        <v>538</v>
      </c>
      <c r="L13" s="48" t="s">
        <v>539</v>
      </c>
      <c r="M13" s="48" t="s">
        <v>540</v>
      </c>
      <c r="N13" s="47" t="s">
        <v>1504</v>
      </c>
    </row>
    <row r="14" spans="2:14" x14ac:dyDescent="0.2">
      <c r="B14" s="158">
        <v>1</v>
      </c>
      <c r="C14" s="162">
        <f>Input!$C$15</f>
        <v>0</v>
      </c>
      <c r="D14" s="159" t="s">
        <v>341</v>
      </c>
      <c r="E14" s="69">
        <f>SUM(E15:E17)</f>
        <v>0</v>
      </c>
      <c r="F14" s="69">
        <f>SUM(F15:F17)</f>
        <v>0</v>
      </c>
      <c r="G14" s="196"/>
      <c r="H14" s="196"/>
      <c r="I14" s="193"/>
      <c r="J14" s="193"/>
      <c r="K14" s="42"/>
      <c r="L14" s="42"/>
      <c r="M14" s="42"/>
      <c r="N14" s="71">
        <f t="shared" ref="N14" si="0">SUM(N15:N17)</f>
        <v>0</v>
      </c>
    </row>
    <row r="15" spans="2:14" x14ac:dyDescent="0.2">
      <c r="B15" s="160">
        <v>2</v>
      </c>
      <c r="C15" s="162">
        <f>Input!$C$15</f>
        <v>0</v>
      </c>
      <c r="D15" s="161" t="s">
        <v>961</v>
      </c>
      <c r="E15" s="188"/>
      <c r="F15" s="188"/>
      <c r="G15" s="199"/>
      <c r="H15" s="199"/>
      <c r="I15" s="188"/>
      <c r="J15" s="188"/>
      <c r="K15" s="188"/>
      <c r="L15" s="188"/>
      <c r="M15" s="188"/>
      <c r="N15" s="200"/>
    </row>
    <row r="16" spans="2:14" ht="15.6" customHeight="1" x14ac:dyDescent="0.2">
      <c r="B16" s="160">
        <v>3</v>
      </c>
      <c r="C16" s="162">
        <f>Input!$C$15</f>
        <v>0</v>
      </c>
      <c r="D16" s="161" t="s">
        <v>962</v>
      </c>
      <c r="E16" s="188"/>
      <c r="F16" s="188"/>
      <c r="G16" s="199"/>
      <c r="H16" s="199"/>
      <c r="I16" s="188"/>
      <c r="J16" s="188"/>
      <c r="K16" s="188"/>
      <c r="L16" s="188"/>
      <c r="M16" s="188"/>
      <c r="N16" s="200"/>
    </row>
    <row r="17" spans="2:14" x14ac:dyDescent="0.2">
      <c r="B17" s="160">
        <v>4</v>
      </c>
      <c r="C17" s="162">
        <f>Input!$C$15</f>
        <v>0</v>
      </c>
      <c r="D17" s="161" t="s">
        <v>963</v>
      </c>
      <c r="E17" s="188"/>
      <c r="F17" s="188"/>
      <c r="G17" s="199"/>
      <c r="H17" s="199"/>
      <c r="I17" s="188"/>
      <c r="J17" s="188"/>
      <c r="K17" s="188"/>
      <c r="L17" s="188"/>
      <c r="M17" s="188"/>
      <c r="N17" s="200"/>
    </row>
    <row r="18" spans="2:14" x14ac:dyDescent="0.2">
      <c r="B18" s="160">
        <v>5</v>
      </c>
      <c r="C18" s="162">
        <f>Input!$C$15</f>
        <v>0</v>
      </c>
      <c r="D18" s="161" t="s">
        <v>342</v>
      </c>
      <c r="E18" s="54">
        <f>SUM(E19:E23)</f>
        <v>0</v>
      </c>
      <c r="F18" s="54">
        <f>SUM(F19:F23)</f>
        <v>0</v>
      </c>
      <c r="G18" s="199"/>
      <c r="H18" s="199"/>
      <c r="I18" s="188"/>
      <c r="J18" s="188"/>
      <c r="K18" s="25"/>
      <c r="L18" s="25"/>
      <c r="M18" s="25"/>
      <c r="N18" s="72">
        <f t="shared" ref="N18" si="1">SUM(N19:N23)</f>
        <v>0</v>
      </c>
    </row>
    <row r="19" spans="2:14" x14ac:dyDescent="0.2">
      <c r="B19" s="160">
        <v>6</v>
      </c>
      <c r="C19" s="162">
        <f>Input!$C$15</f>
        <v>0</v>
      </c>
      <c r="D19" s="161" t="s">
        <v>964</v>
      </c>
      <c r="E19" s="188"/>
      <c r="F19" s="188"/>
      <c r="G19" s="199"/>
      <c r="H19" s="199"/>
      <c r="I19" s="188"/>
      <c r="J19" s="188"/>
      <c r="K19" s="188"/>
      <c r="L19" s="188"/>
      <c r="M19" s="188"/>
      <c r="N19" s="200"/>
    </row>
    <row r="20" spans="2:14" x14ac:dyDescent="0.2">
      <c r="B20" s="160">
        <v>7</v>
      </c>
      <c r="C20" s="162">
        <f>Input!$C$15</f>
        <v>0</v>
      </c>
      <c r="D20" s="161" t="s">
        <v>965</v>
      </c>
      <c r="E20" s="188"/>
      <c r="F20" s="188"/>
      <c r="G20" s="199"/>
      <c r="H20" s="199"/>
      <c r="I20" s="188"/>
      <c r="J20" s="188"/>
      <c r="K20" s="188"/>
      <c r="L20" s="188"/>
      <c r="M20" s="188"/>
      <c r="N20" s="200"/>
    </row>
    <row r="21" spans="2:14" x14ac:dyDescent="0.2">
      <c r="B21" s="160">
        <v>8</v>
      </c>
      <c r="C21" s="162">
        <f>Input!$C$15</f>
        <v>0</v>
      </c>
      <c r="D21" s="161" t="s">
        <v>966</v>
      </c>
      <c r="E21" s="188"/>
      <c r="F21" s="188"/>
      <c r="G21" s="199"/>
      <c r="H21" s="199"/>
      <c r="I21" s="188"/>
      <c r="J21" s="188"/>
      <c r="K21" s="188"/>
      <c r="L21" s="188"/>
      <c r="M21" s="188"/>
      <c r="N21" s="200"/>
    </row>
    <row r="22" spans="2:14" x14ac:dyDescent="0.2">
      <c r="B22" s="160">
        <v>9</v>
      </c>
      <c r="C22" s="162">
        <f>Input!$C$15</f>
        <v>0</v>
      </c>
      <c r="D22" s="161" t="s">
        <v>967</v>
      </c>
      <c r="E22" s="188"/>
      <c r="F22" s="188"/>
      <c r="G22" s="199"/>
      <c r="H22" s="199"/>
      <c r="I22" s="188"/>
      <c r="J22" s="188"/>
      <c r="K22" s="188"/>
      <c r="L22" s="188"/>
      <c r="M22" s="188"/>
      <c r="N22" s="200"/>
    </row>
    <row r="23" spans="2:14" x14ac:dyDescent="0.2">
      <c r="B23" s="160">
        <v>10</v>
      </c>
      <c r="C23" s="162">
        <f>Input!$C$15</f>
        <v>0</v>
      </c>
      <c r="D23" s="161" t="s">
        <v>968</v>
      </c>
      <c r="E23" s="188"/>
      <c r="F23" s="188"/>
      <c r="G23" s="199"/>
      <c r="H23" s="199"/>
      <c r="I23" s="188"/>
      <c r="J23" s="188"/>
      <c r="K23" s="188"/>
      <c r="L23" s="188"/>
      <c r="M23" s="188"/>
      <c r="N23" s="200"/>
    </row>
    <row r="24" spans="2:14" x14ac:dyDescent="0.2">
      <c r="B24" s="160">
        <v>11</v>
      </c>
      <c r="C24" s="162">
        <f>Input!$C$15</f>
        <v>0</v>
      </c>
      <c r="D24" s="161" t="s">
        <v>343</v>
      </c>
      <c r="E24" s="54">
        <f>SUM(E25:E48)</f>
        <v>0</v>
      </c>
      <c r="F24" s="54">
        <f>SUM(F25:F48)</f>
        <v>0</v>
      </c>
      <c r="G24" s="199"/>
      <c r="H24" s="199"/>
      <c r="I24" s="188"/>
      <c r="J24" s="188"/>
      <c r="K24" s="25"/>
      <c r="L24" s="25"/>
      <c r="M24" s="25"/>
      <c r="N24" s="72">
        <f t="shared" ref="N24" si="2">SUM(N25:N48)</f>
        <v>0</v>
      </c>
    </row>
    <row r="25" spans="2:14" x14ac:dyDescent="0.2">
      <c r="B25" s="160">
        <v>12</v>
      </c>
      <c r="C25" s="162">
        <f>Input!$C$15</f>
        <v>0</v>
      </c>
      <c r="D25" s="161" t="s">
        <v>969</v>
      </c>
      <c r="E25" s="188"/>
      <c r="F25" s="188"/>
      <c r="G25" s="199"/>
      <c r="H25" s="199"/>
      <c r="I25" s="188"/>
      <c r="J25" s="188"/>
      <c r="K25" s="188"/>
      <c r="L25" s="188"/>
      <c r="M25" s="188"/>
      <c r="N25" s="200"/>
    </row>
    <row r="26" spans="2:14" x14ac:dyDescent="0.2">
      <c r="B26" s="160">
        <v>13</v>
      </c>
      <c r="C26" s="162">
        <f>Input!$C$15</f>
        <v>0</v>
      </c>
      <c r="D26" s="161" t="s">
        <v>970</v>
      </c>
      <c r="E26" s="188"/>
      <c r="F26" s="188"/>
      <c r="G26" s="199"/>
      <c r="H26" s="199"/>
      <c r="I26" s="188"/>
      <c r="J26" s="188"/>
      <c r="K26" s="188"/>
      <c r="L26" s="188"/>
      <c r="M26" s="188"/>
      <c r="N26" s="200"/>
    </row>
    <row r="27" spans="2:14" x14ac:dyDescent="0.2">
      <c r="B27" s="160">
        <v>14</v>
      </c>
      <c r="C27" s="162">
        <f>Input!$C$15</f>
        <v>0</v>
      </c>
      <c r="D27" s="161" t="s">
        <v>971</v>
      </c>
      <c r="E27" s="188"/>
      <c r="F27" s="188"/>
      <c r="G27" s="199"/>
      <c r="H27" s="199"/>
      <c r="I27" s="188"/>
      <c r="J27" s="188"/>
      <c r="K27" s="188"/>
      <c r="L27" s="188"/>
      <c r="M27" s="188"/>
      <c r="N27" s="200"/>
    </row>
    <row r="28" spans="2:14" x14ac:dyDescent="0.2">
      <c r="B28" s="160">
        <v>15</v>
      </c>
      <c r="C28" s="162">
        <f>Input!$C$15</f>
        <v>0</v>
      </c>
      <c r="D28" s="161" t="s">
        <v>972</v>
      </c>
      <c r="E28" s="188"/>
      <c r="F28" s="188"/>
      <c r="G28" s="199"/>
      <c r="H28" s="199"/>
      <c r="I28" s="188"/>
      <c r="J28" s="188"/>
      <c r="K28" s="188"/>
      <c r="L28" s="188"/>
      <c r="M28" s="188"/>
      <c r="N28" s="200"/>
    </row>
    <row r="29" spans="2:14" x14ac:dyDescent="0.2">
      <c r="B29" s="160">
        <v>16</v>
      </c>
      <c r="C29" s="162">
        <f>Input!$C$15</f>
        <v>0</v>
      </c>
      <c r="D29" s="161" t="s">
        <v>973</v>
      </c>
      <c r="E29" s="188"/>
      <c r="F29" s="188"/>
      <c r="G29" s="199"/>
      <c r="H29" s="199"/>
      <c r="I29" s="188"/>
      <c r="J29" s="188"/>
      <c r="K29" s="188"/>
      <c r="L29" s="188"/>
      <c r="M29" s="188"/>
      <c r="N29" s="200"/>
    </row>
    <row r="30" spans="2:14" x14ac:dyDescent="0.2">
      <c r="B30" s="160">
        <v>17</v>
      </c>
      <c r="C30" s="162">
        <f>Input!$C$15</f>
        <v>0</v>
      </c>
      <c r="D30" s="161" t="s">
        <v>974</v>
      </c>
      <c r="E30" s="188"/>
      <c r="F30" s="188"/>
      <c r="G30" s="199"/>
      <c r="H30" s="199"/>
      <c r="I30" s="188"/>
      <c r="J30" s="188"/>
      <c r="K30" s="188"/>
      <c r="L30" s="188"/>
      <c r="M30" s="188"/>
      <c r="N30" s="200"/>
    </row>
    <row r="31" spans="2:14" x14ac:dyDescent="0.2">
      <c r="B31" s="160">
        <v>18</v>
      </c>
      <c r="C31" s="162">
        <f>Input!$C$15</f>
        <v>0</v>
      </c>
      <c r="D31" s="161" t="s">
        <v>975</v>
      </c>
      <c r="E31" s="188"/>
      <c r="F31" s="188"/>
      <c r="G31" s="199"/>
      <c r="H31" s="199"/>
      <c r="I31" s="188"/>
      <c r="J31" s="188"/>
      <c r="K31" s="188"/>
      <c r="L31" s="188"/>
      <c r="M31" s="188"/>
      <c r="N31" s="200"/>
    </row>
    <row r="32" spans="2:14" x14ac:dyDescent="0.2">
      <c r="B32" s="160">
        <v>19</v>
      </c>
      <c r="C32" s="162">
        <f>Input!$C$15</f>
        <v>0</v>
      </c>
      <c r="D32" s="161" t="s">
        <v>976</v>
      </c>
      <c r="E32" s="188"/>
      <c r="F32" s="188"/>
      <c r="G32" s="199"/>
      <c r="H32" s="199"/>
      <c r="I32" s="188"/>
      <c r="J32" s="188"/>
      <c r="K32" s="188"/>
      <c r="L32" s="188"/>
      <c r="M32" s="188"/>
      <c r="N32" s="200"/>
    </row>
    <row r="33" spans="2:14" x14ac:dyDescent="0.2">
      <c r="B33" s="160">
        <v>20</v>
      </c>
      <c r="C33" s="162">
        <f>Input!$C$15</f>
        <v>0</v>
      </c>
      <c r="D33" s="161" t="s">
        <v>977</v>
      </c>
      <c r="E33" s="188"/>
      <c r="F33" s="188"/>
      <c r="G33" s="199"/>
      <c r="H33" s="199"/>
      <c r="I33" s="188"/>
      <c r="J33" s="188"/>
      <c r="K33" s="188"/>
      <c r="L33" s="188"/>
      <c r="M33" s="188"/>
      <c r="N33" s="200"/>
    </row>
    <row r="34" spans="2:14" x14ac:dyDescent="0.2">
      <c r="B34" s="160">
        <v>21</v>
      </c>
      <c r="C34" s="162">
        <f>Input!$C$15</f>
        <v>0</v>
      </c>
      <c r="D34" s="161" t="s">
        <v>978</v>
      </c>
      <c r="E34" s="188"/>
      <c r="F34" s="188"/>
      <c r="G34" s="199"/>
      <c r="H34" s="199"/>
      <c r="I34" s="188"/>
      <c r="J34" s="188"/>
      <c r="K34" s="188"/>
      <c r="L34" s="188"/>
      <c r="M34" s="188"/>
      <c r="N34" s="200"/>
    </row>
    <row r="35" spans="2:14" x14ac:dyDescent="0.2">
      <c r="B35" s="160">
        <v>22</v>
      </c>
      <c r="C35" s="162">
        <f>Input!$C$15</f>
        <v>0</v>
      </c>
      <c r="D35" s="161" t="s">
        <v>979</v>
      </c>
      <c r="E35" s="188"/>
      <c r="F35" s="188"/>
      <c r="G35" s="199"/>
      <c r="H35" s="199"/>
      <c r="I35" s="188"/>
      <c r="J35" s="188"/>
      <c r="K35" s="188"/>
      <c r="L35" s="188"/>
      <c r="M35" s="188"/>
      <c r="N35" s="200"/>
    </row>
    <row r="36" spans="2:14" x14ac:dyDescent="0.2">
      <c r="B36" s="160">
        <v>23</v>
      </c>
      <c r="C36" s="162">
        <f>Input!$C$15</f>
        <v>0</v>
      </c>
      <c r="D36" s="161" t="s">
        <v>980</v>
      </c>
      <c r="E36" s="188"/>
      <c r="F36" s="188"/>
      <c r="G36" s="199"/>
      <c r="H36" s="199"/>
      <c r="I36" s="188"/>
      <c r="J36" s="188"/>
      <c r="K36" s="188"/>
      <c r="L36" s="188"/>
      <c r="M36" s="188"/>
      <c r="N36" s="200"/>
    </row>
    <row r="37" spans="2:14" x14ac:dyDescent="0.2">
      <c r="B37" s="160">
        <v>24</v>
      </c>
      <c r="C37" s="162">
        <f>Input!$C$15</f>
        <v>0</v>
      </c>
      <c r="D37" s="161" t="s">
        <v>981</v>
      </c>
      <c r="E37" s="188"/>
      <c r="F37" s="188"/>
      <c r="G37" s="199"/>
      <c r="H37" s="199"/>
      <c r="I37" s="188"/>
      <c r="J37" s="188"/>
      <c r="K37" s="188"/>
      <c r="L37" s="188"/>
      <c r="M37" s="188"/>
      <c r="N37" s="200"/>
    </row>
    <row r="38" spans="2:14" x14ac:dyDescent="0.2">
      <c r="B38" s="160">
        <v>25</v>
      </c>
      <c r="C38" s="162">
        <f>Input!$C$15</f>
        <v>0</v>
      </c>
      <c r="D38" s="161" t="s">
        <v>982</v>
      </c>
      <c r="E38" s="188"/>
      <c r="F38" s="188"/>
      <c r="G38" s="199"/>
      <c r="H38" s="199"/>
      <c r="I38" s="188"/>
      <c r="J38" s="188"/>
      <c r="K38" s="188"/>
      <c r="L38" s="188"/>
      <c r="M38" s="188"/>
      <c r="N38" s="200"/>
    </row>
    <row r="39" spans="2:14" x14ac:dyDescent="0.2">
      <c r="B39" s="160">
        <v>26</v>
      </c>
      <c r="C39" s="162">
        <f>Input!$C$15</f>
        <v>0</v>
      </c>
      <c r="D39" s="161" t="s">
        <v>983</v>
      </c>
      <c r="E39" s="188"/>
      <c r="F39" s="188"/>
      <c r="G39" s="199"/>
      <c r="H39" s="199"/>
      <c r="I39" s="188"/>
      <c r="J39" s="188"/>
      <c r="K39" s="188"/>
      <c r="L39" s="188"/>
      <c r="M39" s="188"/>
      <c r="N39" s="200"/>
    </row>
    <row r="40" spans="2:14" x14ac:dyDescent="0.2">
      <c r="B40" s="160">
        <v>27</v>
      </c>
      <c r="C40" s="162">
        <f>Input!$C$15</f>
        <v>0</v>
      </c>
      <c r="D40" s="161" t="s">
        <v>984</v>
      </c>
      <c r="E40" s="188"/>
      <c r="F40" s="188"/>
      <c r="G40" s="199"/>
      <c r="H40" s="199"/>
      <c r="I40" s="188"/>
      <c r="J40" s="188"/>
      <c r="K40" s="188"/>
      <c r="L40" s="188"/>
      <c r="M40" s="188"/>
      <c r="N40" s="200"/>
    </row>
    <row r="41" spans="2:14" x14ac:dyDescent="0.2">
      <c r="B41" s="160">
        <v>28</v>
      </c>
      <c r="C41" s="162">
        <f>Input!$C$15</f>
        <v>0</v>
      </c>
      <c r="D41" s="161" t="s">
        <v>985</v>
      </c>
      <c r="E41" s="188"/>
      <c r="F41" s="188"/>
      <c r="G41" s="199"/>
      <c r="H41" s="199"/>
      <c r="I41" s="188"/>
      <c r="J41" s="188"/>
      <c r="K41" s="188"/>
      <c r="L41" s="188"/>
      <c r="M41" s="188"/>
      <c r="N41" s="200"/>
    </row>
    <row r="42" spans="2:14" x14ac:dyDescent="0.2">
      <c r="B42" s="160">
        <v>29</v>
      </c>
      <c r="C42" s="162">
        <f>Input!$C$15</f>
        <v>0</v>
      </c>
      <c r="D42" s="161" t="s">
        <v>986</v>
      </c>
      <c r="E42" s="188"/>
      <c r="F42" s="188"/>
      <c r="G42" s="199"/>
      <c r="H42" s="199"/>
      <c r="I42" s="188"/>
      <c r="J42" s="188"/>
      <c r="K42" s="188"/>
      <c r="L42" s="188"/>
      <c r="M42" s="188"/>
      <c r="N42" s="200"/>
    </row>
    <row r="43" spans="2:14" x14ac:dyDescent="0.2">
      <c r="B43" s="160">
        <v>30</v>
      </c>
      <c r="C43" s="162">
        <f>Input!$C$15</f>
        <v>0</v>
      </c>
      <c r="D43" s="161" t="s">
        <v>987</v>
      </c>
      <c r="E43" s="188"/>
      <c r="F43" s="188"/>
      <c r="G43" s="199"/>
      <c r="H43" s="199"/>
      <c r="I43" s="188"/>
      <c r="J43" s="188"/>
      <c r="K43" s="188"/>
      <c r="L43" s="188"/>
      <c r="M43" s="188"/>
      <c r="N43" s="200"/>
    </row>
    <row r="44" spans="2:14" x14ac:dyDescent="0.2">
      <c r="B44" s="160">
        <v>31</v>
      </c>
      <c r="C44" s="162">
        <f>Input!$C$15</f>
        <v>0</v>
      </c>
      <c r="D44" s="161" t="s">
        <v>988</v>
      </c>
      <c r="E44" s="188"/>
      <c r="F44" s="188"/>
      <c r="G44" s="199"/>
      <c r="H44" s="199"/>
      <c r="I44" s="188"/>
      <c r="J44" s="188"/>
      <c r="K44" s="188"/>
      <c r="L44" s="188"/>
      <c r="M44" s="188"/>
      <c r="N44" s="200"/>
    </row>
    <row r="45" spans="2:14" x14ac:dyDescent="0.2">
      <c r="B45" s="160">
        <v>32</v>
      </c>
      <c r="C45" s="162">
        <f>Input!$C$15</f>
        <v>0</v>
      </c>
      <c r="D45" s="161" t="s">
        <v>989</v>
      </c>
      <c r="E45" s="188"/>
      <c r="F45" s="188"/>
      <c r="G45" s="199"/>
      <c r="H45" s="199"/>
      <c r="I45" s="188"/>
      <c r="J45" s="188"/>
      <c r="K45" s="188"/>
      <c r="L45" s="188"/>
      <c r="M45" s="188"/>
      <c r="N45" s="200"/>
    </row>
    <row r="46" spans="2:14" x14ac:dyDescent="0.2">
      <c r="B46" s="160">
        <v>33</v>
      </c>
      <c r="C46" s="162">
        <f>Input!$C$15</f>
        <v>0</v>
      </c>
      <c r="D46" s="161" t="s">
        <v>990</v>
      </c>
      <c r="E46" s="188"/>
      <c r="F46" s="188"/>
      <c r="G46" s="199"/>
      <c r="H46" s="199"/>
      <c r="I46" s="188"/>
      <c r="J46" s="188"/>
      <c r="K46" s="188"/>
      <c r="L46" s="188"/>
      <c r="M46" s="188"/>
      <c r="N46" s="200"/>
    </row>
    <row r="47" spans="2:14" x14ac:dyDescent="0.2">
      <c r="B47" s="160">
        <v>34</v>
      </c>
      <c r="C47" s="162">
        <f>Input!$C$15</f>
        <v>0</v>
      </c>
      <c r="D47" s="161" t="s">
        <v>991</v>
      </c>
      <c r="E47" s="188"/>
      <c r="F47" s="188"/>
      <c r="G47" s="199"/>
      <c r="H47" s="199"/>
      <c r="I47" s="188"/>
      <c r="J47" s="188"/>
      <c r="K47" s="188"/>
      <c r="L47" s="188"/>
      <c r="M47" s="188"/>
      <c r="N47" s="200"/>
    </row>
    <row r="48" spans="2:14" x14ac:dyDescent="0.2">
      <c r="B48" s="160">
        <v>35</v>
      </c>
      <c r="C48" s="162">
        <f>Input!$C$15</f>
        <v>0</v>
      </c>
      <c r="D48" s="161" t="s">
        <v>992</v>
      </c>
      <c r="E48" s="188"/>
      <c r="F48" s="188"/>
      <c r="G48" s="199"/>
      <c r="H48" s="199"/>
      <c r="I48" s="188"/>
      <c r="J48" s="188"/>
      <c r="K48" s="188"/>
      <c r="L48" s="188"/>
      <c r="M48" s="188"/>
      <c r="N48" s="200"/>
    </row>
    <row r="49" spans="2:14" x14ac:dyDescent="0.2">
      <c r="B49" s="160">
        <v>36</v>
      </c>
      <c r="C49" s="162">
        <f>Input!$C$15</f>
        <v>0</v>
      </c>
      <c r="D49" s="161" t="s">
        <v>344</v>
      </c>
      <c r="E49" s="70">
        <f>SUM(E50,E52,E53)</f>
        <v>0</v>
      </c>
      <c r="F49" s="70">
        <f>SUM(F50,F52,F53)</f>
        <v>0</v>
      </c>
      <c r="G49" s="199"/>
      <c r="H49" s="199"/>
      <c r="I49" s="188"/>
      <c r="J49" s="188"/>
      <c r="K49" s="188"/>
      <c r="L49" s="188"/>
      <c r="M49" s="188"/>
      <c r="N49" s="73">
        <f t="shared" ref="N49" si="3">SUM(N50,N52,N53)</f>
        <v>0</v>
      </c>
    </row>
    <row r="50" spans="2:14" x14ac:dyDescent="0.2">
      <c r="B50" s="160">
        <v>37</v>
      </c>
      <c r="C50" s="162">
        <f>Input!$C$15</f>
        <v>0</v>
      </c>
      <c r="D50" s="161" t="s">
        <v>345</v>
      </c>
      <c r="E50" s="188"/>
      <c r="F50" s="188"/>
      <c r="G50" s="199"/>
      <c r="H50" s="199"/>
      <c r="I50" s="188"/>
      <c r="J50" s="188"/>
      <c r="K50" s="188"/>
      <c r="L50" s="188"/>
      <c r="M50" s="188"/>
      <c r="N50" s="200"/>
    </row>
    <row r="51" spans="2:14" x14ac:dyDescent="0.2">
      <c r="B51" s="160">
        <v>38</v>
      </c>
      <c r="C51" s="162">
        <f>Input!$C$15</f>
        <v>0</v>
      </c>
      <c r="D51" s="161" t="s">
        <v>3978</v>
      </c>
      <c r="E51" s="188"/>
      <c r="F51" s="188"/>
      <c r="G51" s="199"/>
      <c r="H51" s="199"/>
      <c r="I51" s="188"/>
      <c r="J51" s="188"/>
      <c r="K51" s="188"/>
      <c r="L51" s="188"/>
      <c r="M51" s="188"/>
      <c r="N51" s="200"/>
    </row>
    <row r="52" spans="2:14" x14ac:dyDescent="0.2">
      <c r="B52" s="160">
        <v>39</v>
      </c>
      <c r="C52" s="162">
        <f>Input!$C$15</f>
        <v>0</v>
      </c>
      <c r="D52" s="161" t="s">
        <v>346</v>
      </c>
      <c r="E52" s="188"/>
      <c r="F52" s="188"/>
      <c r="G52" s="199"/>
      <c r="H52" s="199"/>
      <c r="I52" s="188"/>
      <c r="J52" s="188"/>
      <c r="K52" s="188"/>
      <c r="L52" s="188"/>
      <c r="M52" s="188"/>
      <c r="N52" s="200"/>
    </row>
    <row r="53" spans="2:14" x14ac:dyDescent="0.2">
      <c r="B53" s="160">
        <v>40</v>
      </c>
      <c r="C53" s="162">
        <f>Input!$C$15</f>
        <v>0</v>
      </c>
      <c r="D53" s="161" t="s">
        <v>339</v>
      </c>
      <c r="E53" s="188"/>
      <c r="F53" s="188"/>
      <c r="G53" s="199"/>
      <c r="H53" s="199"/>
      <c r="I53" s="188"/>
      <c r="J53" s="188"/>
      <c r="K53" s="188"/>
      <c r="L53" s="188"/>
      <c r="M53" s="188"/>
      <c r="N53" s="200"/>
    </row>
    <row r="54" spans="2:14" x14ac:dyDescent="0.2">
      <c r="B54" s="160">
        <v>41</v>
      </c>
      <c r="C54" s="162">
        <f>Input!$C$15</f>
        <v>0</v>
      </c>
      <c r="D54" s="161" t="s">
        <v>347</v>
      </c>
      <c r="E54" s="188"/>
      <c r="F54" s="188"/>
      <c r="G54" s="199"/>
      <c r="H54" s="199"/>
      <c r="I54" s="188"/>
      <c r="J54" s="188"/>
      <c r="K54" s="188"/>
      <c r="L54" s="188"/>
      <c r="M54" s="188"/>
      <c r="N54" s="200"/>
    </row>
    <row r="55" spans="2:14" x14ac:dyDescent="0.2">
      <c r="B55" s="160">
        <v>42</v>
      </c>
      <c r="C55" s="162">
        <f>Input!$C$15</f>
        <v>0</v>
      </c>
      <c r="D55" s="161" t="s">
        <v>348</v>
      </c>
      <c r="E55" s="54">
        <f>SUM(E56:E58)</f>
        <v>0</v>
      </c>
      <c r="F55" s="54">
        <f>SUM(F56:F58)</f>
        <v>0</v>
      </c>
      <c r="G55" s="199"/>
      <c r="H55" s="199"/>
      <c r="I55" s="188"/>
      <c r="J55" s="188"/>
      <c r="K55" s="25"/>
      <c r="L55" s="25"/>
      <c r="M55" s="25"/>
      <c r="N55" s="72">
        <f t="shared" ref="N55" si="4">SUM(N56:N58)</f>
        <v>0</v>
      </c>
    </row>
    <row r="56" spans="2:14" x14ac:dyDescent="0.2">
      <c r="B56" s="160">
        <v>43</v>
      </c>
      <c r="C56" s="162">
        <f>Input!$C$15</f>
        <v>0</v>
      </c>
      <c r="D56" s="161" t="s">
        <v>993</v>
      </c>
      <c r="E56" s="188"/>
      <c r="F56" s="188"/>
      <c r="G56" s="199"/>
      <c r="H56" s="199"/>
      <c r="I56" s="188"/>
      <c r="J56" s="188"/>
      <c r="K56" s="188"/>
      <c r="L56" s="188"/>
      <c r="M56" s="188"/>
      <c r="N56" s="200"/>
    </row>
    <row r="57" spans="2:14" x14ac:dyDescent="0.2">
      <c r="B57" s="160">
        <v>44</v>
      </c>
      <c r="C57" s="162">
        <f>Input!$C$15</f>
        <v>0</v>
      </c>
      <c r="D57" s="161" t="s">
        <v>994</v>
      </c>
      <c r="E57" s="188"/>
      <c r="F57" s="188"/>
      <c r="G57" s="199"/>
      <c r="H57" s="199"/>
      <c r="I57" s="188"/>
      <c r="J57" s="188"/>
      <c r="K57" s="188"/>
      <c r="L57" s="188"/>
      <c r="M57" s="188"/>
      <c r="N57" s="200"/>
    </row>
    <row r="58" spans="2:14" x14ac:dyDescent="0.2">
      <c r="B58" s="160">
        <v>45</v>
      </c>
      <c r="C58" s="162">
        <f>Input!$C$15</f>
        <v>0</v>
      </c>
      <c r="D58" s="161" t="s">
        <v>995</v>
      </c>
      <c r="E58" s="188"/>
      <c r="F58" s="188"/>
      <c r="G58" s="199"/>
      <c r="H58" s="199"/>
      <c r="I58" s="188"/>
      <c r="J58" s="188"/>
      <c r="K58" s="188"/>
      <c r="L58" s="188"/>
      <c r="M58" s="188"/>
      <c r="N58" s="200"/>
    </row>
    <row r="59" spans="2:14" x14ac:dyDescent="0.2">
      <c r="B59" s="160">
        <v>46</v>
      </c>
      <c r="C59" s="162">
        <f>Input!$C$15</f>
        <v>0</v>
      </c>
      <c r="D59" s="161" t="s">
        <v>349</v>
      </c>
      <c r="E59" s="188"/>
      <c r="F59" s="188"/>
      <c r="G59" s="199"/>
      <c r="H59" s="199"/>
      <c r="I59" s="188"/>
      <c r="J59" s="188"/>
      <c r="K59" s="188"/>
      <c r="L59" s="188"/>
      <c r="M59" s="188"/>
      <c r="N59" s="200"/>
    </row>
    <row r="60" spans="2:14" x14ac:dyDescent="0.2">
      <c r="B60" s="160">
        <v>47</v>
      </c>
      <c r="C60" s="162">
        <f>Input!$C$15</f>
        <v>0</v>
      </c>
      <c r="D60" s="161" t="s">
        <v>350</v>
      </c>
      <c r="E60" s="54">
        <f>SUM(E61:E65)</f>
        <v>0</v>
      </c>
      <c r="F60" s="54">
        <f>SUM(F61:F65)</f>
        <v>0</v>
      </c>
      <c r="G60" s="199"/>
      <c r="H60" s="199"/>
      <c r="I60" s="188"/>
      <c r="J60" s="188"/>
      <c r="K60" s="25"/>
      <c r="L60" s="25"/>
      <c r="M60" s="25"/>
      <c r="N60" s="72">
        <f t="shared" ref="N60" si="5">SUM(N61:N65)</f>
        <v>0</v>
      </c>
    </row>
    <row r="61" spans="2:14" x14ac:dyDescent="0.2">
      <c r="B61" s="160">
        <v>48</v>
      </c>
      <c r="C61" s="162">
        <f>Input!$C$15</f>
        <v>0</v>
      </c>
      <c r="D61" s="161" t="s">
        <v>996</v>
      </c>
      <c r="E61" s="188"/>
      <c r="F61" s="188"/>
      <c r="G61" s="199"/>
      <c r="H61" s="199"/>
      <c r="I61" s="188"/>
      <c r="J61" s="188"/>
      <c r="K61" s="188"/>
      <c r="L61" s="188"/>
      <c r="M61" s="188"/>
      <c r="N61" s="200"/>
    </row>
    <row r="62" spans="2:14" x14ac:dyDescent="0.2">
      <c r="B62" s="160">
        <v>49</v>
      </c>
      <c r="C62" s="162">
        <f>Input!$C$15</f>
        <v>0</v>
      </c>
      <c r="D62" s="161" t="s">
        <v>997</v>
      </c>
      <c r="E62" s="188"/>
      <c r="F62" s="188"/>
      <c r="G62" s="199"/>
      <c r="H62" s="199"/>
      <c r="I62" s="188"/>
      <c r="J62" s="188"/>
      <c r="K62" s="188"/>
      <c r="L62" s="188"/>
      <c r="M62" s="188"/>
      <c r="N62" s="200"/>
    </row>
    <row r="63" spans="2:14" x14ac:dyDescent="0.2">
      <c r="B63" s="160">
        <v>50</v>
      </c>
      <c r="C63" s="162">
        <f>Input!$C$15</f>
        <v>0</v>
      </c>
      <c r="D63" s="161" t="s">
        <v>998</v>
      </c>
      <c r="E63" s="188"/>
      <c r="F63" s="188"/>
      <c r="G63" s="199"/>
      <c r="H63" s="199"/>
      <c r="I63" s="188"/>
      <c r="J63" s="188"/>
      <c r="K63" s="188"/>
      <c r="L63" s="188"/>
      <c r="M63" s="188"/>
      <c r="N63" s="200"/>
    </row>
    <row r="64" spans="2:14" x14ac:dyDescent="0.2">
      <c r="B64" s="160">
        <v>51</v>
      </c>
      <c r="C64" s="162">
        <f>Input!$C$15</f>
        <v>0</v>
      </c>
      <c r="D64" s="161" t="s">
        <v>999</v>
      </c>
      <c r="E64" s="188"/>
      <c r="F64" s="188"/>
      <c r="G64" s="199"/>
      <c r="H64" s="199"/>
      <c r="I64" s="188"/>
      <c r="J64" s="188"/>
      <c r="K64" s="188"/>
      <c r="L64" s="188"/>
      <c r="M64" s="188"/>
      <c r="N64" s="200"/>
    </row>
    <row r="65" spans="2:14" x14ac:dyDescent="0.2">
      <c r="B65" s="160">
        <v>52</v>
      </c>
      <c r="C65" s="162">
        <f>Input!$C$15</f>
        <v>0</v>
      </c>
      <c r="D65" s="161" t="s">
        <v>1000</v>
      </c>
      <c r="E65" s="188"/>
      <c r="F65" s="188"/>
      <c r="G65" s="199"/>
      <c r="H65" s="199"/>
      <c r="I65" s="188"/>
      <c r="J65" s="188"/>
      <c r="K65" s="188"/>
      <c r="L65" s="188"/>
      <c r="M65" s="188"/>
      <c r="N65" s="200"/>
    </row>
    <row r="66" spans="2:14" x14ac:dyDescent="0.2">
      <c r="B66" s="160">
        <v>53</v>
      </c>
      <c r="C66" s="162">
        <f>Input!$C$15</f>
        <v>0</v>
      </c>
      <c r="D66" s="161" t="s">
        <v>351</v>
      </c>
      <c r="E66" s="188"/>
      <c r="F66" s="188"/>
      <c r="G66" s="199"/>
      <c r="H66" s="199"/>
      <c r="I66" s="188"/>
      <c r="J66" s="188"/>
      <c r="K66" s="188"/>
      <c r="L66" s="188"/>
      <c r="M66" s="188"/>
      <c r="N66" s="200"/>
    </row>
    <row r="67" spans="2:14" x14ac:dyDescent="0.2">
      <c r="B67" s="160">
        <v>54</v>
      </c>
      <c r="C67" s="162">
        <f>Input!$C$15</f>
        <v>0</v>
      </c>
      <c r="D67" s="161" t="s">
        <v>352</v>
      </c>
      <c r="E67" s="188"/>
      <c r="F67" s="188"/>
      <c r="G67" s="199"/>
      <c r="H67" s="199"/>
      <c r="I67" s="188"/>
      <c r="J67" s="188"/>
      <c r="K67" s="188"/>
      <c r="L67" s="188"/>
      <c r="M67" s="188"/>
      <c r="N67" s="200"/>
    </row>
    <row r="68" spans="2:14" x14ac:dyDescent="0.2">
      <c r="B68" s="160">
        <v>55</v>
      </c>
      <c r="C68" s="162">
        <f>Input!$C$15</f>
        <v>0</v>
      </c>
      <c r="D68" s="161" t="s">
        <v>3982</v>
      </c>
      <c r="E68" s="188"/>
      <c r="F68" s="188"/>
      <c r="G68" s="199"/>
      <c r="H68" s="199"/>
      <c r="I68" s="188"/>
      <c r="J68" s="188"/>
      <c r="K68" s="188"/>
      <c r="L68" s="188"/>
      <c r="M68" s="188"/>
      <c r="N68" s="200"/>
    </row>
    <row r="69" spans="2:14" x14ac:dyDescent="0.2">
      <c r="B69" s="160">
        <v>56</v>
      </c>
      <c r="C69" s="162">
        <f>Input!$C$15</f>
        <v>0</v>
      </c>
      <c r="D69" s="161" t="s">
        <v>18</v>
      </c>
      <c r="E69" s="54">
        <f>SUM(E68,E67,E66,E60,E59,E55,E54,E49,E24,E18,E14)</f>
        <v>0</v>
      </c>
      <c r="F69" s="54">
        <f>SUM(F68,F67,F66,F60,F59,F55,F54,F49,F24,F18,F14)</f>
        <v>0</v>
      </c>
      <c r="G69" s="199"/>
      <c r="H69" s="199"/>
      <c r="I69" s="188"/>
      <c r="J69" s="188"/>
      <c r="K69" s="25"/>
      <c r="L69" s="25"/>
      <c r="M69" s="25"/>
      <c r="N69" s="72">
        <f t="shared" ref="N69" si="6">SUM(N68,N67,N66,N60,N59,N55,N54,N49,N24,N18,N14)</f>
        <v>0</v>
      </c>
    </row>
    <row r="70" spans="2:14" x14ac:dyDescent="0.2">
      <c r="B70" s="160">
        <v>57</v>
      </c>
      <c r="C70" s="162">
        <f>Input!$C$16</f>
        <v>0</v>
      </c>
      <c r="D70" s="161" t="s">
        <v>341</v>
      </c>
      <c r="E70" s="54">
        <f>SUM(E71:E73)</f>
        <v>0</v>
      </c>
      <c r="F70" s="54">
        <f>SUM(F71:F73)</f>
        <v>0</v>
      </c>
      <c r="G70" s="199"/>
      <c r="H70" s="199"/>
      <c r="I70" s="188"/>
      <c r="J70" s="188"/>
      <c r="K70" s="25"/>
      <c r="L70" s="25"/>
      <c r="M70" s="25"/>
      <c r="N70" s="72">
        <f t="shared" ref="N70" si="7">SUM(N71:N73)</f>
        <v>0</v>
      </c>
    </row>
    <row r="71" spans="2:14" x14ac:dyDescent="0.2">
      <c r="B71" s="160">
        <v>58</v>
      </c>
      <c r="C71" s="162">
        <f>Input!$C$16</f>
        <v>0</v>
      </c>
      <c r="D71" s="161" t="s">
        <v>961</v>
      </c>
      <c r="E71" s="188"/>
      <c r="F71" s="188"/>
      <c r="G71" s="199"/>
      <c r="H71" s="199"/>
      <c r="I71" s="188"/>
      <c r="J71" s="188"/>
      <c r="K71" s="188"/>
      <c r="L71" s="188"/>
      <c r="M71" s="188"/>
      <c r="N71" s="200"/>
    </row>
    <row r="72" spans="2:14" x14ac:dyDescent="0.2">
      <c r="B72" s="160">
        <v>59</v>
      </c>
      <c r="C72" s="162">
        <f>Input!$C$16</f>
        <v>0</v>
      </c>
      <c r="D72" s="161" t="s">
        <v>962</v>
      </c>
      <c r="E72" s="188"/>
      <c r="F72" s="188"/>
      <c r="G72" s="199"/>
      <c r="H72" s="199"/>
      <c r="I72" s="188"/>
      <c r="J72" s="188"/>
      <c r="K72" s="188"/>
      <c r="L72" s="188"/>
      <c r="M72" s="188"/>
      <c r="N72" s="200"/>
    </row>
    <row r="73" spans="2:14" x14ac:dyDescent="0.2">
      <c r="B73" s="160">
        <v>60</v>
      </c>
      <c r="C73" s="162">
        <f>Input!$C$16</f>
        <v>0</v>
      </c>
      <c r="D73" s="161" t="s">
        <v>963</v>
      </c>
      <c r="E73" s="188"/>
      <c r="F73" s="188"/>
      <c r="G73" s="199"/>
      <c r="H73" s="199"/>
      <c r="I73" s="188"/>
      <c r="J73" s="188"/>
      <c r="K73" s="188"/>
      <c r="L73" s="188"/>
      <c r="M73" s="188"/>
      <c r="N73" s="200"/>
    </row>
    <row r="74" spans="2:14" x14ac:dyDescent="0.2">
      <c r="B74" s="160">
        <v>61</v>
      </c>
      <c r="C74" s="162">
        <f>Input!$C$16</f>
        <v>0</v>
      </c>
      <c r="D74" s="161" t="s">
        <v>342</v>
      </c>
      <c r="E74" s="54">
        <f>SUM(E75:E79)</f>
        <v>0</v>
      </c>
      <c r="F74" s="54">
        <f>SUM(F75:F79)</f>
        <v>0</v>
      </c>
      <c r="G74" s="199"/>
      <c r="H74" s="199"/>
      <c r="I74" s="188"/>
      <c r="J74" s="188"/>
      <c r="K74" s="25"/>
      <c r="L74" s="25"/>
      <c r="M74" s="25"/>
      <c r="N74" s="72">
        <f t="shared" ref="N74" si="8">SUM(N75:N79)</f>
        <v>0</v>
      </c>
    </row>
    <row r="75" spans="2:14" x14ac:dyDescent="0.2">
      <c r="B75" s="160">
        <v>62</v>
      </c>
      <c r="C75" s="162">
        <f>Input!$C$16</f>
        <v>0</v>
      </c>
      <c r="D75" s="161" t="s">
        <v>964</v>
      </c>
      <c r="E75" s="188"/>
      <c r="F75" s="188"/>
      <c r="G75" s="199"/>
      <c r="H75" s="199"/>
      <c r="I75" s="188"/>
      <c r="J75" s="188"/>
      <c r="K75" s="188"/>
      <c r="L75" s="188"/>
      <c r="M75" s="188"/>
      <c r="N75" s="200"/>
    </row>
    <row r="76" spans="2:14" x14ac:dyDescent="0.2">
      <c r="B76" s="160">
        <v>63</v>
      </c>
      <c r="C76" s="162">
        <f>Input!$C$16</f>
        <v>0</v>
      </c>
      <c r="D76" s="161" t="s">
        <v>965</v>
      </c>
      <c r="E76" s="188"/>
      <c r="F76" s="188"/>
      <c r="G76" s="199"/>
      <c r="H76" s="199"/>
      <c r="I76" s="188"/>
      <c r="J76" s="188"/>
      <c r="K76" s="188"/>
      <c r="L76" s="188"/>
      <c r="M76" s="188"/>
      <c r="N76" s="200"/>
    </row>
    <row r="77" spans="2:14" x14ac:dyDescent="0.2">
      <c r="B77" s="160">
        <v>64</v>
      </c>
      <c r="C77" s="162">
        <f>Input!$C$16</f>
        <v>0</v>
      </c>
      <c r="D77" s="161" t="s">
        <v>966</v>
      </c>
      <c r="E77" s="188"/>
      <c r="F77" s="188"/>
      <c r="G77" s="199"/>
      <c r="H77" s="199"/>
      <c r="I77" s="188"/>
      <c r="J77" s="188"/>
      <c r="K77" s="188"/>
      <c r="L77" s="188"/>
      <c r="M77" s="188"/>
      <c r="N77" s="200"/>
    </row>
    <row r="78" spans="2:14" x14ac:dyDescent="0.2">
      <c r="B78" s="160">
        <v>65</v>
      </c>
      <c r="C78" s="162">
        <f>Input!$C$16</f>
        <v>0</v>
      </c>
      <c r="D78" s="161" t="s">
        <v>967</v>
      </c>
      <c r="E78" s="188"/>
      <c r="F78" s="188"/>
      <c r="G78" s="199"/>
      <c r="H78" s="199"/>
      <c r="I78" s="188"/>
      <c r="J78" s="188"/>
      <c r="K78" s="188"/>
      <c r="L78" s="188"/>
      <c r="M78" s="188"/>
      <c r="N78" s="200"/>
    </row>
    <row r="79" spans="2:14" x14ac:dyDescent="0.2">
      <c r="B79" s="160">
        <v>66</v>
      </c>
      <c r="C79" s="162">
        <f>Input!$C$16</f>
        <v>0</v>
      </c>
      <c r="D79" s="161" t="s">
        <v>968</v>
      </c>
      <c r="E79" s="188"/>
      <c r="F79" s="188"/>
      <c r="G79" s="199"/>
      <c r="H79" s="199"/>
      <c r="I79" s="188"/>
      <c r="J79" s="188"/>
      <c r="K79" s="188"/>
      <c r="L79" s="188"/>
      <c r="M79" s="188"/>
      <c r="N79" s="200"/>
    </row>
    <row r="80" spans="2:14" x14ac:dyDescent="0.2">
      <c r="B80" s="160">
        <v>67</v>
      </c>
      <c r="C80" s="162">
        <f>Input!$C$16</f>
        <v>0</v>
      </c>
      <c r="D80" s="161" t="s">
        <v>343</v>
      </c>
      <c r="E80" s="54">
        <f>SUM(E81:E104)</f>
        <v>0</v>
      </c>
      <c r="F80" s="54">
        <f>SUM(F81:F104)</f>
        <v>0</v>
      </c>
      <c r="G80" s="199"/>
      <c r="H80" s="199"/>
      <c r="I80" s="188"/>
      <c r="J80" s="188"/>
      <c r="K80" s="25"/>
      <c r="L80" s="25"/>
      <c r="M80" s="25"/>
      <c r="N80" s="72">
        <f t="shared" ref="N80" si="9">SUM(N81:N104)</f>
        <v>0</v>
      </c>
    </row>
    <row r="81" spans="2:14" x14ac:dyDescent="0.2">
      <c r="B81" s="160">
        <v>68</v>
      </c>
      <c r="C81" s="162">
        <f>Input!$C$16</f>
        <v>0</v>
      </c>
      <c r="D81" s="161" t="s">
        <v>969</v>
      </c>
      <c r="E81" s="188"/>
      <c r="F81" s="188"/>
      <c r="G81" s="199"/>
      <c r="H81" s="199"/>
      <c r="I81" s="188"/>
      <c r="J81" s="188"/>
      <c r="K81" s="188"/>
      <c r="L81" s="188"/>
      <c r="M81" s="188"/>
      <c r="N81" s="200"/>
    </row>
    <row r="82" spans="2:14" x14ac:dyDescent="0.2">
      <c r="B82" s="160">
        <v>69</v>
      </c>
      <c r="C82" s="162">
        <f>Input!$C$16</f>
        <v>0</v>
      </c>
      <c r="D82" s="161" t="s">
        <v>970</v>
      </c>
      <c r="E82" s="188"/>
      <c r="F82" s="188"/>
      <c r="G82" s="199"/>
      <c r="H82" s="199"/>
      <c r="I82" s="188"/>
      <c r="J82" s="188"/>
      <c r="K82" s="188"/>
      <c r="L82" s="188"/>
      <c r="M82" s="188"/>
      <c r="N82" s="200"/>
    </row>
    <row r="83" spans="2:14" x14ac:dyDescent="0.2">
      <c r="B83" s="160">
        <v>70</v>
      </c>
      <c r="C83" s="162">
        <f>Input!$C$16</f>
        <v>0</v>
      </c>
      <c r="D83" s="161" t="s">
        <v>971</v>
      </c>
      <c r="E83" s="188"/>
      <c r="F83" s="188"/>
      <c r="G83" s="199"/>
      <c r="H83" s="199"/>
      <c r="I83" s="188"/>
      <c r="J83" s="188"/>
      <c r="K83" s="188"/>
      <c r="L83" s="188"/>
      <c r="M83" s="188"/>
      <c r="N83" s="200"/>
    </row>
    <row r="84" spans="2:14" x14ac:dyDescent="0.2">
      <c r="B84" s="160">
        <v>71</v>
      </c>
      <c r="C84" s="162">
        <f>Input!$C$16</f>
        <v>0</v>
      </c>
      <c r="D84" s="161" t="s">
        <v>972</v>
      </c>
      <c r="E84" s="188"/>
      <c r="F84" s="188"/>
      <c r="G84" s="199"/>
      <c r="H84" s="199"/>
      <c r="I84" s="188"/>
      <c r="J84" s="188"/>
      <c r="K84" s="188"/>
      <c r="L84" s="188"/>
      <c r="M84" s="188"/>
      <c r="N84" s="200"/>
    </row>
    <row r="85" spans="2:14" x14ac:dyDescent="0.2">
      <c r="B85" s="160">
        <v>72</v>
      </c>
      <c r="C85" s="162">
        <f>Input!$C$16</f>
        <v>0</v>
      </c>
      <c r="D85" s="161" t="s">
        <v>973</v>
      </c>
      <c r="E85" s="188"/>
      <c r="F85" s="188"/>
      <c r="G85" s="199"/>
      <c r="H85" s="199"/>
      <c r="I85" s="188"/>
      <c r="J85" s="188"/>
      <c r="K85" s="188"/>
      <c r="L85" s="188"/>
      <c r="M85" s="188"/>
      <c r="N85" s="200"/>
    </row>
    <row r="86" spans="2:14" x14ac:dyDescent="0.2">
      <c r="B86" s="160">
        <v>73</v>
      </c>
      <c r="C86" s="162">
        <f>Input!$C$16</f>
        <v>0</v>
      </c>
      <c r="D86" s="161" t="s">
        <v>974</v>
      </c>
      <c r="E86" s="188"/>
      <c r="F86" s="188"/>
      <c r="G86" s="199"/>
      <c r="H86" s="199"/>
      <c r="I86" s="188"/>
      <c r="J86" s="188"/>
      <c r="K86" s="188"/>
      <c r="L86" s="188"/>
      <c r="M86" s="188"/>
      <c r="N86" s="200"/>
    </row>
    <row r="87" spans="2:14" x14ac:dyDescent="0.2">
      <c r="B87" s="160">
        <v>74</v>
      </c>
      <c r="C87" s="162">
        <f>Input!$C$16</f>
        <v>0</v>
      </c>
      <c r="D87" s="161" t="s">
        <v>975</v>
      </c>
      <c r="E87" s="188"/>
      <c r="F87" s="188"/>
      <c r="G87" s="199"/>
      <c r="H87" s="199"/>
      <c r="I87" s="188"/>
      <c r="J87" s="188"/>
      <c r="K87" s="188"/>
      <c r="L87" s="188"/>
      <c r="M87" s="188"/>
      <c r="N87" s="200"/>
    </row>
    <row r="88" spans="2:14" x14ac:dyDescent="0.2">
      <c r="B88" s="160">
        <v>75</v>
      </c>
      <c r="C88" s="162">
        <f>Input!$C$16</f>
        <v>0</v>
      </c>
      <c r="D88" s="161" t="s">
        <v>976</v>
      </c>
      <c r="E88" s="188"/>
      <c r="F88" s="188"/>
      <c r="G88" s="199"/>
      <c r="H88" s="199"/>
      <c r="I88" s="188"/>
      <c r="J88" s="188"/>
      <c r="K88" s="188"/>
      <c r="L88" s="188"/>
      <c r="M88" s="188"/>
      <c r="N88" s="200"/>
    </row>
    <row r="89" spans="2:14" x14ac:dyDescent="0.2">
      <c r="B89" s="160">
        <v>76</v>
      </c>
      <c r="C89" s="162">
        <f>Input!$C$16</f>
        <v>0</v>
      </c>
      <c r="D89" s="161" t="s">
        <v>977</v>
      </c>
      <c r="E89" s="188"/>
      <c r="F89" s="188"/>
      <c r="G89" s="199"/>
      <c r="H89" s="199"/>
      <c r="I89" s="188"/>
      <c r="J89" s="188"/>
      <c r="K89" s="188"/>
      <c r="L89" s="188"/>
      <c r="M89" s="188"/>
      <c r="N89" s="200"/>
    </row>
    <row r="90" spans="2:14" x14ac:dyDescent="0.2">
      <c r="B90" s="160">
        <v>77</v>
      </c>
      <c r="C90" s="162">
        <f>Input!$C$16</f>
        <v>0</v>
      </c>
      <c r="D90" s="161" t="s">
        <v>978</v>
      </c>
      <c r="E90" s="188"/>
      <c r="F90" s="188"/>
      <c r="G90" s="199"/>
      <c r="H90" s="199"/>
      <c r="I90" s="188"/>
      <c r="J90" s="188"/>
      <c r="K90" s="188"/>
      <c r="L90" s="188"/>
      <c r="M90" s="188"/>
      <c r="N90" s="200"/>
    </row>
    <row r="91" spans="2:14" x14ac:dyDescent="0.2">
      <c r="B91" s="160">
        <v>78</v>
      </c>
      <c r="C91" s="162">
        <f>Input!$C$16</f>
        <v>0</v>
      </c>
      <c r="D91" s="161" t="s">
        <v>979</v>
      </c>
      <c r="E91" s="188"/>
      <c r="F91" s="188"/>
      <c r="G91" s="199"/>
      <c r="H91" s="199"/>
      <c r="I91" s="188"/>
      <c r="J91" s="188"/>
      <c r="K91" s="188"/>
      <c r="L91" s="188"/>
      <c r="M91" s="188"/>
      <c r="N91" s="200"/>
    </row>
    <row r="92" spans="2:14" x14ac:dyDescent="0.2">
      <c r="B92" s="160">
        <v>79</v>
      </c>
      <c r="C92" s="162">
        <f>Input!$C$16</f>
        <v>0</v>
      </c>
      <c r="D92" s="161" t="s">
        <v>980</v>
      </c>
      <c r="E92" s="188"/>
      <c r="F92" s="188"/>
      <c r="G92" s="199"/>
      <c r="H92" s="199"/>
      <c r="I92" s="188"/>
      <c r="J92" s="188"/>
      <c r="K92" s="188"/>
      <c r="L92" s="188"/>
      <c r="M92" s="188"/>
      <c r="N92" s="200"/>
    </row>
    <row r="93" spans="2:14" x14ac:dyDescent="0.2">
      <c r="B93" s="160">
        <v>80</v>
      </c>
      <c r="C93" s="162">
        <f>Input!$C$16</f>
        <v>0</v>
      </c>
      <c r="D93" s="161" t="s">
        <v>981</v>
      </c>
      <c r="E93" s="188"/>
      <c r="F93" s="188"/>
      <c r="G93" s="199"/>
      <c r="H93" s="199"/>
      <c r="I93" s="188"/>
      <c r="J93" s="188"/>
      <c r="K93" s="188"/>
      <c r="L93" s="188"/>
      <c r="M93" s="188"/>
      <c r="N93" s="200"/>
    </row>
    <row r="94" spans="2:14" x14ac:dyDescent="0.2">
      <c r="B94" s="160">
        <v>81</v>
      </c>
      <c r="C94" s="162">
        <f>Input!$C$16</f>
        <v>0</v>
      </c>
      <c r="D94" s="161" t="s">
        <v>982</v>
      </c>
      <c r="E94" s="188"/>
      <c r="F94" s="188"/>
      <c r="G94" s="199"/>
      <c r="H94" s="199"/>
      <c r="I94" s="188"/>
      <c r="J94" s="188"/>
      <c r="K94" s="188"/>
      <c r="L94" s="188"/>
      <c r="M94" s="188"/>
      <c r="N94" s="200"/>
    </row>
    <row r="95" spans="2:14" x14ac:dyDescent="0.2">
      <c r="B95" s="160">
        <v>82</v>
      </c>
      <c r="C95" s="162">
        <f>Input!$C$16</f>
        <v>0</v>
      </c>
      <c r="D95" s="161" t="s">
        <v>983</v>
      </c>
      <c r="E95" s="188"/>
      <c r="F95" s="188"/>
      <c r="G95" s="199"/>
      <c r="H95" s="199"/>
      <c r="I95" s="188"/>
      <c r="J95" s="188"/>
      <c r="K95" s="188"/>
      <c r="L95" s="188"/>
      <c r="M95" s="188"/>
      <c r="N95" s="200"/>
    </row>
    <row r="96" spans="2:14" x14ac:dyDescent="0.2">
      <c r="B96" s="160">
        <v>83</v>
      </c>
      <c r="C96" s="162">
        <f>Input!$C$16</f>
        <v>0</v>
      </c>
      <c r="D96" s="161" t="s">
        <v>984</v>
      </c>
      <c r="E96" s="188"/>
      <c r="F96" s="188"/>
      <c r="G96" s="199"/>
      <c r="H96" s="199"/>
      <c r="I96" s="188"/>
      <c r="J96" s="188"/>
      <c r="K96" s="188"/>
      <c r="L96" s="188"/>
      <c r="M96" s="188"/>
      <c r="N96" s="200"/>
    </row>
    <row r="97" spans="2:14" x14ac:dyDescent="0.2">
      <c r="B97" s="160">
        <v>84</v>
      </c>
      <c r="C97" s="162">
        <f>Input!$C$16</f>
        <v>0</v>
      </c>
      <c r="D97" s="161" t="s">
        <v>985</v>
      </c>
      <c r="E97" s="188"/>
      <c r="F97" s="188"/>
      <c r="G97" s="199"/>
      <c r="H97" s="199"/>
      <c r="I97" s="188"/>
      <c r="J97" s="188"/>
      <c r="K97" s="188"/>
      <c r="L97" s="188"/>
      <c r="M97" s="188"/>
      <c r="N97" s="200"/>
    </row>
    <row r="98" spans="2:14" x14ac:dyDescent="0.2">
      <c r="B98" s="160">
        <v>85</v>
      </c>
      <c r="C98" s="162">
        <f>Input!$C$16</f>
        <v>0</v>
      </c>
      <c r="D98" s="161" t="s">
        <v>986</v>
      </c>
      <c r="E98" s="188"/>
      <c r="F98" s="188"/>
      <c r="G98" s="199"/>
      <c r="H98" s="199"/>
      <c r="I98" s="188"/>
      <c r="J98" s="188"/>
      <c r="K98" s="188"/>
      <c r="L98" s="188"/>
      <c r="M98" s="188"/>
      <c r="N98" s="200"/>
    </row>
    <row r="99" spans="2:14" x14ac:dyDescent="0.2">
      <c r="B99" s="160">
        <v>86</v>
      </c>
      <c r="C99" s="162">
        <f>Input!$C$16</f>
        <v>0</v>
      </c>
      <c r="D99" s="161" t="s">
        <v>987</v>
      </c>
      <c r="E99" s="188"/>
      <c r="F99" s="188"/>
      <c r="G99" s="199"/>
      <c r="H99" s="199"/>
      <c r="I99" s="188"/>
      <c r="J99" s="188"/>
      <c r="K99" s="188"/>
      <c r="L99" s="188"/>
      <c r="M99" s="188"/>
      <c r="N99" s="200"/>
    </row>
    <row r="100" spans="2:14" x14ac:dyDescent="0.2">
      <c r="B100" s="160">
        <v>87</v>
      </c>
      <c r="C100" s="162">
        <f>Input!$C$16</f>
        <v>0</v>
      </c>
      <c r="D100" s="161" t="s">
        <v>988</v>
      </c>
      <c r="E100" s="188"/>
      <c r="F100" s="188"/>
      <c r="G100" s="199"/>
      <c r="H100" s="199"/>
      <c r="I100" s="188"/>
      <c r="J100" s="188"/>
      <c r="K100" s="188"/>
      <c r="L100" s="188"/>
      <c r="M100" s="188"/>
      <c r="N100" s="200"/>
    </row>
    <row r="101" spans="2:14" x14ac:dyDescent="0.2">
      <c r="B101" s="160">
        <v>88</v>
      </c>
      <c r="C101" s="162">
        <f>Input!$C$16</f>
        <v>0</v>
      </c>
      <c r="D101" s="161" t="s">
        <v>989</v>
      </c>
      <c r="E101" s="188"/>
      <c r="F101" s="188"/>
      <c r="G101" s="199"/>
      <c r="H101" s="199"/>
      <c r="I101" s="188"/>
      <c r="J101" s="188"/>
      <c r="K101" s="188"/>
      <c r="L101" s="188"/>
      <c r="M101" s="188"/>
      <c r="N101" s="200"/>
    </row>
    <row r="102" spans="2:14" x14ac:dyDescent="0.2">
      <c r="B102" s="160">
        <v>89</v>
      </c>
      <c r="C102" s="162">
        <f>Input!$C$16</f>
        <v>0</v>
      </c>
      <c r="D102" s="161" t="s">
        <v>990</v>
      </c>
      <c r="E102" s="188"/>
      <c r="F102" s="188"/>
      <c r="G102" s="199"/>
      <c r="H102" s="199"/>
      <c r="I102" s="188"/>
      <c r="J102" s="188"/>
      <c r="K102" s="188"/>
      <c r="L102" s="188"/>
      <c r="M102" s="188"/>
      <c r="N102" s="200"/>
    </row>
    <row r="103" spans="2:14" x14ac:dyDescent="0.2">
      <c r="B103" s="160">
        <v>90</v>
      </c>
      <c r="C103" s="162">
        <f>Input!$C$16</f>
        <v>0</v>
      </c>
      <c r="D103" s="161" t="s">
        <v>991</v>
      </c>
      <c r="E103" s="188"/>
      <c r="F103" s="188"/>
      <c r="G103" s="199"/>
      <c r="H103" s="199"/>
      <c r="I103" s="188"/>
      <c r="J103" s="188"/>
      <c r="K103" s="188"/>
      <c r="L103" s="188"/>
      <c r="M103" s="188"/>
      <c r="N103" s="200"/>
    </row>
    <row r="104" spans="2:14" x14ac:dyDescent="0.2">
      <c r="B104" s="160">
        <v>91</v>
      </c>
      <c r="C104" s="162">
        <f>Input!$C$16</f>
        <v>0</v>
      </c>
      <c r="D104" s="161" t="s">
        <v>992</v>
      </c>
      <c r="E104" s="188"/>
      <c r="F104" s="188"/>
      <c r="G104" s="199"/>
      <c r="H104" s="199"/>
      <c r="I104" s="188"/>
      <c r="J104" s="188"/>
      <c r="K104" s="188"/>
      <c r="L104" s="188"/>
      <c r="M104" s="188"/>
      <c r="N104" s="200"/>
    </row>
    <row r="105" spans="2:14" x14ac:dyDescent="0.2">
      <c r="B105" s="160">
        <v>92</v>
      </c>
      <c r="C105" s="162">
        <f>Input!$C$16</f>
        <v>0</v>
      </c>
      <c r="D105" s="161" t="s">
        <v>344</v>
      </c>
      <c r="E105" s="70">
        <f>SUM(E106,E108,E109)</f>
        <v>0</v>
      </c>
      <c r="F105" s="70">
        <f>SUM(F106,F108,F109)</f>
        <v>0</v>
      </c>
      <c r="G105" s="199"/>
      <c r="H105" s="199"/>
      <c r="I105" s="188"/>
      <c r="J105" s="188"/>
      <c r="K105" s="188"/>
      <c r="L105" s="188"/>
      <c r="M105" s="188"/>
      <c r="N105" s="73">
        <f t="shared" ref="N105" si="10">SUM(N106,N108,N109)</f>
        <v>0</v>
      </c>
    </row>
    <row r="106" spans="2:14" x14ac:dyDescent="0.2">
      <c r="B106" s="160">
        <v>93</v>
      </c>
      <c r="C106" s="162">
        <f>Input!$C$16</f>
        <v>0</v>
      </c>
      <c r="D106" s="161" t="s">
        <v>345</v>
      </c>
      <c r="E106" s="188"/>
      <c r="F106" s="188"/>
      <c r="G106" s="199"/>
      <c r="H106" s="199"/>
      <c r="I106" s="188"/>
      <c r="J106" s="188"/>
      <c r="K106" s="188"/>
      <c r="L106" s="188"/>
      <c r="M106" s="188"/>
      <c r="N106" s="200"/>
    </row>
    <row r="107" spans="2:14" x14ac:dyDescent="0.2">
      <c r="B107" s="160">
        <v>94</v>
      </c>
      <c r="C107" s="162">
        <f>Input!$C$16</f>
        <v>0</v>
      </c>
      <c r="D107" s="161" t="s">
        <v>3978</v>
      </c>
      <c r="E107" s="188"/>
      <c r="F107" s="188"/>
      <c r="G107" s="199"/>
      <c r="H107" s="199"/>
      <c r="I107" s="188"/>
      <c r="J107" s="188"/>
      <c r="K107" s="188"/>
      <c r="L107" s="188"/>
      <c r="M107" s="188"/>
      <c r="N107" s="200"/>
    </row>
    <row r="108" spans="2:14" x14ac:dyDescent="0.2">
      <c r="B108" s="160">
        <v>95</v>
      </c>
      <c r="C108" s="162">
        <f>Input!$C$16</f>
        <v>0</v>
      </c>
      <c r="D108" s="161" t="s">
        <v>346</v>
      </c>
      <c r="E108" s="188"/>
      <c r="F108" s="188"/>
      <c r="G108" s="199"/>
      <c r="H108" s="199"/>
      <c r="I108" s="188"/>
      <c r="J108" s="188"/>
      <c r="K108" s="188"/>
      <c r="L108" s="188"/>
      <c r="M108" s="188"/>
      <c r="N108" s="200"/>
    </row>
    <row r="109" spans="2:14" x14ac:dyDescent="0.2">
      <c r="B109" s="160">
        <v>96</v>
      </c>
      <c r="C109" s="162">
        <f>Input!$C$16</f>
        <v>0</v>
      </c>
      <c r="D109" s="161" t="s">
        <v>339</v>
      </c>
      <c r="E109" s="188"/>
      <c r="F109" s="188"/>
      <c r="G109" s="199"/>
      <c r="H109" s="199"/>
      <c r="I109" s="188"/>
      <c r="J109" s="188"/>
      <c r="K109" s="188"/>
      <c r="L109" s="188"/>
      <c r="M109" s="188"/>
      <c r="N109" s="200"/>
    </row>
    <row r="110" spans="2:14" x14ac:dyDescent="0.2">
      <c r="B110" s="160">
        <v>97</v>
      </c>
      <c r="C110" s="162">
        <f>Input!$C$16</f>
        <v>0</v>
      </c>
      <c r="D110" s="161" t="s">
        <v>347</v>
      </c>
      <c r="E110" s="188"/>
      <c r="F110" s="188"/>
      <c r="G110" s="199"/>
      <c r="H110" s="199"/>
      <c r="I110" s="188"/>
      <c r="J110" s="188"/>
      <c r="K110" s="188"/>
      <c r="L110" s="188"/>
      <c r="M110" s="188"/>
      <c r="N110" s="200"/>
    </row>
    <row r="111" spans="2:14" x14ac:dyDescent="0.2">
      <c r="B111" s="160">
        <v>98</v>
      </c>
      <c r="C111" s="162">
        <f>Input!$C$16</f>
        <v>0</v>
      </c>
      <c r="D111" s="161" t="s">
        <v>348</v>
      </c>
      <c r="E111" s="54">
        <f>SUM(E112:E114)</f>
        <v>0</v>
      </c>
      <c r="F111" s="54">
        <f>SUM(F112:F114)</f>
        <v>0</v>
      </c>
      <c r="G111" s="199"/>
      <c r="H111" s="199"/>
      <c r="I111" s="188"/>
      <c r="J111" s="188"/>
      <c r="K111" s="25"/>
      <c r="L111" s="25"/>
      <c r="M111" s="25"/>
      <c r="N111" s="72">
        <f t="shared" ref="N111" si="11">SUM(N112:N114)</f>
        <v>0</v>
      </c>
    </row>
    <row r="112" spans="2:14" x14ac:dyDescent="0.2">
      <c r="B112" s="160">
        <v>99</v>
      </c>
      <c r="C112" s="162">
        <f>Input!$C$16</f>
        <v>0</v>
      </c>
      <c r="D112" s="161" t="s">
        <v>993</v>
      </c>
      <c r="E112" s="188"/>
      <c r="F112" s="188"/>
      <c r="G112" s="199"/>
      <c r="H112" s="199"/>
      <c r="I112" s="188"/>
      <c r="J112" s="188"/>
      <c r="K112" s="188"/>
      <c r="L112" s="188"/>
      <c r="M112" s="188"/>
      <c r="N112" s="200"/>
    </row>
    <row r="113" spans="2:14" x14ac:dyDescent="0.2">
      <c r="B113" s="160">
        <v>100</v>
      </c>
      <c r="C113" s="162">
        <f>Input!$C$16</f>
        <v>0</v>
      </c>
      <c r="D113" s="161" t="s">
        <v>994</v>
      </c>
      <c r="E113" s="188"/>
      <c r="F113" s="188"/>
      <c r="G113" s="199"/>
      <c r="H113" s="199"/>
      <c r="I113" s="188"/>
      <c r="J113" s="188"/>
      <c r="K113" s="188"/>
      <c r="L113" s="188"/>
      <c r="M113" s="188"/>
      <c r="N113" s="200"/>
    </row>
    <row r="114" spans="2:14" x14ac:dyDescent="0.2">
      <c r="B114" s="160">
        <v>101</v>
      </c>
      <c r="C114" s="162">
        <f>Input!$C$16</f>
        <v>0</v>
      </c>
      <c r="D114" s="161" t="s">
        <v>995</v>
      </c>
      <c r="E114" s="188"/>
      <c r="F114" s="188"/>
      <c r="G114" s="199"/>
      <c r="H114" s="199"/>
      <c r="I114" s="188"/>
      <c r="J114" s="188"/>
      <c r="K114" s="188"/>
      <c r="L114" s="188"/>
      <c r="M114" s="188"/>
      <c r="N114" s="200"/>
    </row>
    <row r="115" spans="2:14" x14ac:dyDescent="0.2">
      <c r="B115" s="160">
        <v>102</v>
      </c>
      <c r="C115" s="162">
        <f>Input!$C$16</f>
        <v>0</v>
      </c>
      <c r="D115" s="161" t="s">
        <v>349</v>
      </c>
      <c r="E115" s="188"/>
      <c r="F115" s="188"/>
      <c r="G115" s="199"/>
      <c r="H115" s="199"/>
      <c r="I115" s="188"/>
      <c r="J115" s="188"/>
      <c r="K115" s="188"/>
      <c r="L115" s="188"/>
      <c r="M115" s="188"/>
      <c r="N115" s="200"/>
    </row>
    <row r="116" spans="2:14" x14ac:dyDescent="0.2">
      <c r="B116" s="160">
        <v>103</v>
      </c>
      <c r="C116" s="162">
        <f>Input!$C$16</f>
        <v>0</v>
      </c>
      <c r="D116" s="161" t="s">
        <v>350</v>
      </c>
      <c r="E116" s="54">
        <f>SUM(E117:E121)</f>
        <v>0</v>
      </c>
      <c r="F116" s="54">
        <f>SUM(F117:F121)</f>
        <v>0</v>
      </c>
      <c r="G116" s="199"/>
      <c r="H116" s="199"/>
      <c r="I116" s="188"/>
      <c r="J116" s="188"/>
      <c r="K116" s="25"/>
      <c r="L116" s="25"/>
      <c r="M116" s="25"/>
      <c r="N116" s="72">
        <f t="shared" ref="N116" si="12">SUM(N117:N121)</f>
        <v>0</v>
      </c>
    </row>
    <row r="117" spans="2:14" x14ac:dyDescent="0.2">
      <c r="B117" s="160">
        <v>104</v>
      </c>
      <c r="C117" s="162">
        <f>Input!$C$16</f>
        <v>0</v>
      </c>
      <c r="D117" s="161" t="s">
        <v>996</v>
      </c>
      <c r="E117" s="188"/>
      <c r="F117" s="188"/>
      <c r="G117" s="199"/>
      <c r="H117" s="199"/>
      <c r="I117" s="188"/>
      <c r="J117" s="188"/>
      <c r="K117" s="188"/>
      <c r="L117" s="188"/>
      <c r="M117" s="188"/>
      <c r="N117" s="200"/>
    </row>
    <row r="118" spans="2:14" x14ac:dyDescent="0.2">
      <c r="B118" s="160">
        <v>105</v>
      </c>
      <c r="C118" s="162">
        <f>Input!$C$16</f>
        <v>0</v>
      </c>
      <c r="D118" s="161" t="s">
        <v>997</v>
      </c>
      <c r="E118" s="188"/>
      <c r="F118" s="188"/>
      <c r="G118" s="199"/>
      <c r="H118" s="199"/>
      <c r="I118" s="188"/>
      <c r="J118" s="188"/>
      <c r="K118" s="188"/>
      <c r="L118" s="188"/>
      <c r="M118" s="188"/>
      <c r="N118" s="200"/>
    </row>
    <row r="119" spans="2:14" x14ac:dyDescent="0.2">
      <c r="B119" s="160">
        <v>106</v>
      </c>
      <c r="C119" s="162">
        <f>Input!$C$16</f>
        <v>0</v>
      </c>
      <c r="D119" s="161" t="s">
        <v>998</v>
      </c>
      <c r="E119" s="188"/>
      <c r="F119" s="188"/>
      <c r="G119" s="199"/>
      <c r="H119" s="199"/>
      <c r="I119" s="188"/>
      <c r="J119" s="188"/>
      <c r="K119" s="188"/>
      <c r="L119" s="188"/>
      <c r="M119" s="188"/>
      <c r="N119" s="200"/>
    </row>
    <row r="120" spans="2:14" x14ac:dyDescent="0.2">
      <c r="B120" s="160">
        <v>107</v>
      </c>
      <c r="C120" s="162">
        <f>Input!$C$16</f>
        <v>0</v>
      </c>
      <c r="D120" s="161" t="s">
        <v>999</v>
      </c>
      <c r="E120" s="188"/>
      <c r="F120" s="188"/>
      <c r="G120" s="199"/>
      <c r="H120" s="199"/>
      <c r="I120" s="188"/>
      <c r="J120" s="188"/>
      <c r="K120" s="188"/>
      <c r="L120" s="188"/>
      <c r="M120" s="188"/>
      <c r="N120" s="200"/>
    </row>
    <row r="121" spans="2:14" x14ac:dyDescent="0.2">
      <c r="B121" s="160">
        <v>108</v>
      </c>
      <c r="C121" s="162">
        <f>Input!$C$16</f>
        <v>0</v>
      </c>
      <c r="D121" s="161" t="s">
        <v>1000</v>
      </c>
      <c r="E121" s="188"/>
      <c r="F121" s="188"/>
      <c r="G121" s="199"/>
      <c r="H121" s="199"/>
      <c r="I121" s="188"/>
      <c r="J121" s="188"/>
      <c r="K121" s="188"/>
      <c r="L121" s="188"/>
      <c r="M121" s="188"/>
      <c r="N121" s="200"/>
    </row>
    <row r="122" spans="2:14" x14ac:dyDescent="0.2">
      <c r="B122" s="160">
        <v>109</v>
      </c>
      <c r="C122" s="162">
        <f>Input!$C$16</f>
        <v>0</v>
      </c>
      <c r="D122" s="161" t="s">
        <v>351</v>
      </c>
      <c r="E122" s="188"/>
      <c r="F122" s="188"/>
      <c r="G122" s="199"/>
      <c r="H122" s="199"/>
      <c r="I122" s="188"/>
      <c r="J122" s="188"/>
      <c r="K122" s="188"/>
      <c r="L122" s="188"/>
      <c r="M122" s="188"/>
      <c r="N122" s="200"/>
    </row>
    <row r="123" spans="2:14" x14ac:dyDescent="0.2">
      <c r="B123" s="160">
        <v>110</v>
      </c>
      <c r="C123" s="162">
        <f>Input!$C$16</f>
        <v>0</v>
      </c>
      <c r="D123" s="161" t="s">
        <v>352</v>
      </c>
      <c r="E123" s="188"/>
      <c r="F123" s="188"/>
      <c r="G123" s="199"/>
      <c r="H123" s="199"/>
      <c r="I123" s="188"/>
      <c r="J123" s="188"/>
      <c r="K123" s="188"/>
      <c r="L123" s="188"/>
      <c r="M123" s="188"/>
      <c r="N123" s="200"/>
    </row>
    <row r="124" spans="2:14" x14ac:dyDescent="0.2">
      <c r="B124" s="160">
        <v>111</v>
      </c>
      <c r="C124" s="162">
        <f>Input!$C$16</f>
        <v>0</v>
      </c>
      <c r="D124" s="161" t="s">
        <v>3982</v>
      </c>
      <c r="E124" s="188"/>
      <c r="F124" s="188"/>
      <c r="G124" s="199"/>
      <c r="H124" s="199"/>
      <c r="I124" s="188"/>
      <c r="J124" s="188"/>
      <c r="K124" s="188"/>
      <c r="L124" s="188"/>
      <c r="M124" s="188"/>
      <c r="N124" s="200"/>
    </row>
    <row r="125" spans="2:14" x14ac:dyDescent="0.2">
      <c r="B125" s="160">
        <v>112</v>
      </c>
      <c r="C125" s="162">
        <f>Input!$C$16</f>
        <v>0</v>
      </c>
      <c r="D125" s="161" t="s">
        <v>18</v>
      </c>
      <c r="E125" s="54">
        <f>SUM(E124,E123,E122,E116,E115,E111,E110,E105,E80,E74,E70)</f>
        <v>0</v>
      </c>
      <c r="F125" s="54">
        <f>SUM(F124,F123,F122,F116,F115,F111,F110,F105,F80,F74,F70)</f>
        <v>0</v>
      </c>
      <c r="G125" s="199"/>
      <c r="H125" s="199"/>
      <c r="I125" s="188"/>
      <c r="J125" s="188"/>
      <c r="K125" s="25"/>
      <c r="L125" s="25"/>
      <c r="M125" s="25"/>
      <c r="N125" s="72">
        <f t="shared" ref="N125" si="13">SUM(N124,N123,N122,N116,N115,N111,N110,N105,N80,N74,N70)</f>
        <v>0</v>
      </c>
    </row>
    <row r="126" spans="2:14" x14ac:dyDescent="0.2">
      <c r="B126" s="160">
        <v>113</v>
      </c>
      <c r="C126" s="162">
        <f>Input!$C$17</f>
        <v>0</v>
      </c>
      <c r="D126" s="161" t="s">
        <v>341</v>
      </c>
      <c r="E126" s="54">
        <f>SUM(E127:E129)</f>
        <v>0</v>
      </c>
      <c r="F126" s="54">
        <f>SUM(F127:F129)</f>
        <v>0</v>
      </c>
      <c r="G126" s="199"/>
      <c r="H126" s="199"/>
      <c r="I126" s="188"/>
      <c r="J126" s="188"/>
      <c r="K126" s="25"/>
      <c r="L126" s="25"/>
      <c r="M126" s="25"/>
      <c r="N126" s="72">
        <f t="shared" ref="N126" si="14">SUM(N127:N129)</f>
        <v>0</v>
      </c>
    </row>
    <row r="127" spans="2:14" x14ac:dyDescent="0.2">
      <c r="B127" s="160">
        <v>114</v>
      </c>
      <c r="C127" s="162">
        <f>Input!$C$17</f>
        <v>0</v>
      </c>
      <c r="D127" s="161" t="s">
        <v>961</v>
      </c>
      <c r="E127" s="188"/>
      <c r="F127" s="188"/>
      <c r="G127" s="199"/>
      <c r="H127" s="199"/>
      <c r="I127" s="188"/>
      <c r="J127" s="188"/>
      <c r="K127" s="188"/>
      <c r="L127" s="188"/>
      <c r="M127" s="188"/>
      <c r="N127" s="200"/>
    </row>
    <row r="128" spans="2:14" x14ac:dyDescent="0.2">
      <c r="B128" s="160">
        <v>115</v>
      </c>
      <c r="C128" s="162">
        <f>Input!$C$17</f>
        <v>0</v>
      </c>
      <c r="D128" s="161" t="s">
        <v>962</v>
      </c>
      <c r="E128" s="188"/>
      <c r="F128" s="188"/>
      <c r="G128" s="199"/>
      <c r="H128" s="199"/>
      <c r="I128" s="188"/>
      <c r="J128" s="188"/>
      <c r="K128" s="188"/>
      <c r="L128" s="188"/>
      <c r="M128" s="188"/>
      <c r="N128" s="200"/>
    </row>
    <row r="129" spans="2:14" x14ac:dyDescent="0.2">
      <c r="B129" s="160">
        <v>116</v>
      </c>
      <c r="C129" s="162">
        <f>Input!$C$17</f>
        <v>0</v>
      </c>
      <c r="D129" s="161" t="s">
        <v>963</v>
      </c>
      <c r="E129" s="188"/>
      <c r="F129" s="188"/>
      <c r="G129" s="199"/>
      <c r="H129" s="199"/>
      <c r="I129" s="188"/>
      <c r="J129" s="188"/>
      <c r="K129" s="188"/>
      <c r="L129" s="188"/>
      <c r="M129" s="188"/>
      <c r="N129" s="200"/>
    </row>
    <row r="130" spans="2:14" x14ac:dyDescent="0.2">
      <c r="B130" s="160">
        <v>117</v>
      </c>
      <c r="C130" s="162">
        <f>Input!$C$17</f>
        <v>0</v>
      </c>
      <c r="D130" s="161" t="s">
        <v>342</v>
      </c>
      <c r="E130" s="54">
        <f>SUM(E131:E135)</f>
        <v>0</v>
      </c>
      <c r="F130" s="54">
        <f>SUM(F131:F135)</f>
        <v>0</v>
      </c>
      <c r="G130" s="199"/>
      <c r="H130" s="199"/>
      <c r="I130" s="188"/>
      <c r="J130" s="188"/>
      <c r="K130" s="25"/>
      <c r="L130" s="25"/>
      <c r="M130" s="25"/>
      <c r="N130" s="72">
        <f t="shared" ref="N130" si="15">SUM(N131:N135)</f>
        <v>0</v>
      </c>
    </row>
    <row r="131" spans="2:14" x14ac:dyDescent="0.2">
      <c r="B131" s="160">
        <v>118</v>
      </c>
      <c r="C131" s="162">
        <f>Input!$C$17</f>
        <v>0</v>
      </c>
      <c r="D131" s="161" t="s">
        <v>964</v>
      </c>
      <c r="E131" s="188"/>
      <c r="F131" s="188"/>
      <c r="G131" s="199"/>
      <c r="H131" s="199"/>
      <c r="I131" s="188"/>
      <c r="J131" s="188"/>
      <c r="K131" s="188"/>
      <c r="L131" s="188"/>
      <c r="M131" s="188"/>
      <c r="N131" s="200"/>
    </row>
    <row r="132" spans="2:14" x14ac:dyDescent="0.2">
      <c r="B132" s="160">
        <v>119</v>
      </c>
      <c r="C132" s="162">
        <f>Input!$C$17</f>
        <v>0</v>
      </c>
      <c r="D132" s="161" t="s">
        <v>965</v>
      </c>
      <c r="E132" s="188"/>
      <c r="F132" s="188"/>
      <c r="G132" s="199"/>
      <c r="H132" s="199"/>
      <c r="I132" s="188"/>
      <c r="J132" s="188"/>
      <c r="K132" s="188"/>
      <c r="L132" s="188"/>
      <c r="M132" s="188"/>
      <c r="N132" s="200"/>
    </row>
    <row r="133" spans="2:14" x14ac:dyDescent="0.2">
      <c r="B133" s="160">
        <v>120</v>
      </c>
      <c r="C133" s="162">
        <f>Input!$C$17</f>
        <v>0</v>
      </c>
      <c r="D133" s="161" t="s">
        <v>966</v>
      </c>
      <c r="E133" s="188"/>
      <c r="F133" s="188"/>
      <c r="G133" s="199"/>
      <c r="H133" s="199"/>
      <c r="I133" s="188"/>
      <c r="J133" s="188"/>
      <c r="K133" s="188"/>
      <c r="L133" s="188"/>
      <c r="M133" s="188"/>
      <c r="N133" s="200"/>
    </row>
    <row r="134" spans="2:14" x14ac:dyDescent="0.2">
      <c r="B134" s="160">
        <v>121</v>
      </c>
      <c r="C134" s="162">
        <f>Input!$C$17</f>
        <v>0</v>
      </c>
      <c r="D134" s="161" t="s">
        <v>967</v>
      </c>
      <c r="E134" s="188"/>
      <c r="F134" s="188"/>
      <c r="G134" s="199"/>
      <c r="H134" s="199"/>
      <c r="I134" s="188"/>
      <c r="J134" s="188"/>
      <c r="K134" s="188"/>
      <c r="L134" s="188"/>
      <c r="M134" s="188"/>
      <c r="N134" s="200"/>
    </row>
    <row r="135" spans="2:14" x14ac:dyDescent="0.2">
      <c r="B135" s="160">
        <v>122</v>
      </c>
      <c r="C135" s="162">
        <f>Input!$C$17</f>
        <v>0</v>
      </c>
      <c r="D135" s="161" t="s">
        <v>968</v>
      </c>
      <c r="E135" s="188"/>
      <c r="F135" s="188"/>
      <c r="G135" s="199"/>
      <c r="H135" s="199"/>
      <c r="I135" s="188"/>
      <c r="J135" s="188"/>
      <c r="K135" s="188"/>
      <c r="L135" s="188"/>
      <c r="M135" s="188"/>
      <c r="N135" s="200"/>
    </row>
    <row r="136" spans="2:14" x14ac:dyDescent="0.2">
      <c r="B136" s="160">
        <v>123</v>
      </c>
      <c r="C136" s="162">
        <f>Input!$C$17</f>
        <v>0</v>
      </c>
      <c r="D136" s="161" t="s">
        <v>343</v>
      </c>
      <c r="E136" s="54">
        <f>SUM(E137:E160)</f>
        <v>0</v>
      </c>
      <c r="F136" s="54">
        <f>SUM(F137:F160)</f>
        <v>0</v>
      </c>
      <c r="G136" s="199"/>
      <c r="H136" s="199"/>
      <c r="I136" s="188"/>
      <c r="J136" s="188"/>
      <c r="K136" s="25"/>
      <c r="L136" s="25"/>
      <c r="M136" s="25"/>
      <c r="N136" s="72">
        <f t="shared" ref="N136" si="16">SUM(N137:N160)</f>
        <v>0</v>
      </c>
    </row>
    <row r="137" spans="2:14" x14ac:dyDescent="0.2">
      <c r="B137" s="160">
        <v>124</v>
      </c>
      <c r="C137" s="162">
        <f>Input!$C$17</f>
        <v>0</v>
      </c>
      <c r="D137" s="161" t="s">
        <v>969</v>
      </c>
      <c r="E137" s="188"/>
      <c r="F137" s="188"/>
      <c r="G137" s="199"/>
      <c r="H137" s="199"/>
      <c r="I137" s="188"/>
      <c r="J137" s="188"/>
      <c r="K137" s="188"/>
      <c r="L137" s="188"/>
      <c r="M137" s="188"/>
      <c r="N137" s="200"/>
    </row>
    <row r="138" spans="2:14" x14ac:dyDescent="0.2">
      <c r="B138" s="160">
        <v>125</v>
      </c>
      <c r="C138" s="162">
        <f>Input!$C$17</f>
        <v>0</v>
      </c>
      <c r="D138" s="161" t="s">
        <v>970</v>
      </c>
      <c r="E138" s="188"/>
      <c r="F138" s="188"/>
      <c r="G138" s="199"/>
      <c r="H138" s="199"/>
      <c r="I138" s="188"/>
      <c r="J138" s="188"/>
      <c r="K138" s="188"/>
      <c r="L138" s="188"/>
      <c r="M138" s="188"/>
      <c r="N138" s="200"/>
    </row>
    <row r="139" spans="2:14" x14ac:dyDescent="0.2">
      <c r="B139" s="160">
        <v>126</v>
      </c>
      <c r="C139" s="162">
        <f>Input!$C$17</f>
        <v>0</v>
      </c>
      <c r="D139" s="161" t="s">
        <v>971</v>
      </c>
      <c r="E139" s="188"/>
      <c r="F139" s="188"/>
      <c r="G139" s="199"/>
      <c r="H139" s="199"/>
      <c r="I139" s="188"/>
      <c r="J139" s="188"/>
      <c r="K139" s="188"/>
      <c r="L139" s="188"/>
      <c r="M139" s="188"/>
      <c r="N139" s="200"/>
    </row>
    <row r="140" spans="2:14" x14ac:dyDescent="0.2">
      <c r="B140" s="160">
        <v>127</v>
      </c>
      <c r="C140" s="162">
        <f>Input!$C$17</f>
        <v>0</v>
      </c>
      <c r="D140" s="161" t="s">
        <v>972</v>
      </c>
      <c r="E140" s="188"/>
      <c r="F140" s="188"/>
      <c r="G140" s="199"/>
      <c r="H140" s="199"/>
      <c r="I140" s="188"/>
      <c r="J140" s="188"/>
      <c r="K140" s="188"/>
      <c r="L140" s="188"/>
      <c r="M140" s="188"/>
      <c r="N140" s="200"/>
    </row>
    <row r="141" spans="2:14" x14ac:dyDescent="0.2">
      <c r="B141" s="160">
        <v>128</v>
      </c>
      <c r="C141" s="162">
        <f>Input!$C$17</f>
        <v>0</v>
      </c>
      <c r="D141" s="161" t="s">
        <v>973</v>
      </c>
      <c r="E141" s="188"/>
      <c r="F141" s="188"/>
      <c r="G141" s="199"/>
      <c r="H141" s="199"/>
      <c r="I141" s="188"/>
      <c r="J141" s="188"/>
      <c r="K141" s="188"/>
      <c r="L141" s="188"/>
      <c r="M141" s="188"/>
      <c r="N141" s="200"/>
    </row>
    <row r="142" spans="2:14" x14ac:dyDescent="0.2">
      <c r="B142" s="160">
        <v>129</v>
      </c>
      <c r="C142" s="162">
        <f>Input!$C$17</f>
        <v>0</v>
      </c>
      <c r="D142" s="161" t="s">
        <v>974</v>
      </c>
      <c r="E142" s="188"/>
      <c r="F142" s="188"/>
      <c r="G142" s="199"/>
      <c r="H142" s="199"/>
      <c r="I142" s="188"/>
      <c r="J142" s="188"/>
      <c r="K142" s="188"/>
      <c r="L142" s="188"/>
      <c r="M142" s="188"/>
      <c r="N142" s="200"/>
    </row>
    <row r="143" spans="2:14" x14ac:dyDescent="0.2">
      <c r="B143" s="160">
        <v>130</v>
      </c>
      <c r="C143" s="162">
        <f>Input!$C$17</f>
        <v>0</v>
      </c>
      <c r="D143" s="161" t="s">
        <v>975</v>
      </c>
      <c r="E143" s="188"/>
      <c r="F143" s="188"/>
      <c r="G143" s="199"/>
      <c r="H143" s="199"/>
      <c r="I143" s="188"/>
      <c r="J143" s="188"/>
      <c r="K143" s="188"/>
      <c r="L143" s="188"/>
      <c r="M143" s="188"/>
      <c r="N143" s="200"/>
    </row>
    <row r="144" spans="2:14" x14ac:dyDescent="0.2">
      <c r="B144" s="160">
        <v>131</v>
      </c>
      <c r="C144" s="162">
        <f>Input!$C$17</f>
        <v>0</v>
      </c>
      <c r="D144" s="161" t="s">
        <v>976</v>
      </c>
      <c r="E144" s="188"/>
      <c r="F144" s="188"/>
      <c r="G144" s="199"/>
      <c r="H144" s="199"/>
      <c r="I144" s="188"/>
      <c r="J144" s="188"/>
      <c r="K144" s="188"/>
      <c r="L144" s="188"/>
      <c r="M144" s="188"/>
      <c r="N144" s="200"/>
    </row>
    <row r="145" spans="2:14" x14ac:dyDescent="0.2">
      <c r="B145" s="160">
        <v>132</v>
      </c>
      <c r="C145" s="162">
        <f>Input!$C$17</f>
        <v>0</v>
      </c>
      <c r="D145" s="161" t="s">
        <v>977</v>
      </c>
      <c r="E145" s="188"/>
      <c r="F145" s="188"/>
      <c r="G145" s="199"/>
      <c r="H145" s="199"/>
      <c r="I145" s="188"/>
      <c r="J145" s="188"/>
      <c r="K145" s="188"/>
      <c r="L145" s="188"/>
      <c r="M145" s="188"/>
      <c r="N145" s="200"/>
    </row>
    <row r="146" spans="2:14" x14ac:dyDescent="0.2">
      <c r="B146" s="160">
        <v>133</v>
      </c>
      <c r="C146" s="162">
        <f>Input!$C$17</f>
        <v>0</v>
      </c>
      <c r="D146" s="161" t="s">
        <v>978</v>
      </c>
      <c r="E146" s="188"/>
      <c r="F146" s="188"/>
      <c r="G146" s="199"/>
      <c r="H146" s="199"/>
      <c r="I146" s="188"/>
      <c r="J146" s="188"/>
      <c r="K146" s="188"/>
      <c r="L146" s="188"/>
      <c r="M146" s="188"/>
      <c r="N146" s="200"/>
    </row>
    <row r="147" spans="2:14" x14ac:dyDescent="0.2">
      <c r="B147" s="160">
        <v>134</v>
      </c>
      <c r="C147" s="162">
        <f>Input!$C$17</f>
        <v>0</v>
      </c>
      <c r="D147" s="161" t="s">
        <v>979</v>
      </c>
      <c r="E147" s="188"/>
      <c r="F147" s="188"/>
      <c r="G147" s="199"/>
      <c r="H147" s="199"/>
      <c r="I147" s="188"/>
      <c r="J147" s="188"/>
      <c r="K147" s="188"/>
      <c r="L147" s="188"/>
      <c r="M147" s="188"/>
      <c r="N147" s="200"/>
    </row>
    <row r="148" spans="2:14" x14ac:dyDescent="0.2">
      <c r="B148" s="160">
        <v>135</v>
      </c>
      <c r="C148" s="162">
        <f>Input!$C$17</f>
        <v>0</v>
      </c>
      <c r="D148" s="161" t="s">
        <v>980</v>
      </c>
      <c r="E148" s="188"/>
      <c r="F148" s="188"/>
      <c r="G148" s="199"/>
      <c r="H148" s="199"/>
      <c r="I148" s="188"/>
      <c r="J148" s="188"/>
      <c r="K148" s="188"/>
      <c r="L148" s="188"/>
      <c r="M148" s="188"/>
      <c r="N148" s="200"/>
    </row>
    <row r="149" spans="2:14" x14ac:dyDescent="0.2">
      <c r="B149" s="160">
        <v>136</v>
      </c>
      <c r="C149" s="162">
        <f>Input!$C$17</f>
        <v>0</v>
      </c>
      <c r="D149" s="161" t="s">
        <v>981</v>
      </c>
      <c r="E149" s="188"/>
      <c r="F149" s="188"/>
      <c r="G149" s="199"/>
      <c r="H149" s="199"/>
      <c r="I149" s="188"/>
      <c r="J149" s="188"/>
      <c r="K149" s="188"/>
      <c r="L149" s="188"/>
      <c r="M149" s="188"/>
      <c r="N149" s="200"/>
    </row>
    <row r="150" spans="2:14" x14ac:dyDescent="0.2">
      <c r="B150" s="160">
        <v>137</v>
      </c>
      <c r="C150" s="162">
        <f>Input!$C$17</f>
        <v>0</v>
      </c>
      <c r="D150" s="161" t="s">
        <v>982</v>
      </c>
      <c r="E150" s="188"/>
      <c r="F150" s="188"/>
      <c r="G150" s="199"/>
      <c r="H150" s="199"/>
      <c r="I150" s="188"/>
      <c r="J150" s="188"/>
      <c r="K150" s="188"/>
      <c r="L150" s="188"/>
      <c r="M150" s="188"/>
      <c r="N150" s="200"/>
    </row>
    <row r="151" spans="2:14" x14ac:dyDescent="0.2">
      <c r="B151" s="160">
        <v>138</v>
      </c>
      <c r="C151" s="162">
        <f>Input!$C$17</f>
        <v>0</v>
      </c>
      <c r="D151" s="161" t="s">
        <v>983</v>
      </c>
      <c r="E151" s="188"/>
      <c r="F151" s="188"/>
      <c r="G151" s="199"/>
      <c r="H151" s="199"/>
      <c r="I151" s="188"/>
      <c r="J151" s="188"/>
      <c r="K151" s="188"/>
      <c r="L151" s="188"/>
      <c r="M151" s="188"/>
      <c r="N151" s="200"/>
    </row>
    <row r="152" spans="2:14" x14ac:dyDescent="0.2">
      <c r="B152" s="160">
        <v>139</v>
      </c>
      <c r="C152" s="162">
        <f>Input!$C$17</f>
        <v>0</v>
      </c>
      <c r="D152" s="161" t="s">
        <v>984</v>
      </c>
      <c r="E152" s="188"/>
      <c r="F152" s="188"/>
      <c r="G152" s="199"/>
      <c r="H152" s="199"/>
      <c r="I152" s="188"/>
      <c r="J152" s="188"/>
      <c r="K152" s="188"/>
      <c r="L152" s="188"/>
      <c r="M152" s="188"/>
      <c r="N152" s="200"/>
    </row>
    <row r="153" spans="2:14" x14ac:dyDescent="0.2">
      <c r="B153" s="160">
        <v>140</v>
      </c>
      <c r="C153" s="162">
        <f>Input!$C$17</f>
        <v>0</v>
      </c>
      <c r="D153" s="161" t="s">
        <v>985</v>
      </c>
      <c r="E153" s="188"/>
      <c r="F153" s="188"/>
      <c r="G153" s="199"/>
      <c r="H153" s="199"/>
      <c r="I153" s="188"/>
      <c r="J153" s="188"/>
      <c r="K153" s="188"/>
      <c r="L153" s="188"/>
      <c r="M153" s="188"/>
      <c r="N153" s="200"/>
    </row>
    <row r="154" spans="2:14" x14ac:dyDescent="0.2">
      <c r="B154" s="160">
        <v>141</v>
      </c>
      <c r="C154" s="162">
        <f>Input!$C$17</f>
        <v>0</v>
      </c>
      <c r="D154" s="161" t="s">
        <v>986</v>
      </c>
      <c r="E154" s="188"/>
      <c r="F154" s="188"/>
      <c r="G154" s="199"/>
      <c r="H154" s="199"/>
      <c r="I154" s="188"/>
      <c r="J154" s="188"/>
      <c r="K154" s="188"/>
      <c r="L154" s="188"/>
      <c r="M154" s="188"/>
      <c r="N154" s="200"/>
    </row>
    <row r="155" spans="2:14" x14ac:dyDescent="0.2">
      <c r="B155" s="160">
        <v>142</v>
      </c>
      <c r="C155" s="162">
        <f>Input!$C$17</f>
        <v>0</v>
      </c>
      <c r="D155" s="161" t="s">
        <v>987</v>
      </c>
      <c r="E155" s="188"/>
      <c r="F155" s="188"/>
      <c r="G155" s="199"/>
      <c r="H155" s="199"/>
      <c r="I155" s="188"/>
      <c r="J155" s="188"/>
      <c r="K155" s="188"/>
      <c r="L155" s="188"/>
      <c r="M155" s="188"/>
      <c r="N155" s="200"/>
    </row>
    <row r="156" spans="2:14" x14ac:dyDescent="0.2">
      <c r="B156" s="160">
        <v>143</v>
      </c>
      <c r="C156" s="162">
        <f>Input!$C$17</f>
        <v>0</v>
      </c>
      <c r="D156" s="161" t="s">
        <v>988</v>
      </c>
      <c r="E156" s="188"/>
      <c r="F156" s="188"/>
      <c r="G156" s="199"/>
      <c r="H156" s="199"/>
      <c r="I156" s="188"/>
      <c r="J156" s="188"/>
      <c r="K156" s="188"/>
      <c r="L156" s="188"/>
      <c r="M156" s="188"/>
      <c r="N156" s="200"/>
    </row>
    <row r="157" spans="2:14" x14ac:dyDescent="0.2">
      <c r="B157" s="160">
        <v>144</v>
      </c>
      <c r="C157" s="162">
        <f>Input!$C$17</f>
        <v>0</v>
      </c>
      <c r="D157" s="161" t="s">
        <v>989</v>
      </c>
      <c r="E157" s="188"/>
      <c r="F157" s="188"/>
      <c r="G157" s="199"/>
      <c r="H157" s="199"/>
      <c r="I157" s="188"/>
      <c r="J157" s="188"/>
      <c r="K157" s="188"/>
      <c r="L157" s="188"/>
      <c r="M157" s="188"/>
      <c r="N157" s="200"/>
    </row>
    <row r="158" spans="2:14" x14ac:dyDescent="0.2">
      <c r="B158" s="160">
        <v>145</v>
      </c>
      <c r="C158" s="162">
        <f>Input!$C$17</f>
        <v>0</v>
      </c>
      <c r="D158" s="161" t="s">
        <v>990</v>
      </c>
      <c r="E158" s="188"/>
      <c r="F158" s="188"/>
      <c r="G158" s="199"/>
      <c r="H158" s="199"/>
      <c r="I158" s="188"/>
      <c r="J158" s="188"/>
      <c r="K158" s="188"/>
      <c r="L158" s="188"/>
      <c r="M158" s="188"/>
      <c r="N158" s="200"/>
    </row>
    <row r="159" spans="2:14" x14ac:dyDescent="0.2">
      <c r="B159" s="160">
        <v>146</v>
      </c>
      <c r="C159" s="162">
        <f>Input!$C$17</f>
        <v>0</v>
      </c>
      <c r="D159" s="161" t="s">
        <v>991</v>
      </c>
      <c r="E159" s="188"/>
      <c r="F159" s="188"/>
      <c r="G159" s="199"/>
      <c r="H159" s="199"/>
      <c r="I159" s="188"/>
      <c r="J159" s="188"/>
      <c r="K159" s="188"/>
      <c r="L159" s="188"/>
      <c r="M159" s="188"/>
      <c r="N159" s="200"/>
    </row>
    <row r="160" spans="2:14" x14ac:dyDescent="0.2">
      <c r="B160" s="160">
        <v>147</v>
      </c>
      <c r="C160" s="162">
        <f>Input!$C$17</f>
        <v>0</v>
      </c>
      <c r="D160" s="161" t="s">
        <v>992</v>
      </c>
      <c r="E160" s="188"/>
      <c r="F160" s="188"/>
      <c r="G160" s="199"/>
      <c r="H160" s="199"/>
      <c r="I160" s="188"/>
      <c r="J160" s="188"/>
      <c r="K160" s="188"/>
      <c r="L160" s="188"/>
      <c r="M160" s="188"/>
      <c r="N160" s="200"/>
    </row>
    <row r="161" spans="2:14" x14ac:dyDescent="0.2">
      <c r="B161" s="160">
        <v>148</v>
      </c>
      <c r="C161" s="162">
        <f>Input!$C$17</f>
        <v>0</v>
      </c>
      <c r="D161" s="161" t="s">
        <v>344</v>
      </c>
      <c r="E161" s="70">
        <f>SUM(E162,E164,E165)</f>
        <v>0</v>
      </c>
      <c r="F161" s="70">
        <f>SUM(F162,F164,F165)</f>
        <v>0</v>
      </c>
      <c r="G161" s="199"/>
      <c r="H161" s="199"/>
      <c r="I161" s="188"/>
      <c r="J161" s="188"/>
      <c r="K161" s="188"/>
      <c r="L161" s="188"/>
      <c r="M161" s="188"/>
      <c r="N161" s="73">
        <f t="shared" ref="N161" si="17">SUM(N162,N164,N165)</f>
        <v>0</v>
      </c>
    </row>
    <row r="162" spans="2:14" x14ac:dyDescent="0.2">
      <c r="B162" s="160">
        <v>149</v>
      </c>
      <c r="C162" s="162">
        <f>Input!$C$17</f>
        <v>0</v>
      </c>
      <c r="D162" s="161" t="s">
        <v>345</v>
      </c>
      <c r="E162" s="188"/>
      <c r="F162" s="188"/>
      <c r="G162" s="199"/>
      <c r="H162" s="199"/>
      <c r="I162" s="188"/>
      <c r="J162" s="188"/>
      <c r="K162" s="188"/>
      <c r="L162" s="188"/>
      <c r="M162" s="188"/>
      <c r="N162" s="200"/>
    </row>
    <row r="163" spans="2:14" x14ac:dyDescent="0.2">
      <c r="B163" s="160">
        <v>150</v>
      </c>
      <c r="C163" s="162">
        <f>Input!$C$17</f>
        <v>0</v>
      </c>
      <c r="D163" s="161" t="s">
        <v>3978</v>
      </c>
      <c r="E163" s="188"/>
      <c r="F163" s="188"/>
      <c r="G163" s="199"/>
      <c r="H163" s="199"/>
      <c r="I163" s="188"/>
      <c r="J163" s="188"/>
      <c r="K163" s="188"/>
      <c r="L163" s="188"/>
      <c r="M163" s="188"/>
      <c r="N163" s="200"/>
    </row>
    <row r="164" spans="2:14" x14ac:dyDescent="0.2">
      <c r="B164" s="160">
        <v>151</v>
      </c>
      <c r="C164" s="162">
        <f>Input!$C$17</f>
        <v>0</v>
      </c>
      <c r="D164" s="161" t="s">
        <v>346</v>
      </c>
      <c r="E164" s="188"/>
      <c r="F164" s="188"/>
      <c r="G164" s="199"/>
      <c r="H164" s="199"/>
      <c r="I164" s="188"/>
      <c r="J164" s="188"/>
      <c r="K164" s="188"/>
      <c r="L164" s="188"/>
      <c r="M164" s="188"/>
      <c r="N164" s="200"/>
    </row>
    <row r="165" spans="2:14" x14ac:dyDescent="0.2">
      <c r="B165" s="160">
        <v>152</v>
      </c>
      <c r="C165" s="162">
        <f>Input!$C$17</f>
        <v>0</v>
      </c>
      <c r="D165" s="161" t="s">
        <v>339</v>
      </c>
      <c r="E165" s="188"/>
      <c r="F165" s="188"/>
      <c r="G165" s="199"/>
      <c r="H165" s="199"/>
      <c r="I165" s="188"/>
      <c r="J165" s="188"/>
      <c r="K165" s="188"/>
      <c r="L165" s="188"/>
      <c r="M165" s="188"/>
      <c r="N165" s="200"/>
    </row>
    <row r="166" spans="2:14" x14ac:dyDescent="0.2">
      <c r="B166" s="160">
        <v>153</v>
      </c>
      <c r="C166" s="162">
        <f>Input!$C$17</f>
        <v>0</v>
      </c>
      <c r="D166" s="161" t="s">
        <v>347</v>
      </c>
      <c r="E166" s="188"/>
      <c r="F166" s="188"/>
      <c r="G166" s="199"/>
      <c r="H166" s="199"/>
      <c r="I166" s="188"/>
      <c r="J166" s="188"/>
      <c r="K166" s="188"/>
      <c r="L166" s="188"/>
      <c r="M166" s="188"/>
      <c r="N166" s="200"/>
    </row>
    <row r="167" spans="2:14" x14ac:dyDescent="0.2">
      <c r="B167" s="160">
        <v>154</v>
      </c>
      <c r="C167" s="162">
        <f>Input!$C$17</f>
        <v>0</v>
      </c>
      <c r="D167" s="161" t="s">
        <v>348</v>
      </c>
      <c r="E167" s="54">
        <f>SUM(E168:E170)</f>
        <v>0</v>
      </c>
      <c r="F167" s="54">
        <f>SUM(F168:F170)</f>
        <v>0</v>
      </c>
      <c r="G167" s="199"/>
      <c r="H167" s="199"/>
      <c r="I167" s="188"/>
      <c r="J167" s="188"/>
      <c r="K167" s="25"/>
      <c r="L167" s="25"/>
      <c r="M167" s="25"/>
      <c r="N167" s="72">
        <f t="shared" ref="N167" si="18">SUM(N168:N170)</f>
        <v>0</v>
      </c>
    </row>
    <row r="168" spans="2:14" x14ac:dyDescent="0.2">
      <c r="B168" s="160">
        <v>155</v>
      </c>
      <c r="C168" s="162">
        <f>Input!$C$17</f>
        <v>0</v>
      </c>
      <c r="D168" s="161" t="s">
        <v>993</v>
      </c>
      <c r="E168" s="188"/>
      <c r="F168" s="188"/>
      <c r="G168" s="199"/>
      <c r="H168" s="199"/>
      <c r="I168" s="188"/>
      <c r="J168" s="188"/>
      <c r="K168" s="188"/>
      <c r="L168" s="188"/>
      <c r="M168" s="188"/>
      <c r="N168" s="200"/>
    </row>
    <row r="169" spans="2:14" x14ac:dyDescent="0.2">
      <c r="B169" s="160">
        <v>156</v>
      </c>
      <c r="C169" s="162">
        <f>Input!$C$17</f>
        <v>0</v>
      </c>
      <c r="D169" s="161" t="s">
        <v>994</v>
      </c>
      <c r="E169" s="188"/>
      <c r="F169" s="188"/>
      <c r="G169" s="199"/>
      <c r="H169" s="199"/>
      <c r="I169" s="188"/>
      <c r="J169" s="188"/>
      <c r="K169" s="188"/>
      <c r="L169" s="188"/>
      <c r="M169" s="188"/>
      <c r="N169" s="200"/>
    </row>
    <row r="170" spans="2:14" x14ac:dyDescent="0.2">
      <c r="B170" s="160">
        <v>157</v>
      </c>
      <c r="C170" s="162">
        <f>Input!$C$17</f>
        <v>0</v>
      </c>
      <c r="D170" s="161" t="s">
        <v>995</v>
      </c>
      <c r="E170" s="188"/>
      <c r="F170" s="188"/>
      <c r="G170" s="199"/>
      <c r="H170" s="199"/>
      <c r="I170" s="188"/>
      <c r="J170" s="188"/>
      <c r="K170" s="188"/>
      <c r="L170" s="188"/>
      <c r="M170" s="188"/>
      <c r="N170" s="200"/>
    </row>
    <row r="171" spans="2:14" x14ac:dyDescent="0.2">
      <c r="B171" s="160">
        <v>158</v>
      </c>
      <c r="C171" s="162">
        <f>Input!$C$17</f>
        <v>0</v>
      </c>
      <c r="D171" s="161" t="s">
        <v>349</v>
      </c>
      <c r="E171" s="188"/>
      <c r="F171" s="188"/>
      <c r="G171" s="199"/>
      <c r="H171" s="199"/>
      <c r="I171" s="188"/>
      <c r="J171" s="188"/>
      <c r="K171" s="188"/>
      <c r="L171" s="188"/>
      <c r="M171" s="188"/>
      <c r="N171" s="200"/>
    </row>
    <row r="172" spans="2:14" x14ac:dyDescent="0.2">
      <c r="B172" s="160">
        <v>159</v>
      </c>
      <c r="C172" s="162">
        <f>Input!$C$17</f>
        <v>0</v>
      </c>
      <c r="D172" s="161" t="s">
        <v>350</v>
      </c>
      <c r="E172" s="54">
        <f>SUM(E173:E177)</f>
        <v>0</v>
      </c>
      <c r="F172" s="54">
        <f>SUM(F173:F177)</f>
        <v>0</v>
      </c>
      <c r="G172" s="199"/>
      <c r="H172" s="199"/>
      <c r="I172" s="188"/>
      <c r="J172" s="188"/>
      <c r="K172" s="25"/>
      <c r="L172" s="25"/>
      <c r="M172" s="25"/>
      <c r="N172" s="72">
        <f t="shared" ref="N172" si="19">SUM(N173:N177)</f>
        <v>0</v>
      </c>
    </row>
    <row r="173" spans="2:14" x14ac:dyDescent="0.2">
      <c r="B173" s="160">
        <v>160</v>
      </c>
      <c r="C173" s="162">
        <f>Input!$C$17</f>
        <v>0</v>
      </c>
      <c r="D173" s="161" t="s">
        <v>996</v>
      </c>
      <c r="E173" s="188"/>
      <c r="F173" s="188"/>
      <c r="G173" s="199"/>
      <c r="H173" s="199"/>
      <c r="I173" s="188"/>
      <c r="J173" s="188"/>
      <c r="K173" s="188"/>
      <c r="L173" s="188"/>
      <c r="M173" s="188"/>
      <c r="N173" s="200"/>
    </row>
    <row r="174" spans="2:14" x14ac:dyDescent="0.2">
      <c r="B174" s="160">
        <v>161</v>
      </c>
      <c r="C174" s="162">
        <f>Input!$C$17</f>
        <v>0</v>
      </c>
      <c r="D174" s="161" t="s">
        <v>997</v>
      </c>
      <c r="E174" s="188"/>
      <c r="F174" s="188"/>
      <c r="G174" s="199"/>
      <c r="H174" s="199"/>
      <c r="I174" s="188"/>
      <c r="J174" s="188"/>
      <c r="K174" s="188"/>
      <c r="L174" s="188"/>
      <c r="M174" s="188"/>
      <c r="N174" s="200"/>
    </row>
    <row r="175" spans="2:14" x14ac:dyDescent="0.2">
      <c r="B175" s="160">
        <v>162</v>
      </c>
      <c r="C175" s="162">
        <f>Input!$C$17</f>
        <v>0</v>
      </c>
      <c r="D175" s="161" t="s">
        <v>998</v>
      </c>
      <c r="E175" s="188"/>
      <c r="F175" s="188"/>
      <c r="G175" s="199"/>
      <c r="H175" s="199"/>
      <c r="I175" s="188"/>
      <c r="J175" s="188"/>
      <c r="K175" s="188"/>
      <c r="L175" s="188"/>
      <c r="M175" s="188"/>
      <c r="N175" s="200"/>
    </row>
    <row r="176" spans="2:14" x14ac:dyDescent="0.2">
      <c r="B176" s="160">
        <v>163</v>
      </c>
      <c r="C176" s="162">
        <f>Input!$C$17</f>
        <v>0</v>
      </c>
      <c r="D176" s="161" t="s">
        <v>999</v>
      </c>
      <c r="E176" s="188"/>
      <c r="F176" s="188"/>
      <c r="G176" s="199"/>
      <c r="H176" s="199"/>
      <c r="I176" s="188"/>
      <c r="J176" s="188"/>
      <c r="K176" s="188"/>
      <c r="L176" s="188"/>
      <c r="M176" s="188"/>
      <c r="N176" s="200"/>
    </row>
    <row r="177" spans="2:14" x14ac:dyDescent="0.2">
      <c r="B177" s="160">
        <v>164</v>
      </c>
      <c r="C177" s="162">
        <f>Input!$C$17</f>
        <v>0</v>
      </c>
      <c r="D177" s="161" t="s">
        <v>1000</v>
      </c>
      <c r="E177" s="188"/>
      <c r="F177" s="188"/>
      <c r="G177" s="199"/>
      <c r="H177" s="199"/>
      <c r="I177" s="188"/>
      <c r="J177" s="188"/>
      <c r="K177" s="188"/>
      <c r="L177" s="188"/>
      <c r="M177" s="188"/>
      <c r="N177" s="200"/>
    </row>
    <row r="178" spans="2:14" x14ac:dyDescent="0.2">
      <c r="B178" s="160">
        <v>165</v>
      </c>
      <c r="C178" s="162">
        <f>Input!$C$17</f>
        <v>0</v>
      </c>
      <c r="D178" s="161" t="s">
        <v>351</v>
      </c>
      <c r="E178" s="188"/>
      <c r="F178" s="188"/>
      <c r="G178" s="199"/>
      <c r="H178" s="199"/>
      <c r="I178" s="188"/>
      <c r="J178" s="188"/>
      <c r="K178" s="188"/>
      <c r="L178" s="188"/>
      <c r="M178" s="188"/>
      <c r="N178" s="200"/>
    </row>
    <row r="179" spans="2:14" x14ac:dyDescent="0.2">
      <c r="B179" s="160">
        <v>166</v>
      </c>
      <c r="C179" s="162">
        <f>Input!$C$17</f>
        <v>0</v>
      </c>
      <c r="D179" s="161" t="s">
        <v>352</v>
      </c>
      <c r="E179" s="188"/>
      <c r="F179" s="188"/>
      <c r="G179" s="199"/>
      <c r="H179" s="199"/>
      <c r="I179" s="188"/>
      <c r="J179" s="188"/>
      <c r="K179" s="188"/>
      <c r="L179" s="188"/>
      <c r="M179" s="188"/>
      <c r="N179" s="200"/>
    </row>
    <row r="180" spans="2:14" x14ac:dyDescent="0.2">
      <c r="B180" s="160">
        <v>167</v>
      </c>
      <c r="C180" s="162">
        <f>Input!$C$17</f>
        <v>0</v>
      </c>
      <c r="D180" s="161" t="s">
        <v>3982</v>
      </c>
      <c r="E180" s="188"/>
      <c r="F180" s="188"/>
      <c r="G180" s="199"/>
      <c r="H180" s="199"/>
      <c r="I180" s="188"/>
      <c r="J180" s="188"/>
      <c r="K180" s="188"/>
      <c r="L180" s="188"/>
      <c r="M180" s="188"/>
      <c r="N180" s="200"/>
    </row>
    <row r="181" spans="2:14" x14ac:dyDescent="0.2">
      <c r="B181" s="160">
        <v>168</v>
      </c>
      <c r="C181" s="162">
        <f>Input!$C$17</f>
        <v>0</v>
      </c>
      <c r="D181" s="161" t="s">
        <v>18</v>
      </c>
      <c r="E181" s="54">
        <f>SUM(E180,E179,E178,E172,E171,E167,E166,E161,E136,E130,E126)</f>
        <v>0</v>
      </c>
      <c r="F181" s="54">
        <f>SUM(F180,F179,F178,F172,F171,F167,F166,F161,F136,F130,F126)</f>
        <v>0</v>
      </c>
      <c r="G181" s="199"/>
      <c r="H181" s="199"/>
      <c r="I181" s="188"/>
      <c r="J181" s="188"/>
      <c r="K181" s="25"/>
      <c r="L181" s="25"/>
      <c r="M181" s="25"/>
      <c r="N181" s="72">
        <f t="shared" ref="N181" si="20">SUM(N180,N179,N178,N172,N171,N167,N166,N161,N136,N130,N126)</f>
        <v>0</v>
      </c>
    </row>
    <row r="182" spans="2:14" x14ac:dyDescent="0.2">
      <c r="B182" s="160">
        <v>169</v>
      </c>
      <c r="C182" s="162">
        <f>Input!$C$18</f>
        <v>0</v>
      </c>
      <c r="D182" s="161" t="s">
        <v>341</v>
      </c>
      <c r="E182" s="54">
        <f>SUM(E183:E185)</f>
        <v>0</v>
      </c>
      <c r="F182" s="54">
        <f>SUM(F183:F185)</f>
        <v>0</v>
      </c>
      <c r="G182" s="199"/>
      <c r="H182" s="199"/>
      <c r="I182" s="188"/>
      <c r="J182" s="188"/>
      <c r="K182" s="25"/>
      <c r="L182" s="25"/>
      <c r="M182" s="25"/>
      <c r="N182" s="72">
        <f t="shared" ref="N182" si="21">SUM(N183:N185)</f>
        <v>0</v>
      </c>
    </row>
    <row r="183" spans="2:14" x14ac:dyDescent="0.2">
      <c r="B183" s="160">
        <v>170</v>
      </c>
      <c r="C183" s="162">
        <f>Input!$C$18</f>
        <v>0</v>
      </c>
      <c r="D183" s="161" t="s">
        <v>961</v>
      </c>
      <c r="E183" s="188"/>
      <c r="F183" s="188"/>
      <c r="G183" s="199"/>
      <c r="H183" s="199"/>
      <c r="I183" s="188"/>
      <c r="J183" s="188"/>
      <c r="K183" s="188"/>
      <c r="L183" s="188"/>
      <c r="M183" s="188"/>
      <c r="N183" s="200"/>
    </row>
    <row r="184" spans="2:14" x14ac:dyDescent="0.2">
      <c r="B184" s="160">
        <v>171</v>
      </c>
      <c r="C184" s="162">
        <f>Input!$C$18</f>
        <v>0</v>
      </c>
      <c r="D184" s="161" t="s">
        <v>962</v>
      </c>
      <c r="E184" s="188"/>
      <c r="F184" s="188"/>
      <c r="G184" s="199"/>
      <c r="H184" s="199"/>
      <c r="I184" s="188"/>
      <c r="J184" s="188"/>
      <c r="K184" s="188"/>
      <c r="L184" s="188"/>
      <c r="M184" s="188"/>
      <c r="N184" s="200"/>
    </row>
    <row r="185" spans="2:14" x14ac:dyDescent="0.2">
      <c r="B185" s="160">
        <v>172</v>
      </c>
      <c r="C185" s="162">
        <f>Input!$C$18</f>
        <v>0</v>
      </c>
      <c r="D185" s="161" t="s">
        <v>963</v>
      </c>
      <c r="E185" s="188"/>
      <c r="F185" s="188"/>
      <c r="G185" s="199"/>
      <c r="H185" s="199"/>
      <c r="I185" s="188"/>
      <c r="J185" s="188"/>
      <c r="K185" s="188"/>
      <c r="L185" s="188"/>
      <c r="M185" s="188"/>
      <c r="N185" s="200"/>
    </row>
    <row r="186" spans="2:14" x14ac:dyDescent="0.2">
      <c r="B186" s="160">
        <v>173</v>
      </c>
      <c r="C186" s="162">
        <f>Input!$C$18</f>
        <v>0</v>
      </c>
      <c r="D186" s="161" t="s">
        <v>342</v>
      </c>
      <c r="E186" s="54">
        <f>SUM(E187:E191)</f>
        <v>0</v>
      </c>
      <c r="F186" s="54">
        <f>SUM(F187:F191)</f>
        <v>0</v>
      </c>
      <c r="G186" s="199"/>
      <c r="H186" s="199"/>
      <c r="I186" s="188"/>
      <c r="J186" s="188"/>
      <c r="K186" s="25"/>
      <c r="L186" s="25"/>
      <c r="M186" s="25"/>
      <c r="N186" s="72">
        <f t="shared" ref="N186" si="22">SUM(N187:N191)</f>
        <v>0</v>
      </c>
    </row>
    <row r="187" spans="2:14" x14ac:dyDescent="0.2">
      <c r="B187" s="160">
        <v>174</v>
      </c>
      <c r="C187" s="162">
        <f>Input!$C$18</f>
        <v>0</v>
      </c>
      <c r="D187" s="161" t="s">
        <v>964</v>
      </c>
      <c r="E187" s="188"/>
      <c r="F187" s="188"/>
      <c r="G187" s="199"/>
      <c r="H187" s="199"/>
      <c r="I187" s="188"/>
      <c r="J187" s="188"/>
      <c r="K187" s="188"/>
      <c r="L187" s="188"/>
      <c r="M187" s="188"/>
      <c r="N187" s="200"/>
    </row>
    <row r="188" spans="2:14" x14ac:dyDescent="0.2">
      <c r="B188" s="160">
        <v>175</v>
      </c>
      <c r="C188" s="162">
        <f>Input!$C$18</f>
        <v>0</v>
      </c>
      <c r="D188" s="161" t="s">
        <v>965</v>
      </c>
      <c r="E188" s="188"/>
      <c r="F188" s="188"/>
      <c r="G188" s="199"/>
      <c r="H188" s="199"/>
      <c r="I188" s="188"/>
      <c r="J188" s="188"/>
      <c r="K188" s="188"/>
      <c r="L188" s="188"/>
      <c r="M188" s="188"/>
      <c r="N188" s="200"/>
    </row>
    <row r="189" spans="2:14" x14ac:dyDescent="0.2">
      <c r="B189" s="160">
        <v>176</v>
      </c>
      <c r="C189" s="162">
        <f>Input!$C$18</f>
        <v>0</v>
      </c>
      <c r="D189" s="161" t="s">
        <v>966</v>
      </c>
      <c r="E189" s="188"/>
      <c r="F189" s="188"/>
      <c r="G189" s="199"/>
      <c r="H189" s="199"/>
      <c r="I189" s="188"/>
      <c r="J189" s="188"/>
      <c r="K189" s="188"/>
      <c r="L189" s="188"/>
      <c r="M189" s="188"/>
      <c r="N189" s="200"/>
    </row>
    <row r="190" spans="2:14" x14ac:dyDescent="0.2">
      <c r="B190" s="160">
        <v>177</v>
      </c>
      <c r="C190" s="162">
        <f>Input!$C$18</f>
        <v>0</v>
      </c>
      <c r="D190" s="161" t="s">
        <v>967</v>
      </c>
      <c r="E190" s="188"/>
      <c r="F190" s="188"/>
      <c r="G190" s="199"/>
      <c r="H190" s="199"/>
      <c r="I190" s="188"/>
      <c r="J190" s="188"/>
      <c r="K190" s="188"/>
      <c r="L190" s="188"/>
      <c r="M190" s="188"/>
      <c r="N190" s="200"/>
    </row>
    <row r="191" spans="2:14" x14ac:dyDescent="0.2">
      <c r="B191" s="160">
        <v>178</v>
      </c>
      <c r="C191" s="162">
        <f>Input!$C$18</f>
        <v>0</v>
      </c>
      <c r="D191" s="161" t="s">
        <v>968</v>
      </c>
      <c r="E191" s="188"/>
      <c r="F191" s="188"/>
      <c r="G191" s="199"/>
      <c r="H191" s="199"/>
      <c r="I191" s="188"/>
      <c r="J191" s="188"/>
      <c r="K191" s="188"/>
      <c r="L191" s="188"/>
      <c r="M191" s="188"/>
      <c r="N191" s="200"/>
    </row>
    <row r="192" spans="2:14" x14ac:dyDescent="0.2">
      <c r="B192" s="160">
        <v>179</v>
      </c>
      <c r="C192" s="162">
        <f>Input!$C$18</f>
        <v>0</v>
      </c>
      <c r="D192" s="161" t="s">
        <v>343</v>
      </c>
      <c r="E192" s="54">
        <f>SUM(E193:E216)</f>
        <v>0</v>
      </c>
      <c r="F192" s="54">
        <f>SUM(F193:F216)</f>
        <v>0</v>
      </c>
      <c r="G192" s="199"/>
      <c r="H192" s="199"/>
      <c r="I192" s="188"/>
      <c r="J192" s="188"/>
      <c r="K192" s="25"/>
      <c r="L192" s="25"/>
      <c r="M192" s="25"/>
      <c r="N192" s="72">
        <f t="shared" ref="N192" si="23">SUM(N193:N216)</f>
        <v>0</v>
      </c>
    </row>
    <row r="193" spans="2:14" x14ac:dyDescent="0.2">
      <c r="B193" s="160">
        <v>180</v>
      </c>
      <c r="C193" s="162">
        <f>Input!$C$18</f>
        <v>0</v>
      </c>
      <c r="D193" s="161" t="s">
        <v>969</v>
      </c>
      <c r="E193" s="188"/>
      <c r="F193" s="188"/>
      <c r="G193" s="199"/>
      <c r="H193" s="199"/>
      <c r="I193" s="188"/>
      <c r="J193" s="188"/>
      <c r="K193" s="188"/>
      <c r="L193" s="188"/>
      <c r="M193" s="188"/>
      <c r="N193" s="200"/>
    </row>
    <row r="194" spans="2:14" x14ac:dyDescent="0.2">
      <c r="B194" s="160">
        <v>181</v>
      </c>
      <c r="C194" s="162">
        <f>Input!$C$18</f>
        <v>0</v>
      </c>
      <c r="D194" s="161" t="s">
        <v>970</v>
      </c>
      <c r="E194" s="188"/>
      <c r="F194" s="188"/>
      <c r="G194" s="199"/>
      <c r="H194" s="199"/>
      <c r="I194" s="188"/>
      <c r="J194" s="188"/>
      <c r="K194" s="188"/>
      <c r="L194" s="188"/>
      <c r="M194" s="188"/>
      <c r="N194" s="200"/>
    </row>
    <row r="195" spans="2:14" x14ac:dyDescent="0.2">
      <c r="B195" s="160">
        <v>182</v>
      </c>
      <c r="C195" s="162">
        <f>Input!$C$18</f>
        <v>0</v>
      </c>
      <c r="D195" s="161" t="s">
        <v>971</v>
      </c>
      <c r="E195" s="188"/>
      <c r="F195" s="188"/>
      <c r="G195" s="199"/>
      <c r="H195" s="199"/>
      <c r="I195" s="188"/>
      <c r="J195" s="188"/>
      <c r="K195" s="188"/>
      <c r="L195" s="188"/>
      <c r="M195" s="188"/>
      <c r="N195" s="200"/>
    </row>
    <row r="196" spans="2:14" x14ac:dyDescent="0.2">
      <c r="B196" s="160">
        <v>183</v>
      </c>
      <c r="C196" s="162">
        <f>Input!$C$18</f>
        <v>0</v>
      </c>
      <c r="D196" s="161" t="s">
        <v>972</v>
      </c>
      <c r="E196" s="188"/>
      <c r="F196" s="188"/>
      <c r="G196" s="199"/>
      <c r="H196" s="199"/>
      <c r="I196" s="188"/>
      <c r="J196" s="188"/>
      <c r="K196" s="188"/>
      <c r="L196" s="188"/>
      <c r="M196" s="188"/>
      <c r="N196" s="200"/>
    </row>
    <row r="197" spans="2:14" x14ac:dyDescent="0.2">
      <c r="B197" s="160">
        <v>184</v>
      </c>
      <c r="C197" s="162">
        <f>Input!$C$18</f>
        <v>0</v>
      </c>
      <c r="D197" s="161" t="s">
        <v>973</v>
      </c>
      <c r="E197" s="188"/>
      <c r="F197" s="188"/>
      <c r="G197" s="199"/>
      <c r="H197" s="199"/>
      <c r="I197" s="188"/>
      <c r="J197" s="188"/>
      <c r="K197" s="188"/>
      <c r="L197" s="188"/>
      <c r="M197" s="188"/>
      <c r="N197" s="200"/>
    </row>
    <row r="198" spans="2:14" x14ac:dyDescent="0.2">
      <c r="B198" s="160">
        <v>185</v>
      </c>
      <c r="C198" s="162">
        <f>Input!$C$18</f>
        <v>0</v>
      </c>
      <c r="D198" s="161" t="s">
        <v>974</v>
      </c>
      <c r="E198" s="188"/>
      <c r="F198" s="188"/>
      <c r="G198" s="199"/>
      <c r="H198" s="199"/>
      <c r="I198" s="188"/>
      <c r="J198" s="188"/>
      <c r="K198" s="188"/>
      <c r="L198" s="188"/>
      <c r="M198" s="188"/>
      <c r="N198" s="200"/>
    </row>
    <row r="199" spans="2:14" x14ac:dyDescent="0.2">
      <c r="B199" s="160">
        <v>186</v>
      </c>
      <c r="C199" s="162">
        <f>Input!$C$18</f>
        <v>0</v>
      </c>
      <c r="D199" s="161" t="s">
        <v>975</v>
      </c>
      <c r="E199" s="188"/>
      <c r="F199" s="188"/>
      <c r="G199" s="199"/>
      <c r="H199" s="199"/>
      <c r="I199" s="188"/>
      <c r="J199" s="188"/>
      <c r="K199" s="188"/>
      <c r="L199" s="188"/>
      <c r="M199" s="188"/>
      <c r="N199" s="200"/>
    </row>
    <row r="200" spans="2:14" x14ac:dyDescent="0.2">
      <c r="B200" s="160">
        <v>187</v>
      </c>
      <c r="C200" s="162">
        <f>Input!$C$18</f>
        <v>0</v>
      </c>
      <c r="D200" s="161" t="s">
        <v>976</v>
      </c>
      <c r="E200" s="188"/>
      <c r="F200" s="188"/>
      <c r="G200" s="199"/>
      <c r="H200" s="199"/>
      <c r="I200" s="188"/>
      <c r="J200" s="188"/>
      <c r="K200" s="188"/>
      <c r="L200" s="188"/>
      <c r="M200" s="188"/>
      <c r="N200" s="200"/>
    </row>
    <row r="201" spans="2:14" x14ac:dyDescent="0.2">
      <c r="B201" s="160">
        <v>188</v>
      </c>
      <c r="C201" s="162">
        <f>Input!$C$18</f>
        <v>0</v>
      </c>
      <c r="D201" s="161" t="s">
        <v>977</v>
      </c>
      <c r="E201" s="188"/>
      <c r="F201" s="188"/>
      <c r="G201" s="199"/>
      <c r="H201" s="199"/>
      <c r="I201" s="188"/>
      <c r="J201" s="188"/>
      <c r="K201" s="188"/>
      <c r="L201" s="188"/>
      <c r="M201" s="188"/>
      <c r="N201" s="200"/>
    </row>
    <row r="202" spans="2:14" x14ac:dyDescent="0.2">
      <c r="B202" s="160">
        <v>189</v>
      </c>
      <c r="C202" s="162">
        <f>Input!$C$18</f>
        <v>0</v>
      </c>
      <c r="D202" s="161" t="s">
        <v>978</v>
      </c>
      <c r="E202" s="188"/>
      <c r="F202" s="188"/>
      <c r="G202" s="199"/>
      <c r="H202" s="199"/>
      <c r="I202" s="188"/>
      <c r="J202" s="188"/>
      <c r="K202" s="188"/>
      <c r="L202" s="188"/>
      <c r="M202" s="188"/>
      <c r="N202" s="200"/>
    </row>
    <row r="203" spans="2:14" x14ac:dyDescent="0.2">
      <c r="B203" s="160">
        <v>190</v>
      </c>
      <c r="C203" s="162">
        <f>Input!$C$18</f>
        <v>0</v>
      </c>
      <c r="D203" s="161" t="s">
        <v>979</v>
      </c>
      <c r="E203" s="188"/>
      <c r="F203" s="188"/>
      <c r="G203" s="199"/>
      <c r="H203" s="199"/>
      <c r="I203" s="188"/>
      <c r="J203" s="188"/>
      <c r="K203" s="188"/>
      <c r="L203" s="188"/>
      <c r="M203" s="188"/>
      <c r="N203" s="200"/>
    </row>
    <row r="204" spans="2:14" x14ac:dyDescent="0.2">
      <c r="B204" s="160">
        <v>191</v>
      </c>
      <c r="C204" s="162">
        <f>Input!$C$18</f>
        <v>0</v>
      </c>
      <c r="D204" s="161" t="s">
        <v>980</v>
      </c>
      <c r="E204" s="188"/>
      <c r="F204" s="188"/>
      <c r="G204" s="199"/>
      <c r="H204" s="199"/>
      <c r="I204" s="188"/>
      <c r="J204" s="188"/>
      <c r="K204" s="188"/>
      <c r="L204" s="188"/>
      <c r="M204" s="188"/>
      <c r="N204" s="200"/>
    </row>
    <row r="205" spans="2:14" x14ac:dyDescent="0.2">
      <c r="B205" s="160">
        <v>192</v>
      </c>
      <c r="C205" s="162">
        <f>Input!$C$18</f>
        <v>0</v>
      </c>
      <c r="D205" s="161" t="s">
        <v>981</v>
      </c>
      <c r="E205" s="188"/>
      <c r="F205" s="188"/>
      <c r="G205" s="199"/>
      <c r="H205" s="199"/>
      <c r="I205" s="188"/>
      <c r="J205" s="188"/>
      <c r="K205" s="188"/>
      <c r="L205" s="188"/>
      <c r="M205" s="188"/>
      <c r="N205" s="200"/>
    </row>
    <row r="206" spans="2:14" x14ac:dyDescent="0.2">
      <c r="B206" s="160">
        <v>193</v>
      </c>
      <c r="C206" s="162">
        <f>Input!$C$18</f>
        <v>0</v>
      </c>
      <c r="D206" s="161" t="s">
        <v>982</v>
      </c>
      <c r="E206" s="188"/>
      <c r="F206" s="188"/>
      <c r="G206" s="199"/>
      <c r="H206" s="199"/>
      <c r="I206" s="188"/>
      <c r="J206" s="188"/>
      <c r="K206" s="188"/>
      <c r="L206" s="188"/>
      <c r="M206" s="188"/>
      <c r="N206" s="200"/>
    </row>
    <row r="207" spans="2:14" x14ac:dyDescent="0.2">
      <c r="B207" s="160">
        <v>194</v>
      </c>
      <c r="C207" s="162">
        <f>Input!$C$18</f>
        <v>0</v>
      </c>
      <c r="D207" s="161" t="s">
        <v>983</v>
      </c>
      <c r="E207" s="188"/>
      <c r="F207" s="188"/>
      <c r="G207" s="199"/>
      <c r="H207" s="199"/>
      <c r="I207" s="188"/>
      <c r="J207" s="188"/>
      <c r="K207" s="188"/>
      <c r="L207" s="188"/>
      <c r="M207" s="188"/>
      <c r="N207" s="200"/>
    </row>
    <row r="208" spans="2:14" x14ac:dyDescent="0.2">
      <c r="B208" s="160">
        <v>195</v>
      </c>
      <c r="C208" s="162">
        <f>Input!$C$18</f>
        <v>0</v>
      </c>
      <c r="D208" s="161" t="s">
        <v>984</v>
      </c>
      <c r="E208" s="188"/>
      <c r="F208" s="188"/>
      <c r="G208" s="199"/>
      <c r="H208" s="199"/>
      <c r="I208" s="188"/>
      <c r="J208" s="188"/>
      <c r="K208" s="188"/>
      <c r="L208" s="188"/>
      <c r="M208" s="188"/>
      <c r="N208" s="200"/>
    </row>
    <row r="209" spans="2:14" x14ac:dyDescent="0.2">
      <c r="B209" s="160">
        <v>196</v>
      </c>
      <c r="C209" s="162">
        <f>Input!$C$18</f>
        <v>0</v>
      </c>
      <c r="D209" s="161" t="s">
        <v>985</v>
      </c>
      <c r="E209" s="188"/>
      <c r="F209" s="188"/>
      <c r="G209" s="199"/>
      <c r="H209" s="199"/>
      <c r="I209" s="188"/>
      <c r="J209" s="188"/>
      <c r="K209" s="188"/>
      <c r="L209" s="188"/>
      <c r="M209" s="188"/>
      <c r="N209" s="200"/>
    </row>
    <row r="210" spans="2:14" x14ac:dyDescent="0.2">
      <c r="B210" s="160">
        <v>197</v>
      </c>
      <c r="C210" s="162">
        <f>Input!$C$18</f>
        <v>0</v>
      </c>
      <c r="D210" s="161" t="s">
        <v>986</v>
      </c>
      <c r="E210" s="188"/>
      <c r="F210" s="188"/>
      <c r="G210" s="199"/>
      <c r="H210" s="199"/>
      <c r="I210" s="188"/>
      <c r="J210" s="188"/>
      <c r="K210" s="188"/>
      <c r="L210" s="188"/>
      <c r="M210" s="188"/>
      <c r="N210" s="200"/>
    </row>
    <row r="211" spans="2:14" x14ac:dyDescent="0.2">
      <c r="B211" s="160">
        <v>198</v>
      </c>
      <c r="C211" s="162">
        <f>Input!$C$18</f>
        <v>0</v>
      </c>
      <c r="D211" s="161" t="s">
        <v>987</v>
      </c>
      <c r="E211" s="188"/>
      <c r="F211" s="188"/>
      <c r="G211" s="199"/>
      <c r="H211" s="199"/>
      <c r="I211" s="188"/>
      <c r="J211" s="188"/>
      <c r="K211" s="188"/>
      <c r="L211" s="188"/>
      <c r="M211" s="188"/>
      <c r="N211" s="200"/>
    </row>
    <row r="212" spans="2:14" x14ac:dyDescent="0.2">
      <c r="B212" s="160">
        <v>199</v>
      </c>
      <c r="C212" s="162">
        <f>Input!$C$18</f>
        <v>0</v>
      </c>
      <c r="D212" s="161" t="s">
        <v>988</v>
      </c>
      <c r="E212" s="188"/>
      <c r="F212" s="188"/>
      <c r="G212" s="199"/>
      <c r="H212" s="199"/>
      <c r="I212" s="188"/>
      <c r="J212" s="188"/>
      <c r="K212" s="188"/>
      <c r="L212" s="188"/>
      <c r="M212" s="188"/>
      <c r="N212" s="200"/>
    </row>
    <row r="213" spans="2:14" x14ac:dyDescent="0.2">
      <c r="B213" s="160">
        <v>200</v>
      </c>
      <c r="C213" s="162">
        <f>Input!$C$18</f>
        <v>0</v>
      </c>
      <c r="D213" s="161" t="s">
        <v>989</v>
      </c>
      <c r="E213" s="188"/>
      <c r="F213" s="188"/>
      <c r="G213" s="199"/>
      <c r="H213" s="199"/>
      <c r="I213" s="188"/>
      <c r="J213" s="188"/>
      <c r="K213" s="188"/>
      <c r="L213" s="188"/>
      <c r="M213" s="188"/>
      <c r="N213" s="200"/>
    </row>
    <row r="214" spans="2:14" x14ac:dyDescent="0.2">
      <c r="B214" s="160">
        <v>201</v>
      </c>
      <c r="C214" s="162">
        <f>Input!$C$18</f>
        <v>0</v>
      </c>
      <c r="D214" s="161" t="s">
        <v>990</v>
      </c>
      <c r="E214" s="188"/>
      <c r="F214" s="188"/>
      <c r="G214" s="199"/>
      <c r="H214" s="199"/>
      <c r="I214" s="188"/>
      <c r="J214" s="188"/>
      <c r="K214" s="188"/>
      <c r="L214" s="188"/>
      <c r="M214" s="188"/>
      <c r="N214" s="200"/>
    </row>
    <row r="215" spans="2:14" x14ac:dyDescent="0.2">
      <c r="B215" s="160">
        <v>202</v>
      </c>
      <c r="C215" s="162">
        <f>Input!$C$18</f>
        <v>0</v>
      </c>
      <c r="D215" s="161" t="s">
        <v>991</v>
      </c>
      <c r="E215" s="188"/>
      <c r="F215" s="188"/>
      <c r="G215" s="199"/>
      <c r="H215" s="199"/>
      <c r="I215" s="188"/>
      <c r="J215" s="188"/>
      <c r="K215" s="188"/>
      <c r="L215" s="188"/>
      <c r="M215" s="188"/>
      <c r="N215" s="200"/>
    </row>
    <row r="216" spans="2:14" x14ac:dyDescent="0.2">
      <c r="B216" s="160">
        <v>203</v>
      </c>
      <c r="C216" s="162">
        <f>Input!$C$18</f>
        <v>0</v>
      </c>
      <c r="D216" s="161" t="s">
        <v>992</v>
      </c>
      <c r="E216" s="188"/>
      <c r="F216" s="188"/>
      <c r="G216" s="199"/>
      <c r="H216" s="199"/>
      <c r="I216" s="188"/>
      <c r="J216" s="188"/>
      <c r="K216" s="188"/>
      <c r="L216" s="188"/>
      <c r="M216" s="188"/>
      <c r="N216" s="200"/>
    </row>
    <row r="217" spans="2:14" x14ac:dyDescent="0.2">
      <c r="B217" s="160">
        <v>204</v>
      </c>
      <c r="C217" s="162">
        <f>Input!$C$18</f>
        <v>0</v>
      </c>
      <c r="D217" s="161" t="s">
        <v>344</v>
      </c>
      <c r="E217" s="70">
        <f>SUM(E218,E220,E221)</f>
        <v>0</v>
      </c>
      <c r="F217" s="70">
        <f>SUM(F218,F220,F221)</f>
        <v>0</v>
      </c>
      <c r="G217" s="199"/>
      <c r="H217" s="199"/>
      <c r="I217" s="188"/>
      <c r="J217" s="188"/>
      <c r="K217" s="188"/>
      <c r="L217" s="188"/>
      <c r="M217" s="188"/>
      <c r="N217" s="73">
        <f t="shared" ref="N217" si="24">SUM(N218,N220,N221)</f>
        <v>0</v>
      </c>
    </row>
    <row r="218" spans="2:14" x14ac:dyDescent="0.2">
      <c r="B218" s="160">
        <v>205</v>
      </c>
      <c r="C218" s="162">
        <f>Input!$C$18</f>
        <v>0</v>
      </c>
      <c r="D218" s="161" t="s">
        <v>345</v>
      </c>
      <c r="E218" s="188"/>
      <c r="F218" s="188"/>
      <c r="G218" s="199"/>
      <c r="H218" s="199"/>
      <c r="I218" s="188"/>
      <c r="J218" s="188"/>
      <c r="K218" s="188"/>
      <c r="L218" s="188"/>
      <c r="M218" s="188"/>
      <c r="N218" s="200"/>
    </row>
    <row r="219" spans="2:14" x14ac:dyDescent="0.2">
      <c r="B219" s="160">
        <v>206</v>
      </c>
      <c r="C219" s="162">
        <f>Input!$C$18</f>
        <v>0</v>
      </c>
      <c r="D219" s="161" t="s">
        <v>3978</v>
      </c>
      <c r="E219" s="188"/>
      <c r="F219" s="188"/>
      <c r="G219" s="199"/>
      <c r="H219" s="199"/>
      <c r="I219" s="188"/>
      <c r="J219" s="188"/>
      <c r="K219" s="188"/>
      <c r="L219" s="188"/>
      <c r="M219" s="188"/>
      <c r="N219" s="200"/>
    </row>
    <row r="220" spans="2:14" x14ac:dyDescent="0.2">
      <c r="B220" s="160">
        <v>207</v>
      </c>
      <c r="C220" s="162">
        <f>Input!$C$18</f>
        <v>0</v>
      </c>
      <c r="D220" s="161" t="s">
        <v>346</v>
      </c>
      <c r="E220" s="188"/>
      <c r="F220" s="188"/>
      <c r="G220" s="199"/>
      <c r="H220" s="199"/>
      <c r="I220" s="188"/>
      <c r="J220" s="188"/>
      <c r="K220" s="188"/>
      <c r="L220" s="188"/>
      <c r="M220" s="188"/>
      <c r="N220" s="200"/>
    </row>
    <row r="221" spans="2:14" x14ac:dyDescent="0.2">
      <c r="B221" s="160">
        <v>208</v>
      </c>
      <c r="C221" s="162">
        <f>Input!$C$18</f>
        <v>0</v>
      </c>
      <c r="D221" s="161" t="s">
        <v>339</v>
      </c>
      <c r="E221" s="188"/>
      <c r="F221" s="188"/>
      <c r="G221" s="199"/>
      <c r="H221" s="199"/>
      <c r="I221" s="188"/>
      <c r="J221" s="188"/>
      <c r="K221" s="188"/>
      <c r="L221" s="188"/>
      <c r="M221" s="188"/>
      <c r="N221" s="200"/>
    </row>
    <row r="222" spans="2:14" x14ac:dyDescent="0.2">
      <c r="B222" s="160">
        <v>209</v>
      </c>
      <c r="C222" s="162">
        <f>Input!$C$18</f>
        <v>0</v>
      </c>
      <c r="D222" s="161" t="s">
        <v>347</v>
      </c>
      <c r="E222" s="188"/>
      <c r="F222" s="188"/>
      <c r="G222" s="199"/>
      <c r="H222" s="199"/>
      <c r="I222" s="188"/>
      <c r="J222" s="188"/>
      <c r="K222" s="188"/>
      <c r="L222" s="188"/>
      <c r="M222" s="188"/>
      <c r="N222" s="200"/>
    </row>
    <row r="223" spans="2:14" x14ac:dyDescent="0.2">
      <c r="B223" s="160">
        <v>210</v>
      </c>
      <c r="C223" s="162">
        <f>Input!$C$18</f>
        <v>0</v>
      </c>
      <c r="D223" s="161" t="s">
        <v>348</v>
      </c>
      <c r="E223" s="54">
        <f>SUM(E224:E226)</f>
        <v>0</v>
      </c>
      <c r="F223" s="54">
        <f>SUM(F224:F226)</f>
        <v>0</v>
      </c>
      <c r="G223" s="199"/>
      <c r="H223" s="199"/>
      <c r="I223" s="188"/>
      <c r="J223" s="188"/>
      <c r="K223" s="25"/>
      <c r="L223" s="25"/>
      <c r="M223" s="25"/>
      <c r="N223" s="72">
        <f t="shared" ref="N223" si="25">SUM(N224:N226)</f>
        <v>0</v>
      </c>
    </row>
    <row r="224" spans="2:14" x14ac:dyDescent="0.2">
      <c r="B224" s="160">
        <v>211</v>
      </c>
      <c r="C224" s="162">
        <f>Input!$C$18</f>
        <v>0</v>
      </c>
      <c r="D224" s="161" t="s">
        <v>993</v>
      </c>
      <c r="E224" s="188"/>
      <c r="F224" s="188"/>
      <c r="G224" s="199"/>
      <c r="H224" s="199"/>
      <c r="I224" s="188"/>
      <c r="J224" s="188"/>
      <c r="K224" s="188"/>
      <c r="L224" s="188"/>
      <c r="M224" s="188"/>
      <c r="N224" s="200"/>
    </row>
    <row r="225" spans="2:14" x14ac:dyDescent="0.2">
      <c r="B225" s="160">
        <v>212</v>
      </c>
      <c r="C225" s="162">
        <f>Input!$C$18</f>
        <v>0</v>
      </c>
      <c r="D225" s="161" t="s">
        <v>994</v>
      </c>
      <c r="E225" s="188"/>
      <c r="F225" s="188"/>
      <c r="G225" s="199"/>
      <c r="H225" s="199"/>
      <c r="I225" s="188"/>
      <c r="J225" s="188"/>
      <c r="K225" s="188"/>
      <c r="L225" s="188"/>
      <c r="M225" s="188"/>
      <c r="N225" s="200"/>
    </row>
    <row r="226" spans="2:14" x14ac:dyDescent="0.2">
      <c r="B226" s="160">
        <v>213</v>
      </c>
      <c r="C226" s="162">
        <f>Input!$C$18</f>
        <v>0</v>
      </c>
      <c r="D226" s="161" t="s">
        <v>995</v>
      </c>
      <c r="E226" s="188"/>
      <c r="F226" s="188"/>
      <c r="G226" s="199"/>
      <c r="H226" s="199"/>
      <c r="I226" s="188"/>
      <c r="J226" s="188"/>
      <c r="K226" s="188"/>
      <c r="L226" s="188"/>
      <c r="M226" s="188"/>
      <c r="N226" s="200"/>
    </row>
    <row r="227" spans="2:14" x14ac:dyDescent="0.2">
      <c r="B227" s="160">
        <v>214</v>
      </c>
      <c r="C227" s="162">
        <f>Input!$C$18</f>
        <v>0</v>
      </c>
      <c r="D227" s="161" t="s">
        <v>349</v>
      </c>
      <c r="E227" s="188"/>
      <c r="F227" s="188"/>
      <c r="G227" s="199"/>
      <c r="H227" s="199"/>
      <c r="I227" s="188"/>
      <c r="J227" s="188"/>
      <c r="K227" s="188"/>
      <c r="L227" s="188"/>
      <c r="M227" s="188"/>
      <c r="N227" s="200"/>
    </row>
    <row r="228" spans="2:14" x14ac:dyDescent="0.2">
      <c r="B228" s="160">
        <v>215</v>
      </c>
      <c r="C228" s="162">
        <f>Input!$C$18</f>
        <v>0</v>
      </c>
      <c r="D228" s="161" t="s">
        <v>350</v>
      </c>
      <c r="E228" s="54">
        <f>SUM(E229:E233)</f>
        <v>0</v>
      </c>
      <c r="F228" s="54">
        <f>SUM(F229:F233)</f>
        <v>0</v>
      </c>
      <c r="G228" s="199"/>
      <c r="H228" s="199"/>
      <c r="I228" s="188"/>
      <c r="J228" s="188"/>
      <c r="K228" s="25"/>
      <c r="L228" s="25"/>
      <c r="M228" s="25"/>
      <c r="N228" s="72">
        <f t="shared" ref="N228" si="26">SUM(N229:N233)</f>
        <v>0</v>
      </c>
    </row>
    <row r="229" spans="2:14" x14ac:dyDescent="0.2">
      <c r="B229" s="160">
        <v>216</v>
      </c>
      <c r="C229" s="162">
        <f>Input!$C$18</f>
        <v>0</v>
      </c>
      <c r="D229" s="161" t="s">
        <v>996</v>
      </c>
      <c r="E229" s="188"/>
      <c r="F229" s="188"/>
      <c r="G229" s="199"/>
      <c r="H229" s="199"/>
      <c r="I229" s="188"/>
      <c r="J229" s="188"/>
      <c r="K229" s="188"/>
      <c r="L229" s="188"/>
      <c r="M229" s="188"/>
      <c r="N229" s="200"/>
    </row>
    <row r="230" spans="2:14" x14ac:dyDescent="0.2">
      <c r="B230" s="160">
        <v>217</v>
      </c>
      <c r="C230" s="162">
        <f>Input!$C$18</f>
        <v>0</v>
      </c>
      <c r="D230" s="161" t="s">
        <v>997</v>
      </c>
      <c r="E230" s="188"/>
      <c r="F230" s="188"/>
      <c r="G230" s="199"/>
      <c r="H230" s="199"/>
      <c r="I230" s="188"/>
      <c r="J230" s="188"/>
      <c r="K230" s="188"/>
      <c r="L230" s="188"/>
      <c r="M230" s="188"/>
      <c r="N230" s="200"/>
    </row>
    <row r="231" spans="2:14" x14ac:dyDescent="0.2">
      <c r="B231" s="160">
        <v>218</v>
      </c>
      <c r="C231" s="162">
        <f>Input!$C$18</f>
        <v>0</v>
      </c>
      <c r="D231" s="161" t="s">
        <v>998</v>
      </c>
      <c r="E231" s="188"/>
      <c r="F231" s="188"/>
      <c r="G231" s="199"/>
      <c r="H231" s="199"/>
      <c r="I231" s="188"/>
      <c r="J231" s="188"/>
      <c r="K231" s="188"/>
      <c r="L231" s="188"/>
      <c r="M231" s="188"/>
      <c r="N231" s="200"/>
    </row>
    <row r="232" spans="2:14" x14ac:dyDescent="0.2">
      <c r="B232" s="160">
        <v>219</v>
      </c>
      <c r="C232" s="162">
        <f>Input!$C$18</f>
        <v>0</v>
      </c>
      <c r="D232" s="161" t="s">
        <v>999</v>
      </c>
      <c r="E232" s="188"/>
      <c r="F232" s="188"/>
      <c r="G232" s="199"/>
      <c r="H232" s="199"/>
      <c r="I232" s="188"/>
      <c r="J232" s="188"/>
      <c r="K232" s="188"/>
      <c r="L232" s="188"/>
      <c r="M232" s="188"/>
      <c r="N232" s="200"/>
    </row>
    <row r="233" spans="2:14" x14ac:dyDescent="0.2">
      <c r="B233" s="160">
        <v>220</v>
      </c>
      <c r="C233" s="162">
        <f>Input!$C$18</f>
        <v>0</v>
      </c>
      <c r="D233" s="161" t="s">
        <v>1000</v>
      </c>
      <c r="E233" s="188"/>
      <c r="F233" s="188"/>
      <c r="G233" s="199"/>
      <c r="H233" s="199"/>
      <c r="I233" s="188"/>
      <c r="J233" s="188"/>
      <c r="K233" s="188"/>
      <c r="L233" s="188"/>
      <c r="M233" s="188"/>
      <c r="N233" s="200"/>
    </row>
    <row r="234" spans="2:14" x14ac:dyDescent="0.2">
      <c r="B234" s="160">
        <v>221</v>
      </c>
      <c r="C234" s="162">
        <f>Input!$C$18</f>
        <v>0</v>
      </c>
      <c r="D234" s="161" t="s">
        <v>351</v>
      </c>
      <c r="E234" s="188"/>
      <c r="F234" s="188"/>
      <c r="G234" s="199"/>
      <c r="H234" s="199"/>
      <c r="I234" s="188"/>
      <c r="J234" s="188"/>
      <c r="K234" s="188"/>
      <c r="L234" s="188"/>
      <c r="M234" s="188"/>
      <c r="N234" s="200"/>
    </row>
    <row r="235" spans="2:14" x14ac:dyDescent="0.2">
      <c r="B235" s="160">
        <v>222</v>
      </c>
      <c r="C235" s="162">
        <f>Input!$C$18</f>
        <v>0</v>
      </c>
      <c r="D235" s="161" t="s">
        <v>352</v>
      </c>
      <c r="E235" s="188"/>
      <c r="F235" s="188"/>
      <c r="G235" s="199"/>
      <c r="H235" s="199"/>
      <c r="I235" s="188"/>
      <c r="J235" s="188"/>
      <c r="K235" s="188"/>
      <c r="L235" s="188"/>
      <c r="M235" s="188"/>
      <c r="N235" s="200"/>
    </row>
    <row r="236" spans="2:14" x14ac:dyDescent="0.2">
      <c r="B236" s="160">
        <v>223</v>
      </c>
      <c r="C236" s="162">
        <f>Input!$C$18</f>
        <v>0</v>
      </c>
      <c r="D236" s="161" t="s">
        <v>3982</v>
      </c>
      <c r="E236" s="188"/>
      <c r="F236" s="188"/>
      <c r="G236" s="199"/>
      <c r="H236" s="199"/>
      <c r="I236" s="188"/>
      <c r="J236" s="188"/>
      <c r="K236" s="188"/>
      <c r="L236" s="188"/>
      <c r="M236" s="188"/>
      <c r="N236" s="200"/>
    </row>
    <row r="237" spans="2:14" x14ac:dyDescent="0.2">
      <c r="B237" s="160">
        <v>224</v>
      </c>
      <c r="C237" s="162">
        <f>Input!$C$18</f>
        <v>0</v>
      </c>
      <c r="D237" s="161" t="s">
        <v>18</v>
      </c>
      <c r="E237" s="54">
        <f>SUM(E236,E235,E234,E228,E227,E223,E222,E217,E192,E186,E182)</f>
        <v>0</v>
      </c>
      <c r="F237" s="54">
        <f>SUM(F236,F235,F234,F228,F227,F223,F222,F217,F192,F186,F182)</f>
        <v>0</v>
      </c>
      <c r="G237" s="199"/>
      <c r="H237" s="199"/>
      <c r="I237" s="188"/>
      <c r="J237" s="188"/>
      <c r="K237" s="25"/>
      <c r="L237" s="25"/>
      <c r="M237" s="25"/>
      <c r="N237" s="72">
        <f t="shared" ref="N237" si="27">SUM(N236,N235,N234,N228,N227,N223,N222,N217,N192,N186,N182)</f>
        <v>0</v>
      </c>
    </row>
    <row r="238" spans="2:14" x14ac:dyDescent="0.2">
      <c r="B238" s="160">
        <v>225</v>
      </c>
      <c r="C238" s="162">
        <f>Input!$C$19</f>
        <v>0</v>
      </c>
      <c r="D238" s="161" t="s">
        <v>341</v>
      </c>
      <c r="E238" s="54">
        <f>SUM(E239:E241)</f>
        <v>0</v>
      </c>
      <c r="F238" s="54">
        <f>SUM(F239:F241)</f>
        <v>0</v>
      </c>
      <c r="G238" s="199"/>
      <c r="H238" s="199"/>
      <c r="I238" s="188"/>
      <c r="J238" s="188"/>
      <c r="K238" s="25"/>
      <c r="L238" s="25"/>
      <c r="M238" s="25"/>
      <c r="N238" s="72">
        <f t="shared" ref="N238" si="28">SUM(N239:N241)</f>
        <v>0</v>
      </c>
    </row>
    <row r="239" spans="2:14" x14ac:dyDescent="0.2">
      <c r="B239" s="160">
        <v>226</v>
      </c>
      <c r="C239" s="162">
        <f>Input!$C$19</f>
        <v>0</v>
      </c>
      <c r="D239" s="161" t="s">
        <v>961</v>
      </c>
      <c r="E239" s="188"/>
      <c r="F239" s="188"/>
      <c r="G239" s="199"/>
      <c r="H239" s="199"/>
      <c r="I239" s="188"/>
      <c r="J239" s="188"/>
      <c r="K239" s="188"/>
      <c r="L239" s="188"/>
      <c r="M239" s="188"/>
      <c r="N239" s="200"/>
    </row>
    <row r="240" spans="2:14" x14ac:dyDescent="0.2">
      <c r="B240" s="160">
        <v>227</v>
      </c>
      <c r="C240" s="162">
        <f>Input!$C$19</f>
        <v>0</v>
      </c>
      <c r="D240" s="161" t="s">
        <v>962</v>
      </c>
      <c r="E240" s="188"/>
      <c r="F240" s="188"/>
      <c r="G240" s="199"/>
      <c r="H240" s="199"/>
      <c r="I240" s="188"/>
      <c r="J240" s="188"/>
      <c r="K240" s="188"/>
      <c r="L240" s="188"/>
      <c r="M240" s="188"/>
      <c r="N240" s="200"/>
    </row>
    <row r="241" spans="2:14" x14ac:dyDescent="0.2">
      <c r="B241" s="160">
        <v>228</v>
      </c>
      <c r="C241" s="162">
        <f>Input!$C$19</f>
        <v>0</v>
      </c>
      <c r="D241" s="161" t="s">
        <v>963</v>
      </c>
      <c r="E241" s="188"/>
      <c r="F241" s="188"/>
      <c r="G241" s="199"/>
      <c r="H241" s="199"/>
      <c r="I241" s="188"/>
      <c r="J241" s="188"/>
      <c r="K241" s="188"/>
      <c r="L241" s="188"/>
      <c r="M241" s="188"/>
      <c r="N241" s="200"/>
    </row>
    <row r="242" spans="2:14" x14ac:dyDescent="0.2">
      <c r="B242" s="160">
        <v>229</v>
      </c>
      <c r="C242" s="162">
        <f>Input!$C$19</f>
        <v>0</v>
      </c>
      <c r="D242" s="161" t="s">
        <v>342</v>
      </c>
      <c r="E242" s="54">
        <f>SUM(E243:E247)</f>
        <v>0</v>
      </c>
      <c r="F242" s="54">
        <f>SUM(F243:F247)</f>
        <v>0</v>
      </c>
      <c r="G242" s="199"/>
      <c r="H242" s="199"/>
      <c r="I242" s="188"/>
      <c r="J242" s="188"/>
      <c r="K242" s="25"/>
      <c r="L242" s="25"/>
      <c r="M242" s="25"/>
      <c r="N242" s="72">
        <f t="shared" ref="N242" si="29">SUM(N243:N247)</f>
        <v>0</v>
      </c>
    </row>
    <row r="243" spans="2:14" x14ac:dyDescent="0.2">
      <c r="B243" s="160">
        <v>230</v>
      </c>
      <c r="C243" s="162">
        <f>Input!$C$19</f>
        <v>0</v>
      </c>
      <c r="D243" s="161" t="s">
        <v>964</v>
      </c>
      <c r="E243" s="188"/>
      <c r="F243" s="188"/>
      <c r="G243" s="199"/>
      <c r="H243" s="199"/>
      <c r="I243" s="188"/>
      <c r="J243" s="188"/>
      <c r="K243" s="188"/>
      <c r="L243" s="188"/>
      <c r="M243" s="188"/>
      <c r="N243" s="200"/>
    </row>
    <row r="244" spans="2:14" x14ac:dyDescent="0.2">
      <c r="B244" s="160">
        <v>231</v>
      </c>
      <c r="C244" s="162">
        <f>Input!$C$19</f>
        <v>0</v>
      </c>
      <c r="D244" s="161" t="s">
        <v>965</v>
      </c>
      <c r="E244" s="188"/>
      <c r="F244" s="188"/>
      <c r="G244" s="199"/>
      <c r="H244" s="199"/>
      <c r="I244" s="188"/>
      <c r="J244" s="188"/>
      <c r="K244" s="188"/>
      <c r="L244" s="188"/>
      <c r="M244" s="188"/>
      <c r="N244" s="200"/>
    </row>
    <row r="245" spans="2:14" x14ac:dyDescent="0.2">
      <c r="B245" s="160">
        <v>232</v>
      </c>
      <c r="C245" s="162">
        <f>Input!$C$19</f>
        <v>0</v>
      </c>
      <c r="D245" s="161" t="s">
        <v>966</v>
      </c>
      <c r="E245" s="188"/>
      <c r="F245" s="188"/>
      <c r="G245" s="199"/>
      <c r="H245" s="199"/>
      <c r="I245" s="188"/>
      <c r="J245" s="188"/>
      <c r="K245" s="188"/>
      <c r="L245" s="188"/>
      <c r="M245" s="188"/>
      <c r="N245" s="200"/>
    </row>
    <row r="246" spans="2:14" x14ac:dyDescent="0.2">
      <c r="B246" s="160">
        <v>233</v>
      </c>
      <c r="C246" s="162">
        <f>Input!$C$19</f>
        <v>0</v>
      </c>
      <c r="D246" s="161" t="s">
        <v>967</v>
      </c>
      <c r="E246" s="188"/>
      <c r="F246" s="188"/>
      <c r="G246" s="199"/>
      <c r="H246" s="199"/>
      <c r="I246" s="188"/>
      <c r="J246" s="188"/>
      <c r="K246" s="188"/>
      <c r="L246" s="188"/>
      <c r="M246" s="188"/>
      <c r="N246" s="200"/>
    </row>
    <row r="247" spans="2:14" x14ac:dyDescent="0.2">
      <c r="B247" s="160">
        <v>234</v>
      </c>
      <c r="C247" s="162">
        <f>Input!$C$19</f>
        <v>0</v>
      </c>
      <c r="D247" s="161" t="s">
        <v>968</v>
      </c>
      <c r="E247" s="188"/>
      <c r="F247" s="188"/>
      <c r="G247" s="199"/>
      <c r="H247" s="199"/>
      <c r="I247" s="188"/>
      <c r="J247" s="188"/>
      <c r="K247" s="188"/>
      <c r="L247" s="188"/>
      <c r="M247" s="188"/>
      <c r="N247" s="200"/>
    </row>
    <row r="248" spans="2:14" x14ac:dyDescent="0.2">
      <c r="B248" s="160">
        <v>235</v>
      </c>
      <c r="C248" s="162">
        <f>Input!$C$19</f>
        <v>0</v>
      </c>
      <c r="D248" s="161" t="s">
        <v>343</v>
      </c>
      <c r="E248" s="54">
        <f>SUM(E249:E272)</f>
        <v>0</v>
      </c>
      <c r="F248" s="54">
        <f>SUM(F249:F272)</f>
        <v>0</v>
      </c>
      <c r="G248" s="199"/>
      <c r="H248" s="199"/>
      <c r="I248" s="188"/>
      <c r="J248" s="188"/>
      <c r="K248" s="25"/>
      <c r="L248" s="25"/>
      <c r="M248" s="25"/>
      <c r="N248" s="72">
        <f t="shared" ref="N248" si="30">SUM(N249:N272)</f>
        <v>0</v>
      </c>
    </row>
    <row r="249" spans="2:14" x14ac:dyDescent="0.2">
      <c r="B249" s="160">
        <v>236</v>
      </c>
      <c r="C249" s="162">
        <f>Input!$C$19</f>
        <v>0</v>
      </c>
      <c r="D249" s="161" t="s">
        <v>969</v>
      </c>
      <c r="E249" s="188"/>
      <c r="F249" s="188"/>
      <c r="G249" s="199"/>
      <c r="H249" s="199"/>
      <c r="I249" s="188"/>
      <c r="J249" s="188"/>
      <c r="K249" s="188"/>
      <c r="L249" s="188"/>
      <c r="M249" s="188"/>
      <c r="N249" s="200"/>
    </row>
    <row r="250" spans="2:14" x14ac:dyDescent="0.2">
      <c r="B250" s="160">
        <v>237</v>
      </c>
      <c r="C250" s="162">
        <f>Input!$C$19</f>
        <v>0</v>
      </c>
      <c r="D250" s="161" t="s">
        <v>970</v>
      </c>
      <c r="E250" s="188"/>
      <c r="F250" s="188"/>
      <c r="G250" s="199"/>
      <c r="H250" s="199"/>
      <c r="I250" s="188"/>
      <c r="J250" s="188"/>
      <c r="K250" s="188"/>
      <c r="L250" s="188"/>
      <c r="M250" s="188"/>
      <c r="N250" s="200"/>
    </row>
    <row r="251" spans="2:14" x14ac:dyDescent="0.2">
      <c r="B251" s="160">
        <v>238</v>
      </c>
      <c r="C251" s="162">
        <f>Input!$C$19</f>
        <v>0</v>
      </c>
      <c r="D251" s="161" t="s">
        <v>971</v>
      </c>
      <c r="E251" s="188"/>
      <c r="F251" s="188"/>
      <c r="G251" s="199"/>
      <c r="H251" s="199"/>
      <c r="I251" s="188"/>
      <c r="J251" s="188"/>
      <c r="K251" s="188"/>
      <c r="L251" s="188"/>
      <c r="M251" s="188"/>
      <c r="N251" s="200"/>
    </row>
    <row r="252" spans="2:14" x14ac:dyDescent="0.2">
      <c r="B252" s="160">
        <v>239</v>
      </c>
      <c r="C252" s="162">
        <f>Input!$C$19</f>
        <v>0</v>
      </c>
      <c r="D252" s="161" t="s">
        <v>972</v>
      </c>
      <c r="E252" s="188"/>
      <c r="F252" s="188"/>
      <c r="G252" s="199"/>
      <c r="H252" s="199"/>
      <c r="I252" s="188"/>
      <c r="J252" s="188"/>
      <c r="K252" s="188"/>
      <c r="L252" s="188"/>
      <c r="M252" s="188"/>
      <c r="N252" s="200"/>
    </row>
    <row r="253" spans="2:14" x14ac:dyDescent="0.2">
      <c r="B253" s="160">
        <v>240</v>
      </c>
      <c r="C253" s="162">
        <f>Input!$C$19</f>
        <v>0</v>
      </c>
      <c r="D253" s="161" t="s">
        <v>973</v>
      </c>
      <c r="E253" s="188"/>
      <c r="F253" s="188"/>
      <c r="G253" s="199"/>
      <c r="H253" s="199"/>
      <c r="I253" s="188"/>
      <c r="J253" s="188"/>
      <c r="K253" s="188"/>
      <c r="L253" s="188"/>
      <c r="M253" s="188"/>
      <c r="N253" s="200"/>
    </row>
    <row r="254" spans="2:14" x14ac:dyDescent="0.2">
      <c r="B254" s="160">
        <v>241</v>
      </c>
      <c r="C254" s="162">
        <f>Input!$C$19</f>
        <v>0</v>
      </c>
      <c r="D254" s="161" t="s">
        <v>974</v>
      </c>
      <c r="E254" s="188"/>
      <c r="F254" s="188"/>
      <c r="G254" s="199"/>
      <c r="H254" s="199"/>
      <c r="I254" s="188"/>
      <c r="J254" s="188"/>
      <c r="K254" s="188"/>
      <c r="L254" s="188"/>
      <c r="M254" s="188"/>
      <c r="N254" s="200"/>
    </row>
    <row r="255" spans="2:14" x14ac:dyDescent="0.2">
      <c r="B255" s="160">
        <v>242</v>
      </c>
      <c r="C255" s="162">
        <f>Input!$C$19</f>
        <v>0</v>
      </c>
      <c r="D255" s="161" t="s">
        <v>975</v>
      </c>
      <c r="E255" s="188"/>
      <c r="F255" s="188"/>
      <c r="G255" s="199"/>
      <c r="H255" s="199"/>
      <c r="I255" s="188"/>
      <c r="J255" s="188"/>
      <c r="K255" s="188"/>
      <c r="L255" s="188"/>
      <c r="M255" s="188"/>
      <c r="N255" s="200"/>
    </row>
    <row r="256" spans="2:14" x14ac:dyDescent="0.2">
      <c r="B256" s="160">
        <v>243</v>
      </c>
      <c r="C256" s="162">
        <f>Input!$C$19</f>
        <v>0</v>
      </c>
      <c r="D256" s="161" t="s">
        <v>976</v>
      </c>
      <c r="E256" s="188"/>
      <c r="F256" s="188"/>
      <c r="G256" s="199"/>
      <c r="H256" s="199"/>
      <c r="I256" s="188"/>
      <c r="J256" s="188"/>
      <c r="K256" s="188"/>
      <c r="L256" s="188"/>
      <c r="M256" s="188"/>
      <c r="N256" s="200"/>
    </row>
    <row r="257" spans="2:14" x14ac:dyDescent="0.2">
      <c r="B257" s="160">
        <v>244</v>
      </c>
      <c r="C257" s="162">
        <f>Input!$C$19</f>
        <v>0</v>
      </c>
      <c r="D257" s="161" t="s">
        <v>977</v>
      </c>
      <c r="E257" s="188"/>
      <c r="F257" s="188"/>
      <c r="G257" s="199"/>
      <c r="H257" s="199"/>
      <c r="I257" s="188"/>
      <c r="J257" s="188"/>
      <c r="K257" s="188"/>
      <c r="L257" s="188"/>
      <c r="M257" s="188"/>
      <c r="N257" s="200"/>
    </row>
    <row r="258" spans="2:14" x14ac:dyDescent="0.2">
      <c r="B258" s="160">
        <v>245</v>
      </c>
      <c r="C258" s="162">
        <f>Input!$C$19</f>
        <v>0</v>
      </c>
      <c r="D258" s="161" t="s">
        <v>978</v>
      </c>
      <c r="E258" s="188"/>
      <c r="F258" s="188"/>
      <c r="G258" s="199"/>
      <c r="H258" s="199"/>
      <c r="I258" s="188"/>
      <c r="J258" s="188"/>
      <c r="K258" s="188"/>
      <c r="L258" s="188"/>
      <c r="M258" s="188"/>
      <c r="N258" s="200"/>
    </row>
    <row r="259" spans="2:14" x14ac:dyDescent="0.2">
      <c r="B259" s="160">
        <v>246</v>
      </c>
      <c r="C259" s="162">
        <f>Input!$C$19</f>
        <v>0</v>
      </c>
      <c r="D259" s="161" t="s">
        <v>979</v>
      </c>
      <c r="E259" s="188"/>
      <c r="F259" s="188"/>
      <c r="G259" s="199"/>
      <c r="H259" s="199"/>
      <c r="I259" s="188"/>
      <c r="J259" s="188"/>
      <c r="K259" s="188"/>
      <c r="L259" s="188"/>
      <c r="M259" s="188"/>
      <c r="N259" s="200"/>
    </row>
    <row r="260" spans="2:14" x14ac:dyDescent="0.2">
      <c r="B260" s="160">
        <v>247</v>
      </c>
      <c r="C260" s="162">
        <f>Input!$C$19</f>
        <v>0</v>
      </c>
      <c r="D260" s="161" t="s">
        <v>980</v>
      </c>
      <c r="E260" s="188"/>
      <c r="F260" s="188"/>
      <c r="G260" s="199"/>
      <c r="H260" s="199"/>
      <c r="I260" s="188"/>
      <c r="J260" s="188"/>
      <c r="K260" s="188"/>
      <c r="L260" s="188"/>
      <c r="M260" s="188"/>
      <c r="N260" s="200"/>
    </row>
    <row r="261" spans="2:14" x14ac:dyDescent="0.2">
      <c r="B261" s="160">
        <v>248</v>
      </c>
      <c r="C261" s="162">
        <f>Input!$C$19</f>
        <v>0</v>
      </c>
      <c r="D261" s="161" t="s">
        <v>981</v>
      </c>
      <c r="E261" s="188"/>
      <c r="F261" s="188"/>
      <c r="G261" s="199"/>
      <c r="H261" s="199"/>
      <c r="I261" s="188"/>
      <c r="J261" s="188"/>
      <c r="K261" s="188"/>
      <c r="L261" s="188"/>
      <c r="M261" s="188"/>
      <c r="N261" s="200"/>
    </row>
    <row r="262" spans="2:14" x14ac:dyDescent="0.2">
      <c r="B262" s="160">
        <v>249</v>
      </c>
      <c r="C262" s="162">
        <f>Input!$C$19</f>
        <v>0</v>
      </c>
      <c r="D262" s="161" t="s">
        <v>982</v>
      </c>
      <c r="E262" s="188"/>
      <c r="F262" s="188"/>
      <c r="G262" s="199"/>
      <c r="H262" s="199"/>
      <c r="I262" s="188"/>
      <c r="J262" s="188"/>
      <c r="K262" s="188"/>
      <c r="L262" s="188"/>
      <c r="M262" s="188"/>
      <c r="N262" s="200"/>
    </row>
    <row r="263" spans="2:14" x14ac:dyDescent="0.2">
      <c r="B263" s="160">
        <v>250</v>
      </c>
      <c r="C263" s="162">
        <f>Input!$C$19</f>
        <v>0</v>
      </c>
      <c r="D263" s="161" t="s">
        <v>983</v>
      </c>
      <c r="E263" s="188"/>
      <c r="F263" s="188"/>
      <c r="G263" s="199"/>
      <c r="H263" s="199"/>
      <c r="I263" s="188"/>
      <c r="J263" s="188"/>
      <c r="K263" s="188"/>
      <c r="L263" s="188"/>
      <c r="M263" s="188"/>
      <c r="N263" s="200"/>
    </row>
    <row r="264" spans="2:14" x14ac:dyDescent="0.2">
      <c r="B264" s="160">
        <v>251</v>
      </c>
      <c r="C264" s="162">
        <f>Input!$C$19</f>
        <v>0</v>
      </c>
      <c r="D264" s="161" t="s">
        <v>984</v>
      </c>
      <c r="E264" s="188"/>
      <c r="F264" s="188"/>
      <c r="G264" s="199"/>
      <c r="H264" s="199"/>
      <c r="I264" s="188"/>
      <c r="J264" s="188"/>
      <c r="K264" s="188"/>
      <c r="L264" s="188"/>
      <c r="M264" s="188"/>
      <c r="N264" s="200"/>
    </row>
    <row r="265" spans="2:14" x14ac:dyDescent="0.2">
      <c r="B265" s="160">
        <v>252</v>
      </c>
      <c r="C265" s="162">
        <f>Input!$C$19</f>
        <v>0</v>
      </c>
      <c r="D265" s="161" t="s">
        <v>985</v>
      </c>
      <c r="E265" s="188"/>
      <c r="F265" s="188"/>
      <c r="G265" s="199"/>
      <c r="H265" s="199"/>
      <c r="I265" s="188"/>
      <c r="J265" s="188"/>
      <c r="K265" s="188"/>
      <c r="L265" s="188"/>
      <c r="M265" s="188"/>
      <c r="N265" s="200"/>
    </row>
    <row r="266" spans="2:14" x14ac:dyDescent="0.2">
      <c r="B266" s="160">
        <v>253</v>
      </c>
      <c r="C266" s="162">
        <f>Input!$C$19</f>
        <v>0</v>
      </c>
      <c r="D266" s="161" t="s">
        <v>986</v>
      </c>
      <c r="E266" s="188"/>
      <c r="F266" s="188"/>
      <c r="G266" s="199"/>
      <c r="H266" s="199"/>
      <c r="I266" s="188"/>
      <c r="J266" s="188"/>
      <c r="K266" s="188"/>
      <c r="L266" s="188"/>
      <c r="M266" s="188"/>
      <c r="N266" s="200"/>
    </row>
    <row r="267" spans="2:14" x14ac:dyDescent="0.2">
      <c r="B267" s="160">
        <v>254</v>
      </c>
      <c r="C267" s="162">
        <f>Input!$C$19</f>
        <v>0</v>
      </c>
      <c r="D267" s="161" t="s">
        <v>987</v>
      </c>
      <c r="E267" s="188"/>
      <c r="F267" s="188"/>
      <c r="G267" s="199"/>
      <c r="H267" s="199"/>
      <c r="I267" s="188"/>
      <c r="J267" s="188"/>
      <c r="K267" s="188"/>
      <c r="L267" s="188"/>
      <c r="M267" s="188"/>
      <c r="N267" s="200"/>
    </row>
    <row r="268" spans="2:14" x14ac:dyDescent="0.2">
      <c r="B268" s="160">
        <v>255</v>
      </c>
      <c r="C268" s="162">
        <f>Input!$C$19</f>
        <v>0</v>
      </c>
      <c r="D268" s="161" t="s">
        <v>988</v>
      </c>
      <c r="E268" s="188"/>
      <c r="F268" s="188"/>
      <c r="G268" s="199"/>
      <c r="H268" s="199"/>
      <c r="I268" s="188"/>
      <c r="J268" s="188"/>
      <c r="K268" s="188"/>
      <c r="L268" s="188"/>
      <c r="M268" s="188"/>
      <c r="N268" s="200"/>
    </row>
    <row r="269" spans="2:14" x14ac:dyDescent="0.2">
      <c r="B269" s="160">
        <v>256</v>
      </c>
      <c r="C269" s="162">
        <f>Input!$C$19</f>
        <v>0</v>
      </c>
      <c r="D269" s="161" t="s">
        <v>989</v>
      </c>
      <c r="E269" s="188"/>
      <c r="F269" s="188"/>
      <c r="G269" s="199"/>
      <c r="H269" s="199"/>
      <c r="I269" s="188"/>
      <c r="J269" s="188"/>
      <c r="K269" s="188"/>
      <c r="L269" s="188"/>
      <c r="M269" s="188"/>
      <c r="N269" s="200"/>
    </row>
    <row r="270" spans="2:14" x14ac:dyDescent="0.2">
      <c r="B270" s="160">
        <v>257</v>
      </c>
      <c r="C270" s="162">
        <f>Input!$C$19</f>
        <v>0</v>
      </c>
      <c r="D270" s="161" t="s">
        <v>990</v>
      </c>
      <c r="E270" s="188"/>
      <c r="F270" s="188"/>
      <c r="G270" s="199"/>
      <c r="H270" s="199"/>
      <c r="I270" s="188"/>
      <c r="J270" s="188"/>
      <c r="K270" s="188"/>
      <c r="L270" s="188"/>
      <c r="M270" s="188"/>
      <c r="N270" s="200"/>
    </row>
    <row r="271" spans="2:14" x14ac:dyDescent="0.2">
      <c r="B271" s="160">
        <v>258</v>
      </c>
      <c r="C271" s="162">
        <f>Input!$C$19</f>
        <v>0</v>
      </c>
      <c r="D271" s="161" t="s">
        <v>991</v>
      </c>
      <c r="E271" s="188"/>
      <c r="F271" s="188"/>
      <c r="G271" s="199"/>
      <c r="H271" s="199"/>
      <c r="I271" s="188"/>
      <c r="J271" s="188"/>
      <c r="K271" s="188"/>
      <c r="L271" s="188"/>
      <c r="M271" s="188"/>
      <c r="N271" s="200"/>
    </row>
    <row r="272" spans="2:14" x14ac:dyDescent="0.2">
      <c r="B272" s="160">
        <v>259</v>
      </c>
      <c r="C272" s="162">
        <f>Input!$C$19</f>
        <v>0</v>
      </c>
      <c r="D272" s="161" t="s">
        <v>992</v>
      </c>
      <c r="E272" s="188"/>
      <c r="F272" s="188"/>
      <c r="G272" s="199"/>
      <c r="H272" s="199"/>
      <c r="I272" s="188"/>
      <c r="J272" s="188"/>
      <c r="K272" s="188"/>
      <c r="L272" s="188"/>
      <c r="M272" s="188"/>
      <c r="N272" s="200"/>
    </row>
    <row r="273" spans="2:14" x14ac:dyDescent="0.2">
      <c r="B273" s="160">
        <v>260</v>
      </c>
      <c r="C273" s="162">
        <f>Input!$C$19</f>
        <v>0</v>
      </c>
      <c r="D273" s="161" t="s">
        <v>344</v>
      </c>
      <c r="E273" s="70">
        <f>SUM(E274,E276,E277)</f>
        <v>0</v>
      </c>
      <c r="F273" s="70">
        <f>SUM(F274,F276,F277)</f>
        <v>0</v>
      </c>
      <c r="G273" s="199"/>
      <c r="H273" s="199"/>
      <c r="I273" s="188"/>
      <c r="J273" s="188"/>
      <c r="K273" s="188"/>
      <c r="L273" s="188"/>
      <c r="M273" s="188"/>
      <c r="N273" s="73">
        <f t="shared" ref="N273" si="31">SUM(N274,N276,N277)</f>
        <v>0</v>
      </c>
    </row>
    <row r="274" spans="2:14" x14ac:dyDescent="0.2">
      <c r="B274" s="160">
        <v>261</v>
      </c>
      <c r="C274" s="162">
        <f>Input!$C$19</f>
        <v>0</v>
      </c>
      <c r="D274" s="161" t="s">
        <v>345</v>
      </c>
      <c r="E274" s="188"/>
      <c r="F274" s="188"/>
      <c r="G274" s="199"/>
      <c r="H274" s="199"/>
      <c r="I274" s="188"/>
      <c r="J274" s="188"/>
      <c r="K274" s="188"/>
      <c r="L274" s="188"/>
      <c r="M274" s="188"/>
      <c r="N274" s="200"/>
    </row>
    <row r="275" spans="2:14" x14ac:dyDescent="0.2">
      <c r="B275" s="160">
        <v>262</v>
      </c>
      <c r="C275" s="162">
        <f>Input!$C$19</f>
        <v>0</v>
      </c>
      <c r="D275" s="161" t="s">
        <v>3978</v>
      </c>
      <c r="E275" s="188"/>
      <c r="F275" s="188"/>
      <c r="G275" s="199"/>
      <c r="H275" s="199"/>
      <c r="I275" s="188"/>
      <c r="J275" s="188"/>
      <c r="K275" s="188"/>
      <c r="L275" s="188"/>
      <c r="M275" s="188"/>
      <c r="N275" s="200"/>
    </row>
    <row r="276" spans="2:14" x14ac:dyDescent="0.2">
      <c r="B276" s="160">
        <v>263</v>
      </c>
      <c r="C276" s="162">
        <f>Input!$C$19</f>
        <v>0</v>
      </c>
      <c r="D276" s="161" t="s">
        <v>346</v>
      </c>
      <c r="E276" s="188"/>
      <c r="F276" s="188"/>
      <c r="G276" s="199"/>
      <c r="H276" s="199"/>
      <c r="I276" s="188"/>
      <c r="J276" s="188"/>
      <c r="K276" s="188"/>
      <c r="L276" s="188"/>
      <c r="M276" s="188"/>
      <c r="N276" s="200"/>
    </row>
    <row r="277" spans="2:14" x14ac:dyDescent="0.2">
      <c r="B277" s="160">
        <v>264</v>
      </c>
      <c r="C277" s="162">
        <f>Input!$C$19</f>
        <v>0</v>
      </c>
      <c r="D277" s="161" t="s">
        <v>339</v>
      </c>
      <c r="E277" s="188"/>
      <c r="F277" s="188"/>
      <c r="G277" s="199"/>
      <c r="H277" s="199"/>
      <c r="I277" s="188"/>
      <c r="J277" s="188"/>
      <c r="K277" s="188"/>
      <c r="L277" s="188"/>
      <c r="M277" s="188"/>
      <c r="N277" s="200"/>
    </row>
    <row r="278" spans="2:14" x14ac:dyDescent="0.2">
      <c r="B278" s="160">
        <v>265</v>
      </c>
      <c r="C278" s="162">
        <f>Input!$C$19</f>
        <v>0</v>
      </c>
      <c r="D278" s="161" t="s">
        <v>347</v>
      </c>
      <c r="E278" s="188"/>
      <c r="F278" s="188"/>
      <c r="G278" s="199"/>
      <c r="H278" s="199"/>
      <c r="I278" s="188"/>
      <c r="J278" s="188"/>
      <c r="K278" s="188"/>
      <c r="L278" s="188"/>
      <c r="M278" s="188"/>
      <c r="N278" s="200"/>
    </row>
    <row r="279" spans="2:14" x14ac:dyDescent="0.2">
      <c r="B279" s="160">
        <v>266</v>
      </c>
      <c r="C279" s="162">
        <f>Input!$C$19</f>
        <v>0</v>
      </c>
      <c r="D279" s="161" t="s">
        <v>348</v>
      </c>
      <c r="E279" s="54">
        <f>SUM(E280:E282)</f>
        <v>0</v>
      </c>
      <c r="F279" s="54">
        <f>SUM(F280:F282)</f>
        <v>0</v>
      </c>
      <c r="G279" s="199"/>
      <c r="H279" s="199"/>
      <c r="I279" s="188"/>
      <c r="J279" s="188"/>
      <c r="K279" s="25"/>
      <c r="L279" s="25"/>
      <c r="M279" s="25"/>
      <c r="N279" s="72">
        <f t="shared" ref="N279" si="32">SUM(N280:N282)</f>
        <v>0</v>
      </c>
    </row>
    <row r="280" spans="2:14" x14ac:dyDescent="0.2">
      <c r="B280" s="160">
        <v>267</v>
      </c>
      <c r="C280" s="162">
        <f>Input!$C$19</f>
        <v>0</v>
      </c>
      <c r="D280" s="161" t="s">
        <v>993</v>
      </c>
      <c r="E280" s="188"/>
      <c r="F280" s="188"/>
      <c r="G280" s="199"/>
      <c r="H280" s="199"/>
      <c r="I280" s="188"/>
      <c r="J280" s="188"/>
      <c r="K280" s="188"/>
      <c r="L280" s="188"/>
      <c r="M280" s="188"/>
      <c r="N280" s="200"/>
    </row>
    <row r="281" spans="2:14" x14ac:dyDescent="0.2">
      <c r="B281" s="160">
        <v>268</v>
      </c>
      <c r="C281" s="162">
        <f>Input!$C$19</f>
        <v>0</v>
      </c>
      <c r="D281" s="161" t="s">
        <v>994</v>
      </c>
      <c r="E281" s="188"/>
      <c r="F281" s="188"/>
      <c r="G281" s="199"/>
      <c r="H281" s="199"/>
      <c r="I281" s="188"/>
      <c r="J281" s="188"/>
      <c r="K281" s="188"/>
      <c r="L281" s="188"/>
      <c r="M281" s="188"/>
      <c r="N281" s="200"/>
    </row>
    <row r="282" spans="2:14" x14ac:dyDescent="0.2">
      <c r="B282" s="160">
        <v>269</v>
      </c>
      <c r="C282" s="162">
        <f>Input!$C$19</f>
        <v>0</v>
      </c>
      <c r="D282" s="161" t="s">
        <v>995</v>
      </c>
      <c r="E282" s="188"/>
      <c r="F282" s="188"/>
      <c r="G282" s="199"/>
      <c r="H282" s="199"/>
      <c r="I282" s="188"/>
      <c r="J282" s="188"/>
      <c r="K282" s="188"/>
      <c r="L282" s="188"/>
      <c r="M282" s="188"/>
      <c r="N282" s="200"/>
    </row>
    <row r="283" spans="2:14" x14ac:dyDescent="0.2">
      <c r="B283" s="160">
        <v>270</v>
      </c>
      <c r="C283" s="162">
        <f>Input!$C$19</f>
        <v>0</v>
      </c>
      <c r="D283" s="161" t="s">
        <v>349</v>
      </c>
      <c r="E283" s="188"/>
      <c r="F283" s="188"/>
      <c r="G283" s="199"/>
      <c r="H283" s="199"/>
      <c r="I283" s="188"/>
      <c r="J283" s="188"/>
      <c r="K283" s="188"/>
      <c r="L283" s="188"/>
      <c r="M283" s="188"/>
      <c r="N283" s="200"/>
    </row>
    <row r="284" spans="2:14" x14ac:dyDescent="0.2">
      <c r="B284" s="160">
        <v>271</v>
      </c>
      <c r="C284" s="162">
        <f>Input!$C$19</f>
        <v>0</v>
      </c>
      <c r="D284" s="161" t="s">
        <v>350</v>
      </c>
      <c r="E284" s="54">
        <f>SUM(E285:E289)</f>
        <v>0</v>
      </c>
      <c r="F284" s="54">
        <f>SUM(F285:F289)</f>
        <v>0</v>
      </c>
      <c r="G284" s="199"/>
      <c r="H284" s="199"/>
      <c r="I284" s="188"/>
      <c r="J284" s="188"/>
      <c r="K284" s="25"/>
      <c r="L284" s="25"/>
      <c r="M284" s="25"/>
      <c r="N284" s="72">
        <f t="shared" ref="N284" si="33">SUM(N285:N289)</f>
        <v>0</v>
      </c>
    </row>
    <row r="285" spans="2:14" x14ac:dyDescent="0.2">
      <c r="B285" s="160">
        <v>272</v>
      </c>
      <c r="C285" s="162">
        <f>Input!$C$19</f>
        <v>0</v>
      </c>
      <c r="D285" s="161" t="s">
        <v>996</v>
      </c>
      <c r="E285" s="188"/>
      <c r="F285" s="188"/>
      <c r="G285" s="199"/>
      <c r="H285" s="199"/>
      <c r="I285" s="188"/>
      <c r="J285" s="188"/>
      <c r="K285" s="188"/>
      <c r="L285" s="188"/>
      <c r="M285" s="188"/>
      <c r="N285" s="200"/>
    </row>
    <row r="286" spans="2:14" x14ac:dyDescent="0.2">
      <c r="B286" s="160">
        <v>273</v>
      </c>
      <c r="C286" s="162">
        <f>Input!$C$19</f>
        <v>0</v>
      </c>
      <c r="D286" s="161" t="s">
        <v>997</v>
      </c>
      <c r="E286" s="188"/>
      <c r="F286" s="188"/>
      <c r="G286" s="199"/>
      <c r="H286" s="199"/>
      <c r="I286" s="188"/>
      <c r="J286" s="188"/>
      <c r="K286" s="188"/>
      <c r="L286" s="188"/>
      <c r="M286" s="188"/>
      <c r="N286" s="200"/>
    </row>
    <row r="287" spans="2:14" x14ac:dyDescent="0.2">
      <c r="B287" s="160">
        <v>274</v>
      </c>
      <c r="C287" s="162">
        <f>Input!$C$19</f>
        <v>0</v>
      </c>
      <c r="D287" s="161" t="s">
        <v>998</v>
      </c>
      <c r="E287" s="188"/>
      <c r="F287" s="188"/>
      <c r="G287" s="199"/>
      <c r="H287" s="199"/>
      <c r="I287" s="188"/>
      <c r="J287" s="188"/>
      <c r="K287" s="188"/>
      <c r="L287" s="188"/>
      <c r="M287" s="188"/>
      <c r="N287" s="200"/>
    </row>
    <row r="288" spans="2:14" x14ac:dyDescent="0.2">
      <c r="B288" s="160">
        <v>275</v>
      </c>
      <c r="C288" s="162">
        <f>Input!$C$19</f>
        <v>0</v>
      </c>
      <c r="D288" s="161" t="s">
        <v>999</v>
      </c>
      <c r="E288" s="188"/>
      <c r="F288" s="188"/>
      <c r="G288" s="199"/>
      <c r="H288" s="199"/>
      <c r="I288" s="188"/>
      <c r="J288" s="188"/>
      <c r="K288" s="188"/>
      <c r="L288" s="188"/>
      <c r="M288" s="188"/>
      <c r="N288" s="200"/>
    </row>
    <row r="289" spans="2:14" x14ac:dyDescent="0.2">
      <c r="B289" s="160">
        <v>276</v>
      </c>
      <c r="C289" s="162">
        <f>Input!$C$19</f>
        <v>0</v>
      </c>
      <c r="D289" s="161" t="s">
        <v>1000</v>
      </c>
      <c r="E289" s="188"/>
      <c r="F289" s="188"/>
      <c r="G289" s="199"/>
      <c r="H289" s="199"/>
      <c r="I289" s="188"/>
      <c r="J289" s="188"/>
      <c r="K289" s="188"/>
      <c r="L289" s="188"/>
      <c r="M289" s="188"/>
      <c r="N289" s="200"/>
    </row>
    <row r="290" spans="2:14" x14ac:dyDescent="0.2">
      <c r="B290" s="160">
        <v>277</v>
      </c>
      <c r="C290" s="162">
        <f>Input!$C$19</f>
        <v>0</v>
      </c>
      <c r="D290" s="161" t="s">
        <v>351</v>
      </c>
      <c r="E290" s="188"/>
      <c r="F290" s="188"/>
      <c r="G290" s="199"/>
      <c r="H290" s="199"/>
      <c r="I290" s="188"/>
      <c r="J290" s="188"/>
      <c r="K290" s="188"/>
      <c r="L290" s="188"/>
      <c r="M290" s="188"/>
      <c r="N290" s="200"/>
    </row>
    <row r="291" spans="2:14" x14ac:dyDescent="0.2">
      <c r="B291" s="160">
        <v>278</v>
      </c>
      <c r="C291" s="162">
        <f>Input!$C$19</f>
        <v>0</v>
      </c>
      <c r="D291" s="161" t="s">
        <v>352</v>
      </c>
      <c r="E291" s="188"/>
      <c r="F291" s="188"/>
      <c r="G291" s="199"/>
      <c r="H291" s="199"/>
      <c r="I291" s="188"/>
      <c r="J291" s="188"/>
      <c r="K291" s="188"/>
      <c r="L291" s="188"/>
      <c r="M291" s="188"/>
      <c r="N291" s="200"/>
    </row>
    <row r="292" spans="2:14" x14ac:dyDescent="0.2">
      <c r="B292" s="160">
        <v>279</v>
      </c>
      <c r="C292" s="162">
        <f>Input!$C$19</f>
        <v>0</v>
      </c>
      <c r="D292" s="161" t="s">
        <v>3982</v>
      </c>
      <c r="E292" s="188"/>
      <c r="F292" s="188"/>
      <c r="G292" s="199"/>
      <c r="H292" s="199"/>
      <c r="I292" s="188"/>
      <c r="J292" s="188"/>
      <c r="K292" s="188"/>
      <c r="L292" s="188"/>
      <c r="M292" s="188"/>
      <c r="N292" s="200"/>
    </row>
    <row r="293" spans="2:14" x14ac:dyDescent="0.2">
      <c r="B293" s="160">
        <v>280</v>
      </c>
      <c r="C293" s="162">
        <f>Input!$C$19</f>
        <v>0</v>
      </c>
      <c r="D293" s="161" t="s">
        <v>18</v>
      </c>
      <c r="E293" s="54">
        <f>SUM(E292,E291,E290,E284,E283,E279,E278,E273,E248,E242,E238)</f>
        <v>0</v>
      </c>
      <c r="F293" s="54">
        <f>SUM(F292,F291,F290,F284,F283,F279,F278,F273,F248,F242,F238)</f>
        <v>0</v>
      </c>
      <c r="G293" s="199"/>
      <c r="H293" s="199"/>
      <c r="I293" s="188"/>
      <c r="J293" s="188"/>
      <c r="K293" s="25"/>
      <c r="L293" s="25"/>
      <c r="M293" s="25"/>
      <c r="N293" s="72">
        <f t="shared" ref="N293" si="34">SUM(N292,N291,N290,N284,N283,N279,N278,N273,N248,N242,N238)</f>
        <v>0</v>
      </c>
    </row>
    <row r="294" spans="2:14" x14ac:dyDescent="0.2">
      <c r="B294" s="160">
        <v>281</v>
      </c>
      <c r="C294" s="163" t="s">
        <v>1507</v>
      </c>
      <c r="D294" s="164" t="s">
        <v>341</v>
      </c>
      <c r="E294" s="54">
        <f>SUM(E295:E297)</f>
        <v>0</v>
      </c>
      <c r="F294" s="54">
        <f>SUM(F295:F297)</f>
        <v>0</v>
      </c>
      <c r="G294" s="199"/>
      <c r="H294" s="199"/>
      <c r="I294" s="188"/>
      <c r="J294" s="188"/>
      <c r="K294" s="25"/>
      <c r="L294" s="25"/>
      <c r="M294" s="25"/>
      <c r="N294" s="72">
        <f t="shared" ref="N294" si="35">SUM(N295:N297)</f>
        <v>0</v>
      </c>
    </row>
    <row r="295" spans="2:14" x14ac:dyDescent="0.2">
      <c r="B295" s="160">
        <v>282</v>
      </c>
      <c r="C295" s="165" t="s">
        <v>1507</v>
      </c>
      <c r="D295" s="164" t="s">
        <v>961</v>
      </c>
      <c r="E295" s="188"/>
      <c r="F295" s="188"/>
      <c r="G295" s="199"/>
      <c r="H295" s="199"/>
      <c r="I295" s="188"/>
      <c r="J295" s="188"/>
      <c r="K295" s="188"/>
      <c r="L295" s="188"/>
      <c r="M295" s="188"/>
      <c r="N295" s="200"/>
    </row>
    <row r="296" spans="2:14" x14ac:dyDescent="0.2">
      <c r="B296" s="160">
        <v>283</v>
      </c>
      <c r="C296" s="165" t="s">
        <v>1507</v>
      </c>
      <c r="D296" s="164" t="s">
        <v>962</v>
      </c>
      <c r="E296" s="188"/>
      <c r="F296" s="188"/>
      <c r="G296" s="199"/>
      <c r="H296" s="199"/>
      <c r="I296" s="188"/>
      <c r="J296" s="188"/>
      <c r="K296" s="188"/>
      <c r="L296" s="188"/>
      <c r="M296" s="188"/>
      <c r="N296" s="200"/>
    </row>
    <row r="297" spans="2:14" x14ac:dyDescent="0.2">
      <c r="B297" s="160">
        <v>284</v>
      </c>
      <c r="C297" s="165" t="s">
        <v>1507</v>
      </c>
      <c r="D297" s="164" t="s">
        <v>963</v>
      </c>
      <c r="E297" s="188"/>
      <c r="F297" s="188"/>
      <c r="G297" s="199"/>
      <c r="H297" s="199"/>
      <c r="I297" s="188"/>
      <c r="J297" s="188"/>
      <c r="K297" s="188"/>
      <c r="L297" s="188"/>
      <c r="M297" s="188"/>
      <c r="N297" s="200"/>
    </row>
    <row r="298" spans="2:14" x14ac:dyDescent="0.2">
      <c r="B298" s="160">
        <v>285</v>
      </c>
      <c r="C298" s="165" t="s">
        <v>1507</v>
      </c>
      <c r="D298" s="164" t="s">
        <v>342</v>
      </c>
      <c r="E298" s="54">
        <f>SUM(E299:E303)</f>
        <v>0</v>
      </c>
      <c r="F298" s="54">
        <f>SUM(F299:F303)</f>
        <v>0</v>
      </c>
      <c r="G298" s="199"/>
      <c r="H298" s="199"/>
      <c r="I298" s="188"/>
      <c r="J298" s="188"/>
      <c r="K298" s="25"/>
      <c r="L298" s="25"/>
      <c r="M298" s="25"/>
      <c r="N298" s="72">
        <f t="shared" ref="N298" si="36">SUM(N299:N303)</f>
        <v>0</v>
      </c>
    </row>
    <row r="299" spans="2:14" x14ac:dyDescent="0.2">
      <c r="B299" s="160">
        <v>286</v>
      </c>
      <c r="C299" s="165" t="s">
        <v>1507</v>
      </c>
      <c r="D299" s="164" t="s">
        <v>964</v>
      </c>
      <c r="E299" s="188"/>
      <c r="F299" s="188"/>
      <c r="G299" s="199"/>
      <c r="H299" s="199"/>
      <c r="I299" s="188"/>
      <c r="J299" s="188"/>
      <c r="K299" s="188"/>
      <c r="L299" s="188"/>
      <c r="M299" s="188"/>
      <c r="N299" s="200"/>
    </row>
    <row r="300" spans="2:14" x14ac:dyDescent="0.2">
      <c r="B300" s="160">
        <v>287</v>
      </c>
      <c r="C300" s="165" t="s">
        <v>1507</v>
      </c>
      <c r="D300" s="164" t="s">
        <v>965</v>
      </c>
      <c r="E300" s="188"/>
      <c r="F300" s="188"/>
      <c r="G300" s="199"/>
      <c r="H300" s="199"/>
      <c r="I300" s="188"/>
      <c r="J300" s="188"/>
      <c r="K300" s="188"/>
      <c r="L300" s="188"/>
      <c r="M300" s="188"/>
      <c r="N300" s="200"/>
    </row>
    <row r="301" spans="2:14" x14ac:dyDescent="0.2">
      <c r="B301" s="160">
        <v>288</v>
      </c>
      <c r="C301" s="165" t="s">
        <v>1507</v>
      </c>
      <c r="D301" s="164" t="s">
        <v>966</v>
      </c>
      <c r="E301" s="188"/>
      <c r="F301" s="188"/>
      <c r="G301" s="199"/>
      <c r="H301" s="199"/>
      <c r="I301" s="188"/>
      <c r="J301" s="188"/>
      <c r="K301" s="188"/>
      <c r="L301" s="188"/>
      <c r="M301" s="188"/>
      <c r="N301" s="200"/>
    </row>
    <row r="302" spans="2:14" x14ac:dyDescent="0.2">
      <c r="B302" s="160">
        <v>289</v>
      </c>
      <c r="C302" s="165" t="s">
        <v>1507</v>
      </c>
      <c r="D302" s="164" t="s">
        <v>967</v>
      </c>
      <c r="E302" s="188"/>
      <c r="F302" s="188"/>
      <c r="G302" s="199"/>
      <c r="H302" s="199"/>
      <c r="I302" s="188"/>
      <c r="J302" s="188"/>
      <c r="K302" s="188"/>
      <c r="L302" s="188"/>
      <c r="M302" s="188"/>
      <c r="N302" s="200"/>
    </row>
    <row r="303" spans="2:14" x14ac:dyDescent="0.2">
      <c r="B303" s="160">
        <v>290</v>
      </c>
      <c r="C303" s="165" t="s">
        <v>1507</v>
      </c>
      <c r="D303" s="164" t="s">
        <v>968</v>
      </c>
      <c r="E303" s="188"/>
      <c r="F303" s="188"/>
      <c r="G303" s="199"/>
      <c r="H303" s="199"/>
      <c r="I303" s="188"/>
      <c r="J303" s="188"/>
      <c r="K303" s="188"/>
      <c r="L303" s="188"/>
      <c r="M303" s="188"/>
      <c r="N303" s="200"/>
    </row>
    <row r="304" spans="2:14" x14ac:dyDescent="0.2">
      <c r="B304" s="160">
        <v>291</v>
      </c>
      <c r="C304" s="165" t="s">
        <v>1507</v>
      </c>
      <c r="D304" s="164" t="s">
        <v>343</v>
      </c>
      <c r="E304" s="54">
        <f>SUM(E305:E328)</f>
        <v>0</v>
      </c>
      <c r="F304" s="54">
        <f>SUM(F305:F328)</f>
        <v>0</v>
      </c>
      <c r="G304" s="199"/>
      <c r="H304" s="199"/>
      <c r="I304" s="188"/>
      <c r="J304" s="188"/>
      <c r="K304" s="25"/>
      <c r="L304" s="25"/>
      <c r="M304" s="25"/>
      <c r="N304" s="72">
        <f t="shared" ref="N304" si="37">SUM(N305:N328)</f>
        <v>0</v>
      </c>
    </row>
    <row r="305" spans="2:14" x14ac:dyDescent="0.2">
      <c r="B305" s="160">
        <v>292</v>
      </c>
      <c r="C305" s="165" t="s">
        <v>1507</v>
      </c>
      <c r="D305" s="164" t="s">
        <v>969</v>
      </c>
      <c r="E305" s="188"/>
      <c r="F305" s="188"/>
      <c r="G305" s="199"/>
      <c r="H305" s="199"/>
      <c r="I305" s="188"/>
      <c r="J305" s="188"/>
      <c r="K305" s="188"/>
      <c r="L305" s="188"/>
      <c r="M305" s="188"/>
      <c r="N305" s="200"/>
    </row>
    <row r="306" spans="2:14" x14ac:dyDescent="0.2">
      <c r="B306" s="160">
        <v>293</v>
      </c>
      <c r="C306" s="165" t="s">
        <v>1507</v>
      </c>
      <c r="D306" s="164" t="s">
        <v>970</v>
      </c>
      <c r="E306" s="188"/>
      <c r="F306" s="188"/>
      <c r="G306" s="199"/>
      <c r="H306" s="199"/>
      <c r="I306" s="188"/>
      <c r="J306" s="188"/>
      <c r="K306" s="188"/>
      <c r="L306" s="188"/>
      <c r="M306" s="188"/>
      <c r="N306" s="200"/>
    </row>
    <row r="307" spans="2:14" x14ac:dyDescent="0.2">
      <c r="B307" s="160">
        <v>294</v>
      </c>
      <c r="C307" s="165" t="s">
        <v>1507</v>
      </c>
      <c r="D307" s="164" t="s">
        <v>971</v>
      </c>
      <c r="E307" s="188"/>
      <c r="F307" s="188"/>
      <c r="G307" s="199"/>
      <c r="H307" s="199"/>
      <c r="I307" s="188"/>
      <c r="J307" s="188"/>
      <c r="K307" s="188"/>
      <c r="L307" s="188"/>
      <c r="M307" s="188"/>
      <c r="N307" s="200"/>
    </row>
    <row r="308" spans="2:14" x14ac:dyDescent="0.2">
      <c r="B308" s="160">
        <v>295</v>
      </c>
      <c r="C308" s="165" t="s">
        <v>1507</v>
      </c>
      <c r="D308" s="164" t="s">
        <v>972</v>
      </c>
      <c r="E308" s="188"/>
      <c r="F308" s="188"/>
      <c r="G308" s="199"/>
      <c r="H308" s="199"/>
      <c r="I308" s="188"/>
      <c r="J308" s="188"/>
      <c r="K308" s="188"/>
      <c r="L308" s="188"/>
      <c r="M308" s="188"/>
      <c r="N308" s="200"/>
    </row>
    <row r="309" spans="2:14" x14ac:dyDescent="0.2">
      <c r="B309" s="160">
        <v>296</v>
      </c>
      <c r="C309" s="165" t="s">
        <v>1507</v>
      </c>
      <c r="D309" s="164" t="s">
        <v>973</v>
      </c>
      <c r="E309" s="188"/>
      <c r="F309" s="188"/>
      <c r="G309" s="199"/>
      <c r="H309" s="199"/>
      <c r="I309" s="188"/>
      <c r="J309" s="188"/>
      <c r="K309" s="188"/>
      <c r="L309" s="188"/>
      <c r="M309" s="188"/>
      <c r="N309" s="200"/>
    </row>
    <row r="310" spans="2:14" x14ac:dyDescent="0.2">
      <c r="B310" s="160">
        <v>297</v>
      </c>
      <c r="C310" s="165" t="s">
        <v>1507</v>
      </c>
      <c r="D310" s="164" t="s">
        <v>974</v>
      </c>
      <c r="E310" s="188"/>
      <c r="F310" s="188"/>
      <c r="G310" s="199"/>
      <c r="H310" s="199"/>
      <c r="I310" s="188"/>
      <c r="J310" s="188"/>
      <c r="K310" s="188"/>
      <c r="L310" s="188"/>
      <c r="M310" s="188"/>
      <c r="N310" s="200"/>
    </row>
    <row r="311" spans="2:14" x14ac:dyDescent="0.2">
      <c r="B311" s="160">
        <v>298</v>
      </c>
      <c r="C311" s="165" t="s">
        <v>1507</v>
      </c>
      <c r="D311" s="164" t="s">
        <v>975</v>
      </c>
      <c r="E311" s="188"/>
      <c r="F311" s="188"/>
      <c r="G311" s="199"/>
      <c r="H311" s="199"/>
      <c r="I311" s="188"/>
      <c r="J311" s="188"/>
      <c r="K311" s="188"/>
      <c r="L311" s="188"/>
      <c r="M311" s="188"/>
      <c r="N311" s="200"/>
    </row>
    <row r="312" spans="2:14" x14ac:dyDescent="0.2">
      <c r="B312" s="160">
        <v>299</v>
      </c>
      <c r="C312" s="165" t="s">
        <v>1507</v>
      </c>
      <c r="D312" s="164" t="s">
        <v>976</v>
      </c>
      <c r="E312" s="188"/>
      <c r="F312" s="188"/>
      <c r="G312" s="199"/>
      <c r="H312" s="199"/>
      <c r="I312" s="188"/>
      <c r="J312" s="188"/>
      <c r="K312" s="188"/>
      <c r="L312" s="188"/>
      <c r="M312" s="188"/>
      <c r="N312" s="200"/>
    </row>
    <row r="313" spans="2:14" x14ac:dyDescent="0.2">
      <c r="B313" s="160">
        <v>300</v>
      </c>
      <c r="C313" s="165" t="s">
        <v>1507</v>
      </c>
      <c r="D313" s="164" t="s">
        <v>977</v>
      </c>
      <c r="E313" s="188"/>
      <c r="F313" s="188"/>
      <c r="G313" s="199"/>
      <c r="H313" s="199"/>
      <c r="I313" s="188"/>
      <c r="J313" s="188"/>
      <c r="K313" s="188"/>
      <c r="L313" s="188"/>
      <c r="M313" s="188"/>
      <c r="N313" s="200"/>
    </row>
    <row r="314" spans="2:14" x14ac:dyDescent="0.2">
      <c r="B314" s="160">
        <v>301</v>
      </c>
      <c r="C314" s="165" t="s">
        <v>1507</v>
      </c>
      <c r="D314" s="164" t="s">
        <v>978</v>
      </c>
      <c r="E314" s="188"/>
      <c r="F314" s="188"/>
      <c r="G314" s="199"/>
      <c r="H314" s="199"/>
      <c r="I314" s="188"/>
      <c r="J314" s="188"/>
      <c r="K314" s="188"/>
      <c r="L314" s="188"/>
      <c r="M314" s="188"/>
      <c r="N314" s="200"/>
    </row>
    <row r="315" spans="2:14" x14ac:dyDescent="0.2">
      <c r="B315" s="160">
        <v>302</v>
      </c>
      <c r="C315" s="165" t="s">
        <v>1507</v>
      </c>
      <c r="D315" s="164" t="s">
        <v>979</v>
      </c>
      <c r="E315" s="188"/>
      <c r="F315" s="188"/>
      <c r="G315" s="199"/>
      <c r="H315" s="199"/>
      <c r="I315" s="188"/>
      <c r="J315" s="188"/>
      <c r="K315" s="188"/>
      <c r="L315" s="188"/>
      <c r="M315" s="188"/>
      <c r="N315" s="200"/>
    </row>
    <row r="316" spans="2:14" x14ac:dyDescent="0.2">
      <c r="B316" s="160">
        <v>303</v>
      </c>
      <c r="C316" s="165" t="s">
        <v>1507</v>
      </c>
      <c r="D316" s="164" t="s">
        <v>980</v>
      </c>
      <c r="E316" s="188"/>
      <c r="F316" s="188"/>
      <c r="G316" s="199"/>
      <c r="H316" s="199"/>
      <c r="I316" s="188"/>
      <c r="J316" s="188"/>
      <c r="K316" s="188"/>
      <c r="L316" s="188"/>
      <c r="M316" s="188"/>
      <c r="N316" s="200"/>
    </row>
    <row r="317" spans="2:14" x14ac:dyDescent="0.2">
      <c r="B317" s="160">
        <v>304</v>
      </c>
      <c r="C317" s="165" t="s">
        <v>1507</v>
      </c>
      <c r="D317" s="164" t="s">
        <v>981</v>
      </c>
      <c r="E317" s="188"/>
      <c r="F317" s="188"/>
      <c r="G317" s="199"/>
      <c r="H317" s="199"/>
      <c r="I317" s="188"/>
      <c r="J317" s="188"/>
      <c r="K317" s="188"/>
      <c r="L317" s="188"/>
      <c r="M317" s="188"/>
      <c r="N317" s="200"/>
    </row>
    <row r="318" spans="2:14" x14ac:dyDescent="0.2">
      <c r="B318" s="160">
        <v>305</v>
      </c>
      <c r="C318" s="165" t="s">
        <v>1507</v>
      </c>
      <c r="D318" s="164" t="s">
        <v>982</v>
      </c>
      <c r="E318" s="188"/>
      <c r="F318" s="188"/>
      <c r="G318" s="199"/>
      <c r="H318" s="199"/>
      <c r="I318" s="188"/>
      <c r="J318" s="188"/>
      <c r="K318" s="188"/>
      <c r="L318" s="188"/>
      <c r="M318" s="188"/>
      <c r="N318" s="200"/>
    </row>
    <row r="319" spans="2:14" x14ac:dyDescent="0.2">
      <c r="B319" s="160">
        <v>306</v>
      </c>
      <c r="C319" s="165" t="s">
        <v>1507</v>
      </c>
      <c r="D319" s="164" t="s">
        <v>983</v>
      </c>
      <c r="E319" s="188"/>
      <c r="F319" s="188"/>
      <c r="G319" s="199"/>
      <c r="H319" s="199"/>
      <c r="I319" s="188"/>
      <c r="J319" s="188"/>
      <c r="K319" s="188"/>
      <c r="L319" s="188"/>
      <c r="M319" s="188"/>
      <c r="N319" s="200"/>
    </row>
    <row r="320" spans="2:14" x14ac:dyDescent="0.2">
      <c r="B320" s="160">
        <v>307</v>
      </c>
      <c r="C320" s="165" t="s">
        <v>1507</v>
      </c>
      <c r="D320" s="164" t="s">
        <v>984</v>
      </c>
      <c r="E320" s="188"/>
      <c r="F320" s="188"/>
      <c r="G320" s="199"/>
      <c r="H320" s="199"/>
      <c r="I320" s="188"/>
      <c r="J320" s="188"/>
      <c r="K320" s="188"/>
      <c r="L320" s="188"/>
      <c r="M320" s="188"/>
      <c r="N320" s="200"/>
    </row>
    <row r="321" spans="2:14" x14ac:dyDescent="0.2">
      <c r="B321" s="160">
        <v>308</v>
      </c>
      <c r="C321" s="165" t="s">
        <v>1507</v>
      </c>
      <c r="D321" s="164" t="s">
        <v>985</v>
      </c>
      <c r="E321" s="188"/>
      <c r="F321" s="188"/>
      <c r="G321" s="199"/>
      <c r="H321" s="199"/>
      <c r="I321" s="188"/>
      <c r="J321" s="188"/>
      <c r="K321" s="188"/>
      <c r="L321" s="188"/>
      <c r="M321" s="188"/>
      <c r="N321" s="200"/>
    </row>
    <row r="322" spans="2:14" x14ac:dyDescent="0.2">
      <c r="B322" s="160">
        <v>309</v>
      </c>
      <c r="C322" s="165" t="s">
        <v>1507</v>
      </c>
      <c r="D322" s="164" t="s">
        <v>986</v>
      </c>
      <c r="E322" s="188"/>
      <c r="F322" s="188"/>
      <c r="G322" s="199"/>
      <c r="H322" s="199"/>
      <c r="I322" s="188"/>
      <c r="J322" s="188"/>
      <c r="K322" s="188"/>
      <c r="L322" s="188"/>
      <c r="M322" s="188"/>
      <c r="N322" s="200"/>
    </row>
    <row r="323" spans="2:14" x14ac:dyDescent="0.2">
      <c r="B323" s="160">
        <v>310</v>
      </c>
      <c r="C323" s="165" t="s">
        <v>1507</v>
      </c>
      <c r="D323" s="164" t="s">
        <v>987</v>
      </c>
      <c r="E323" s="188"/>
      <c r="F323" s="188"/>
      <c r="G323" s="199"/>
      <c r="H323" s="199"/>
      <c r="I323" s="188"/>
      <c r="J323" s="188"/>
      <c r="K323" s="188"/>
      <c r="L323" s="188"/>
      <c r="M323" s="188"/>
      <c r="N323" s="200"/>
    </row>
    <row r="324" spans="2:14" x14ac:dyDescent="0.2">
      <c r="B324" s="160">
        <v>311</v>
      </c>
      <c r="C324" s="165" t="s">
        <v>1507</v>
      </c>
      <c r="D324" s="164" t="s">
        <v>988</v>
      </c>
      <c r="E324" s="188"/>
      <c r="F324" s="188"/>
      <c r="G324" s="199"/>
      <c r="H324" s="199"/>
      <c r="I324" s="188"/>
      <c r="J324" s="188"/>
      <c r="K324" s="188"/>
      <c r="L324" s="188"/>
      <c r="M324" s="188"/>
      <c r="N324" s="200"/>
    </row>
    <row r="325" spans="2:14" x14ac:dyDescent="0.2">
      <c r="B325" s="160">
        <v>312</v>
      </c>
      <c r="C325" s="165" t="s">
        <v>1507</v>
      </c>
      <c r="D325" s="164" t="s">
        <v>989</v>
      </c>
      <c r="E325" s="188"/>
      <c r="F325" s="188"/>
      <c r="G325" s="199"/>
      <c r="H325" s="199"/>
      <c r="I325" s="188"/>
      <c r="J325" s="188"/>
      <c r="K325" s="188"/>
      <c r="L325" s="188"/>
      <c r="M325" s="188"/>
      <c r="N325" s="200"/>
    </row>
    <row r="326" spans="2:14" x14ac:dyDescent="0.2">
      <c r="B326" s="160">
        <v>313</v>
      </c>
      <c r="C326" s="165" t="s">
        <v>1507</v>
      </c>
      <c r="D326" s="164" t="s">
        <v>990</v>
      </c>
      <c r="E326" s="188"/>
      <c r="F326" s="188"/>
      <c r="G326" s="199"/>
      <c r="H326" s="199"/>
      <c r="I326" s="188"/>
      <c r="J326" s="188"/>
      <c r="K326" s="188"/>
      <c r="L326" s="188"/>
      <c r="M326" s="188"/>
      <c r="N326" s="200"/>
    </row>
    <row r="327" spans="2:14" x14ac:dyDescent="0.2">
      <c r="B327" s="160">
        <v>314</v>
      </c>
      <c r="C327" s="165" t="s">
        <v>1507</v>
      </c>
      <c r="D327" s="164" t="s">
        <v>991</v>
      </c>
      <c r="E327" s="188"/>
      <c r="F327" s="188"/>
      <c r="G327" s="199"/>
      <c r="H327" s="199"/>
      <c r="I327" s="188"/>
      <c r="J327" s="188"/>
      <c r="K327" s="188"/>
      <c r="L327" s="188"/>
      <c r="M327" s="188"/>
      <c r="N327" s="200"/>
    </row>
    <row r="328" spans="2:14" x14ac:dyDescent="0.2">
      <c r="B328" s="160">
        <v>315</v>
      </c>
      <c r="C328" s="165" t="s">
        <v>1507</v>
      </c>
      <c r="D328" s="164" t="s">
        <v>992</v>
      </c>
      <c r="E328" s="188"/>
      <c r="F328" s="188"/>
      <c r="G328" s="199"/>
      <c r="H328" s="199"/>
      <c r="I328" s="188"/>
      <c r="J328" s="188"/>
      <c r="K328" s="188"/>
      <c r="L328" s="188"/>
      <c r="M328" s="188"/>
      <c r="N328" s="200"/>
    </row>
    <row r="329" spans="2:14" x14ac:dyDescent="0.2">
      <c r="B329" s="160">
        <v>316</v>
      </c>
      <c r="C329" s="165" t="s">
        <v>1507</v>
      </c>
      <c r="D329" s="164" t="s">
        <v>344</v>
      </c>
      <c r="E329" s="70">
        <f>SUM(E330,E332,E333)</f>
        <v>0</v>
      </c>
      <c r="F329" s="70">
        <f>SUM(F330,F332,F333)</f>
        <v>0</v>
      </c>
      <c r="G329" s="199"/>
      <c r="H329" s="199"/>
      <c r="I329" s="188"/>
      <c r="J329" s="188"/>
      <c r="K329" s="188"/>
      <c r="L329" s="188"/>
      <c r="M329" s="188"/>
      <c r="N329" s="73">
        <f t="shared" ref="N329" si="38">SUM(N330,N332,N333)</f>
        <v>0</v>
      </c>
    </row>
    <row r="330" spans="2:14" x14ac:dyDescent="0.2">
      <c r="B330" s="160">
        <v>317</v>
      </c>
      <c r="C330" s="165" t="s">
        <v>1507</v>
      </c>
      <c r="D330" s="164" t="s">
        <v>345</v>
      </c>
      <c r="E330" s="188"/>
      <c r="F330" s="188"/>
      <c r="G330" s="199"/>
      <c r="H330" s="199"/>
      <c r="I330" s="188"/>
      <c r="J330" s="188"/>
      <c r="K330" s="188"/>
      <c r="L330" s="188"/>
      <c r="M330" s="188"/>
      <c r="N330" s="200"/>
    </row>
    <row r="331" spans="2:14" x14ac:dyDescent="0.2">
      <c r="B331" s="160">
        <v>318</v>
      </c>
      <c r="C331" s="165" t="s">
        <v>1507</v>
      </c>
      <c r="D331" s="164" t="s">
        <v>3978</v>
      </c>
      <c r="E331" s="188"/>
      <c r="F331" s="188"/>
      <c r="G331" s="199"/>
      <c r="H331" s="199"/>
      <c r="I331" s="188"/>
      <c r="J331" s="188"/>
      <c r="K331" s="188"/>
      <c r="L331" s="188"/>
      <c r="M331" s="188"/>
      <c r="N331" s="200"/>
    </row>
    <row r="332" spans="2:14" x14ac:dyDescent="0.2">
      <c r="B332" s="160">
        <v>319</v>
      </c>
      <c r="C332" s="165" t="s">
        <v>1507</v>
      </c>
      <c r="D332" s="164" t="s">
        <v>346</v>
      </c>
      <c r="E332" s="188"/>
      <c r="F332" s="188"/>
      <c r="G332" s="199"/>
      <c r="H332" s="199"/>
      <c r="I332" s="188"/>
      <c r="J332" s="188"/>
      <c r="K332" s="188"/>
      <c r="L332" s="188"/>
      <c r="M332" s="188"/>
      <c r="N332" s="200"/>
    </row>
    <row r="333" spans="2:14" x14ac:dyDescent="0.2">
      <c r="B333" s="160">
        <v>320</v>
      </c>
      <c r="C333" s="165" t="s">
        <v>1507</v>
      </c>
      <c r="D333" s="164" t="s">
        <v>339</v>
      </c>
      <c r="E333" s="188"/>
      <c r="F333" s="188"/>
      <c r="G333" s="199"/>
      <c r="H333" s="199"/>
      <c r="I333" s="188"/>
      <c r="J333" s="188"/>
      <c r="K333" s="188"/>
      <c r="L333" s="188"/>
      <c r="M333" s="188"/>
      <c r="N333" s="200"/>
    </row>
    <row r="334" spans="2:14" x14ac:dyDescent="0.2">
      <c r="B334" s="160">
        <v>321</v>
      </c>
      <c r="C334" s="165" t="s">
        <v>1507</v>
      </c>
      <c r="D334" s="164" t="s">
        <v>347</v>
      </c>
      <c r="E334" s="188"/>
      <c r="F334" s="188"/>
      <c r="G334" s="199"/>
      <c r="H334" s="199"/>
      <c r="I334" s="188"/>
      <c r="J334" s="188"/>
      <c r="K334" s="188"/>
      <c r="L334" s="188"/>
      <c r="M334" s="188"/>
      <c r="N334" s="200"/>
    </row>
    <row r="335" spans="2:14" x14ac:dyDescent="0.2">
      <c r="B335" s="160">
        <v>322</v>
      </c>
      <c r="C335" s="165" t="s">
        <v>1507</v>
      </c>
      <c r="D335" s="164" t="s">
        <v>348</v>
      </c>
      <c r="E335" s="54">
        <f>SUM(E336:E338)</f>
        <v>0</v>
      </c>
      <c r="F335" s="54">
        <f>SUM(F336:F338)</f>
        <v>0</v>
      </c>
      <c r="G335" s="199"/>
      <c r="H335" s="199"/>
      <c r="I335" s="188"/>
      <c r="J335" s="188"/>
      <c r="K335" s="25"/>
      <c r="L335" s="25"/>
      <c r="M335" s="25"/>
      <c r="N335" s="72">
        <f t="shared" ref="N335" si="39">SUM(N336:N338)</f>
        <v>0</v>
      </c>
    </row>
    <row r="336" spans="2:14" x14ac:dyDescent="0.2">
      <c r="B336" s="160">
        <v>323</v>
      </c>
      <c r="C336" s="165" t="s">
        <v>1507</v>
      </c>
      <c r="D336" s="164" t="s">
        <v>993</v>
      </c>
      <c r="E336" s="188"/>
      <c r="F336" s="188"/>
      <c r="G336" s="199"/>
      <c r="H336" s="199"/>
      <c r="I336" s="188"/>
      <c r="J336" s="188"/>
      <c r="K336" s="188"/>
      <c r="L336" s="188"/>
      <c r="M336" s="188"/>
      <c r="N336" s="200"/>
    </row>
    <row r="337" spans="2:14" x14ac:dyDescent="0.2">
      <c r="B337" s="160">
        <v>324</v>
      </c>
      <c r="C337" s="165" t="s">
        <v>1507</v>
      </c>
      <c r="D337" s="164" t="s">
        <v>994</v>
      </c>
      <c r="E337" s="188"/>
      <c r="F337" s="188"/>
      <c r="G337" s="199"/>
      <c r="H337" s="199"/>
      <c r="I337" s="188"/>
      <c r="J337" s="188"/>
      <c r="K337" s="188"/>
      <c r="L337" s="188"/>
      <c r="M337" s="188"/>
      <c r="N337" s="200"/>
    </row>
    <row r="338" spans="2:14" x14ac:dyDescent="0.2">
      <c r="B338" s="160">
        <v>325</v>
      </c>
      <c r="C338" s="165" t="s">
        <v>1507</v>
      </c>
      <c r="D338" s="164" t="s">
        <v>995</v>
      </c>
      <c r="E338" s="188"/>
      <c r="F338" s="188"/>
      <c r="G338" s="199"/>
      <c r="H338" s="199"/>
      <c r="I338" s="188"/>
      <c r="J338" s="188"/>
      <c r="K338" s="188"/>
      <c r="L338" s="188"/>
      <c r="M338" s="188"/>
      <c r="N338" s="200"/>
    </row>
    <row r="339" spans="2:14" x14ac:dyDescent="0.2">
      <c r="B339" s="160">
        <v>326</v>
      </c>
      <c r="C339" s="165" t="s">
        <v>1507</v>
      </c>
      <c r="D339" s="164" t="s">
        <v>349</v>
      </c>
      <c r="E339" s="188"/>
      <c r="F339" s="188"/>
      <c r="G339" s="199"/>
      <c r="H339" s="199"/>
      <c r="I339" s="188"/>
      <c r="J339" s="188"/>
      <c r="K339" s="188"/>
      <c r="L339" s="188"/>
      <c r="M339" s="188"/>
      <c r="N339" s="200"/>
    </row>
    <row r="340" spans="2:14" x14ac:dyDescent="0.2">
      <c r="B340" s="160">
        <v>327</v>
      </c>
      <c r="C340" s="165" t="s">
        <v>1507</v>
      </c>
      <c r="D340" s="164" t="s">
        <v>350</v>
      </c>
      <c r="E340" s="54">
        <f>SUM(E341:E345)</f>
        <v>0</v>
      </c>
      <c r="F340" s="54">
        <f>SUM(F341:F345)</f>
        <v>0</v>
      </c>
      <c r="G340" s="199"/>
      <c r="H340" s="199"/>
      <c r="I340" s="188"/>
      <c r="J340" s="188"/>
      <c r="K340" s="25"/>
      <c r="L340" s="25"/>
      <c r="M340" s="25"/>
      <c r="N340" s="72">
        <f t="shared" ref="N340" si="40">SUM(N341:N345)</f>
        <v>0</v>
      </c>
    </row>
    <row r="341" spans="2:14" x14ac:dyDescent="0.2">
      <c r="B341" s="160">
        <v>328</v>
      </c>
      <c r="C341" s="165" t="s">
        <v>1507</v>
      </c>
      <c r="D341" s="164" t="s">
        <v>996</v>
      </c>
      <c r="E341" s="188"/>
      <c r="F341" s="188"/>
      <c r="G341" s="199"/>
      <c r="H341" s="199"/>
      <c r="I341" s="188"/>
      <c r="J341" s="188"/>
      <c r="K341" s="188"/>
      <c r="L341" s="188"/>
      <c r="M341" s="188"/>
      <c r="N341" s="200"/>
    </row>
    <row r="342" spans="2:14" x14ac:dyDescent="0.2">
      <c r="B342" s="160">
        <v>329</v>
      </c>
      <c r="C342" s="165" t="s">
        <v>1507</v>
      </c>
      <c r="D342" s="164" t="s">
        <v>997</v>
      </c>
      <c r="E342" s="188"/>
      <c r="F342" s="188"/>
      <c r="G342" s="199"/>
      <c r="H342" s="199"/>
      <c r="I342" s="188"/>
      <c r="J342" s="188"/>
      <c r="K342" s="188"/>
      <c r="L342" s="188"/>
      <c r="M342" s="188"/>
      <c r="N342" s="200"/>
    </row>
    <row r="343" spans="2:14" x14ac:dyDescent="0.2">
      <c r="B343" s="160">
        <v>330</v>
      </c>
      <c r="C343" s="165" t="s">
        <v>1507</v>
      </c>
      <c r="D343" s="164" t="s">
        <v>998</v>
      </c>
      <c r="E343" s="188"/>
      <c r="F343" s="188"/>
      <c r="G343" s="199"/>
      <c r="H343" s="199"/>
      <c r="I343" s="188"/>
      <c r="J343" s="188"/>
      <c r="K343" s="188"/>
      <c r="L343" s="188"/>
      <c r="M343" s="188"/>
      <c r="N343" s="200"/>
    </row>
    <row r="344" spans="2:14" x14ac:dyDescent="0.2">
      <c r="B344" s="160">
        <v>331</v>
      </c>
      <c r="C344" s="165" t="s">
        <v>1507</v>
      </c>
      <c r="D344" s="164" t="s">
        <v>999</v>
      </c>
      <c r="E344" s="188"/>
      <c r="F344" s="188"/>
      <c r="G344" s="199"/>
      <c r="H344" s="199"/>
      <c r="I344" s="188"/>
      <c r="J344" s="188"/>
      <c r="K344" s="188"/>
      <c r="L344" s="188"/>
      <c r="M344" s="188"/>
      <c r="N344" s="200"/>
    </row>
    <row r="345" spans="2:14" x14ac:dyDescent="0.2">
      <c r="B345" s="160">
        <v>332</v>
      </c>
      <c r="C345" s="165" t="s">
        <v>1507</v>
      </c>
      <c r="D345" s="164" t="s">
        <v>1000</v>
      </c>
      <c r="E345" s="188"/>
      <c r="F345" s="188"/>
      <c r="G345" s="199"/>
      <c r="H345" s="199"/>
      <c r="I345" s="188"/>
      <c r="J345" s="188"/>
      <c r="K345" s="188"/>
      <c r="L345" s="188"/>
      <c r="M345" s="188"/>
      <c r="N345" s="200"/>
    </row>
    <row r="346" spans="2:14" x14ac:dyDescent="0.2">
      <c r="B346" s="160">
        <v>333</v>
      </c>
      <c r="C346" s="165" t="s">
        <v>1507</v>
      </c>
      <c r="D346" s="164" t="s">
        <v>351</v>
      </c>
      <c r="E346" s="188"/>
      <c r="F346" s="188"/>
      <c r="G346" s="199"/>
      <c r="H346" s="199"/>
      <c r="I346" s="188"/>
      <c r="J346" s="188"/>
      <c r="K346" s="188"/>
      <c r="L346" s="188"/>
      <c r="M346" s="188"/>
      <c r="N346" s="200"/>
    </row>
    <row r="347" spans="2:14" x14ac:dyDescent="0.2">
      <c r="B347" s="160">
        <v>334</v>
      </c>
      <c r="C347" s="165" t="s">
        <v>1507</v>
      </c>
      <c r="D347" s="164" t="s">
        <v>352</v>
      </c>
      <c r="E347" s="188"/>
      <c r="F347" s="188"/>
      <c r="G347" s="199"/>
      <c r="H347" s="199"/>
      <c r="I347" s="188"/>
      <c r="J347" s="188"/>
      <c r="K347" s="188"/>
      <c r="L347" s="188"/>
      <c r="M347" s="188"/>
      <c r="N347" s="200"/>
    </row>
    <row r="348" spans="2:14" x14ac:dyDescent="0.2">
      <c r="B348" s="160">
        <v>335</v>
      </c>
      <c r="C348" s="165" t="s">
        <v>1507</v>
      </c>
      <c r="D348" s="164" t="s">
        <v>3982</v>
      </c>
      <c r="E348" s="188"/>
      <c r="F348" s="188"/>
      <c r="G348" s="199"/>
      <c r="H348" s="199"/>
      <c r="I348" s="188"/>
      <c r="J348" s="188"/>
      <c r="K348" s="188"/>
      <c r="L348" s="188"/>
      <c r="M348" s="188"/>
      <c r="N348" s="200"/>
    </row>
    <row r="349" spans="2:14" x14ac:dyDescent="0.2">
      <c r="B349" s="160">
        <v>336</v>
      </c>
      <c r="C349" s="165" t="s">
        <v>1507</v>
      </c>
      <c r="D349" s="164" t="s">
        <v>18</v>
      </c>
      <c r="E349" s="54">
        <f>SUM(E348,E347,E346,E340,E339,E335,E334,E329,E304,E298,E294)</f>
        <v>0</v>
      </c>
      <c r="F349" s="54">
        <f>SUM(F348,F347,F346,F340,F339,F335,F334,F329,F304,F298,F294)</f>
        <v>0</v>
      </c>
      <c r="G349" s="199"/>
      <c r="H349" s="199"/>
      <c r="I349" s="188"/>
      <c r="J349" s="188"/>
      <c r="K349" s="25"/>
      <c r="L349" s="25"/>
      <c r="M349" s="25"/>
      <c r="N349" s="72">
        <f t="shared" ref="N349" si="41">SUM(N348,N347,N346,N340,N339,N335,N334,N329,N304,N298,N294)</f>
        <v>0</v>
      </c>
    </row>
    <row r="350" spans="2:14" x14ac:dyDescent="0.2">
      <c r="B350" s="160">
        <v>337</v>
      </c>
      <c r="C350" s="165" t="s">
        <v>1508</v>
      </c>
      <c r="D350" s="164" t="s">
        <v>341</v>
      </c>
      <c r="E350" s="54">
        <f>SUM(E351:E353)</f>
        <v>0</v>
      </c>
      <c r="F350" s="54">
        <f>SUM(F351:F353)</f>
        <v>0</v>
      </c>
      <c r="G350" s="199"/>
      <c r="H350" s="199"/>
      <c r="I350" s="188"/>
      <c r="J350" s="188"/>
      <c r="K350" s="25"/>
      <c r="L350" s="25"/>
      <c r="M350" s="25"/>
      <c r="N350" s="72">
        <f t="shared" ref="N350" si="42">SUM(N351:N353)</f>
        <v>0</v>
      </c>
    </row>
    <row r="351" spans="2:14" x14ac:dyDescent="0.2">
      <c r="B351" s="160">
        <v>338</v>
      </c>
      <c r="C351" s="165" t="s">
        <v>1508</v>
      </c>
      <c r="D351" s="164" t="s">
        <v>961</v>
      </c>
      <c r="E351" s="188"/>
      <c r="F351" s="188"/>
      <c r="G351" s="199"/>
      <c r="H351" s="199"/>
      <c r="I351" s="188"/>
      <c r="J351" s="188"/>
      <c r="K351" s="188"/>
      <c r="L351" s="188"/>
      <c r="M351" s="188"/>
      <c r="N351" s="200"/>
    </row>
    <row r="352" spans="2:14" x14ac:dyDescent="0.2">
      <c r="B352" s="160">
        <v>339</v>
      </c>
      <c r="C352" s="165" t="s">
        <v>1508</v>
      </c>
      <c r="D352" s="164" t="s">
        <v>962</v>
      </c>
      <c r="E352" s="188"/>
      <c r="F352" s="188"/>
      <c r="G352" s="199"/>
      <c r="H352" s="199"/>
      <c r="I352" s="188"/>
      <c r="J352" s="188"/>
      <c r="K352" s="188"/>
      <c r="L352" s="188"/>
      <c r="M352" s="188"/>
      <c r="N352" s="200"/>
    </row>
    <row r="353" spans="2:14" x14ac:dyDescent="0.2">
      <c r="B353" s="160">
        <v>340</v>
      </c>
      <c r="C353" s="165" t="s">
        <v>1508</v>
      </c>
      <c r="D353" s="164" t="s">
        <v>963</v>
      </c>
      <c r="E353" s="188"/>
      <c r="F353" s="188"/>
      <c r="G353" s="199"/>
      <c r="H353" s="199"/>
      <c r="I353" s="188"/>
      <c r="J353" s="188"/>
      <c r="K353" s="188"/>
      <c r="L353" s="188"/>
      <c r="M353" s="188"/>
      <c r="N353" s="200"/>
    </row>
    <row r="354" spans="2:14" x14ac:dyDescent="0.2">
      <c r="B354" s="160">
        <v>341</v>
      </c>
      <c r="C354" s="165" t="s">
        <v>1508</v>
      </c>
      <c r="D354" s="164" t="s">
        <v>342</v>
      </c>
      <c r="E354" s="54">
        <f>SUM(E355:E359)</f>
        <v>0</v>
      </c>
      <c r="F354" s="54">
        <f>SUM(F355:F359)</f>
        <v>0</v>
      </c>
      <c r="G354" s="199"/>
      <c r="H354" s="199"/>
      <c r="I354" s="188"/>
      <c r="J354" s="188"/>
      <c r="K354" s="25"/>
      <c r="L354" s="25"/>
      <c r="M354" s="25"/>
      <c r="N354" s="72">
        <f t="shared" ref="N354" si="43">SUM(N355:N359)</f>
        <v>0</v>
      </c>
    </row>
    <row r="355" spans="2:14" x14ac:dyDescent="0.2">
      <c r="B355" s="160">
        <v>342</v>
      </c>
      <c r="C355" s="165" t="s">
        <v>1508</v>
      </c>
      <c r="D355" s="164" t="s">
        <v>964</v>
      </c>
      <c r="E355" s="188"/>
      <c r="F355" s="188"/>
      <c r="G355" s="199"/>
      <c r="H355" s="199"/>
      <c r="I355" s="188"/>
      <c r="J355" s="188"/>
      <c r="K355" s="188"/>
      <c r="L355" s="188"/>
      <c r="M355" s="188"/>
      <c r="N355" s="200"/>
    </row>
    <row r="356" spans="2:14" x14ac:dyDescent="0.2">
      <c r="B356" s="160">
        <v>343</v>
      </c>
      <c r="C356" s="165" t="s">
        <v>1508</v>
      </c>
      <c r="D356" s="164" t="s">
        <v>965</v>
      </c>
      <c r="E356" s="188"/>
      <c r="F356" s="188"/>
      <c r="G356" s="199"/>
      <c r="H356" s="199"/>
      <c r="I356" s="188"/>
      <c r="J356" s="188"/>
      <c r="K356" s="188"/>
      <c r="L356" s="188"/>
      <c r="M356" s="188"/>
      <c r="N356" s="200"/>
    </row>
    <row r="357" spans="2:14" x14ac:dyDescent="0.2">
      <c r="B357" s="160">
        <v>344</v>
      </c>
      <c r="C357" s="165" t="s">
        <v>1508</v>
      </c>
      <c r="D357" s="164" t="s">
        <v>966</v>
      </c>
      <c r="E357" s="188"/>
      <c r="F357" s="188"/>
      <c r="G357" s="199"/>
      <c r="H357" s="199"/>
      <c r="I357" s="188"/>
      <c r="J357" s="188"/>
      <c r="K357" s="188"/>
      <c r="L357" s="188"/>
      <c r="M357" s="188"/>
      <c r="N357" s="200"/>
    </row>
    <row r="358" spans="2:14" x14ac:dyDescent="0.2">
      <c r="B358" s="160">
        <v>345</v>
      </c>
      <c r="C358" s="165" t="s">
        <v>1508</v>
      </c>
      <c r="D358" s="164" t="s">
        <v>967</v>
      </c>
      <c r="E358" s="188"/>
      <c r="F358" s="188"/>
      <c r="G358" s="199"/>
      <c r="H358" s="199"/>
      <c r="I358" s="188"/>
      <c r="J358" s="188"/>
      <c r="K358" s="188"/>
      <c r="L358" s="188"/>
      <c r="M358" s="188"/>
      <c r="N358" s="200"/>
    </row>
    <row r="359" spans="2:14" x14ac:dyDescent="0.2">
      <c r="B359" s="160">
        <v>346</v>
      </c>
      <c r="C359" s="165" t="s">
        <v>1508</v>
      </c>
      <c r="D359" s="164" t="s">
        <v>968</v>
      </c>
      <c r="E359" s="188"/>
      <c r="F359" s="188"/>
      <c r="G359" s="199"/>
      <c r="H359" s="199"/>
      <c r="I359" s="188"/>
      <c r="J359" s="188"/>
      <c r="K359" s="188"/>
      <c r="L359" s="188"/>
      <c r="M359" s="188"/>
      <c r="N359" s="200"/>
    </row>
    <row r="360" spans="2:14" x14ac:dyDescent="0.2">
      <c r="B360" s="160">
        <v>347</v>
      </c>
      <c r="C360" s="165" t="s">
        <v>1508</v>
      </c>
      <c r="D360" s="164" t="s">
        <v>343</v>
      </c>
      <c r="E360" s="54">
        <f>SUM(E361:E384)</f>
        <v>0</v>
      </c>
      <c r="F360" s="54">
        <f>SUM(F361:F384)</f>
        <v>0</v>
      </c>
      <c r="G360" s="199"/>
      <c r="H360" s="199"/>
      <c r="I360" s="188"/>
      <c r="J360" s="188"/>
      <c r="K360" s="25"/>
      <c r="L360" s="25"/>
      <c r="M360" s="25"/>
      <c r="N360" s="72">
        <f t="shared" ref="N360" si="44">SUM(N361:N384)</f>
        <v>0</v>
      </c>
    </row>
    <row r="361" spans="2:14" x14ac:dyDescent="0.2">
      <c r="B361" s="160">
        <v>348</v>
      </c>
      <c r="C361" s="165" t="s">
        <v>1508</v>
      </c>
      <c r="D361" s="164" t="s">
        <v>969</v>
      </c>
      <c r="E361" s="188"/>
      <c r="F361" s="188"/>
      <c r="G361" s="199"/>
      <c r="H361" s="199"/>
      <c r="I361" s="188"/>
      <c r="J361" s="188"/>
      <c r="K361" s="188"/>
      <c r="L361" s="188"/>
      <c r="M361" s="188"/>
      <c r="N361" s="200"/>
    </row>
    <row r="362" spans="2:14" x14ac:dyDescent="0.2">
      <c r="B362" s="160">
        <v>349</v>
      </c>
      <c r="C362" s="165" t="s">
        <v>1508</v>
      </c>
      <c r="D362" s="164" t="s">
        <v>970</v>
      </c>
      <c r="E362" s="188"/>
      <c r="F362" s="188"/>
      <c r="G362" s="199"/>
      <c r="H362" s="199"/>
      <c r="I362" s="188"/>
      <c r="J362" s="188"/>
      <c r="K362" s="188"/>
      <c r="L362" s="188"/>
      <c r="M362" s="188"/>
      <c r="N362" s="200"/>
    </row>
    <row r="363" spans="2:14" x14ac:dyDescent="0.2">
      <c r="B363" s="160">
        <v>350</v>
      </c>
      <c r="C363" s="165" t="s">
        <v>1508</v>
      </c>
      <c r="D363" s="164" t="s">
        <v>971</v>
      </c>
      <c r="E363" s="188"/>
      <c r="F363" s="188"/>
      <c r="G363" s="199"/>
      <c r="H363" s="199"/>
      <c r="I363" s="188"/>
      <c r="J363" s="188"/>
      <c r="K363" s="188"/>
      <c r="L363" s="188"/>
      <c r="M363" s="188"/>
      <c r="N363" s="200"/>
    </row>
    <row r="364" spans="2:14" x14ac:dyDescent="0.2">
      <c r="B364" s="160">
        <v>351</v>
      </c>
      <c r="C364" s="165" t="s">
        <v>1508</v>
      </c>
      <c r="D364" s="164" t="s">
        <v>972</v>
      </c>
      <c r="E364" s="188"/>
      <c r="F364" s="188"/>
      <c r="G364" s="199"/>
      <c r="H364" s="199"/>
      <c r="I364" s="188"/>
      <c r="J364" s="188"/>
      <c r="K364" s="188"/>
      <c r="L364" s="188"/>
      <c r="M364" s="188"/>
      <c r="N364" s="200"/>
    </row>
    <row r="365" spans="2:14" x14ac:dyDescent="0.2">
      <c r="B365" s="160">
        <v>352</v>
      </c>
      <c r="C365" s="165" t="s">
        <v>1508</v>
      </c>
      <c r="D365" s="164" t="s">
        <v>973</v>
      </c>
      <c r="E365" s="188"/>
      <c r="F365" s="188"/>
      <c r="G365" s="199"/>
      <c r="H365" s="199"/>
      <c r="I365" s="188"/>
      <c r="J365" s="188"/>
      <c r="K365" s="188"/>
      <c r="L365" s="188"/>
      <c r="M365" s="188"/>
      <c r="N365" s="200"/>
    </row>
    <row r="366" spans="2:14" x14ac:dyDescent="0.2">
      <c r="B366" s="160">
        <v>353</v>
      </c>
      <c r="C366" s="165" t="s">
        <v>1508</v>
      </c>
      <c r="D366" s="164" t="s">
        <v>974</v>
      </c>
      <c r="E366" s="188"/>
      <c r="F366" s="188"/>
      <c r="G366" s="199"/>
      <c r="H366" s="199"/>
      <c r="I366" s="188"/>
      <c r="J366" s="188"/>
      <c r="K366" s="188"/>
      <c r="L366" s="188"/>
      <c r="M366" s="188"/>
      <c r="N366" s="200"/>
    </row>
    <row r="367" spans="2:14" x14ac:dyDescent="0.2">
      <c r="B367" s="160">
        <v>354</v>
      </c>
      <c r="C367" s="165" t="s">
        <v>1508</v>
      </c>
      <c r="D367" s="164" t="s">
        <v>975</v>
      </c>
      <c r="E367" s="188"/>
      <c r="F367" s="188"/>
      <c r="G367" s="199"/>
      <c r="H367" s="199"/>
      <c r="I367" s="188"/>
      <c r="J367" s="188"/>
      <c r="K367" s="188"/>
      <c r="L367" s="188"/>
      <c r="M367" s="188"/>
      <c r="N367" s="200"/>
    </row>
    <row r="368" spans="2:14" x14ac:dyDescent="0.2">
      <c r="B368" s="160">
        <v>355</v>
      </c>
      <c r="C368" s="165" t="s">
        <v>1508</v>
      </c>
      <c r="D368" s="164" t="s">
        <v>976</v>
      </c>
      <c r="E368" s="188"/>
      <c r="F368" s="188"/>
      <c r="G368" s="199"/>
      <c r="H368" s="199"/>
      <c r="I368" s="188"/>
      <c r="J368" s="188"/>
      <c r="K368" s="188"/>
      <c r="L368" s="188"/>
      <c r="M368" s="188"/>
      <c r="N368" s="200"/>
    </row>
    <row r="369" spans="2:14" x14ac:dyDescent="0.2">
      <c r="B369" s="160">
        <v>356</v>
      </c>
      <c r="C369" s="165" t="s">
        <v>1508</v>
      </c>
      <c r="D369" s="164" t="s">
        <v>977</v>
      </c>
      <c r="E369" s="188"/>
      <c r="F369" s="188"/>
      <c r="G369" s="199"/>
      <c r="H369" s="199"/>
      <c r="I369" s="188"/>
      <c r="J369" s="188"/>
      <c r="K369" s="188"/>
      <c r="L369" s="188"/>
      <c r="M369" s="188"/>
      <c r="N369" s="200"/>
    </row>
    <row r="370" spans="2:14" x14ac:dyDescent="0.2">
      <c r="B370" s="160">
        <v>357</v>
      </c>
      <c r="C370" s="165" t="s">
        <v>1508</v>
      </c>
      <c r="D370" s="164" t="s">
        <v>978</v>
      </c>
      <c r="E370" s="188"/>
      <c r="F370" s="188"/>
      <c r="G370" s="199"/>
      <c r="H370" s="199"/>
      <c r="I370" s="188"/>
      <c r="J370" s="188"/>
      <c r="K370" s="188"/>
      <c r="L370" s="188"/>
      <c r="M370" s="188"/>
      <c r="N370" s="200"/>
    </row>
    <row r="371" spans="2:14" x14ac:dyDescent="0.2">
      <c r="B371" s="160">
        <v>358</v>
      </c>
      <c r="C371" s="165" t="s">
        <v>1508</v>
      </c>
      <c r="D371" s="164" t="s">
        <v>979</v>
      </c>
      <c r="E371" s="188"/>
      <c r="F371" s="188"/>
      <c r="G371" s="199"/>
      <c r="H371" s="199"/>
      <c r="I371" s="188"/>
      <c r="J371" s="188"/>
      <c r="K371" s="188"/>
      <c r="L371" s="188"/>
      <c r="M371" s="188"/>
      <c r="N371" s="200"/>
    </row>
    <row r="372" spans="2:14" x14ac:dyDescent="0.2">
      <c r="B372" s="160">
        <v>359</v>
      </c>
      <c r="C372" s="165" t="s">
        <v>1508</v>
      </c>
      <c r="D372" s="164" t="s">
        <v>980</v>
      </c>
      <c r="E372" s="188"/>
      <c r="F372" s="188"/>
      <c r="G372" s="199"/>
      <c r="H372" s="199"/>
      <c r="I372" s="188"/>
      <c r="J372" s="188"/>
      <c r="K372" s="188"/>
      <c r="L372" s="188"/>
      <c r="M372" s="188"/>
      <c r="N372" s="200"/>
    </row>
    <row r="373" spans="2:14" x14ac:dyDescent="0.2">
      <c r="B373" s="160">
        <v>360</v>
      </c>
      <c r="C373" s="165" t="s">
        <v>1508</v>
      </c>
      <c r="D373" s="164" t="s">
        <v>981</v>
      </c>
      <c r="E373" s="188"/>
      <c r="F373" s="188"/>
      <c r="G373" s="199"/>
      <c r="H373" s="199"/>
      <c r="I373" s="188"/>
      <c r="J373" s="188"/>
      <c r="K373" s="188"/>
      <c r="L373" s="188"/>
      <c r="M373" s="188"/>
      <c r="N373" s="200"/>
    </row>
    <row r="374" spans="2:14" x14ac:dyDescent="0.2">
      <c r="B374" s="160">
        <v>361</v>
      </c>
      <c r="C374" s="165" t="s">
        <v>1508</v>
      </c>
      <c r="D374" s="164" t="s">
        <v>982</v>
      </c>
      <c r="E374" s="188"/>
      <c r="F374" s="188"/>
      <c r="G374" s="199"/>
      <c r="H374" s="199"/>
      <c r="I374" s="188"/>
      <c r="J374" s="188"/>
      <c r="K374" s="188"/>
      <c r="L374" s="188"/>
      <c r="M374" s="188"/>
      <c r="N374" s="200"/>
    </row>
    <row r="375" spans="2:14" x14ac:dyDescent="0.2">
      <c r="B375" s="160">
        <v>362</v>
      </c>
      <c r="C375" s="165" t="s">
        <v>1508</v>
      </c>
      <c r="D375" s="164" t="s">
        <v>983</v>
      </c>
      <c r="E375" s="188"/>
      <c r="F375" s="188"/>
      <c r="G375" s="199"/>
      <c r="H375" s="199"/>
      <c r="I375" s="188"/>
      <c r="J375" s="188"/>
      <c r="K375" s="188"/>
      <c r="L375" s="188"/>
      <c r="M375" s="188"/>
      <c r="N375" s="200"/>
    </row>
    <row r="376" spans="2:14" x14ac:dyDescent="0.2">
      <c r="B376" s="160">
        <v>363</v>
      </c>
      <c r="C376" s="165" t="s">
        <v>1508</v>
      </c>
      <c r="D376" s="164" t="s">
        <v>984</v>
      </c>
      <c r="E376" s="188"/>
      <c r="F376" s="188"/>
      <c r="G376" s="199"/>
      <c r="H376" s="199"/>
      <c r="I376" s="188"/>
      <c r="J376" s="188"/>
      <c r="K376" s="188"/>
      <c r="L376" s="188"/>
      <c r="M376" s="188"/>
      <c r="N376" s="200"/>
    </row>
    <row r="377" spans="2:14" x14ac:dyDescent="0.2">
      <c r="B377" s="160">
        <v>364</v>
      </c>
      <c r="C377" s="165" t="s">
        <v>1508</v>
      </c>
      <c r="D377" s="164" t="s">
        <v>985</v>
      </c>
      <c r="E377" s="188"/>
      <c r="F377" s="188"/>
      <c r="G377" s="199"/>
      <c r="H377" s="199"/>
      <c r="I377" s="188"/>
      <c r="J377" s="188"/>
      <c r="K377" s="188"/>
      <c r="L377" s="188"/>
      <c r="M377" s="188"/>
      <c r="N377" s="200"/>
    </row>
    <row r="378" spans="2:14" x14ac:dyDescent="0.2">
      <c r="B378" s="160">
        <v>365</v>
      </c>
      <c r="C378" s="165" t="s">
        <v>1508</v>
      </c>
      <c r="D378" s="164" t="s">
        <v>986</v>
      </c>
      <c r="E378" s="188"/>
      <c r="F378" s="188"/>
      <c r="G378" s="199"/>
      <c r="H378" s="199"/>
      <c r="I378" s="188"/>
      <c r="J378" s="188"/>
      <c r="K378" s="188"/>
      <c r="L378" s="188"/>
      <c r="M378" s="188"/>
      <c r="N378" s="200"/>
    </row>
    <row r="379" spans="2:14" x14ac:dyDescent="0.2">
      <c r="B379" s="160">
        <v>366</v>
      </c>
      <c r="C379" s="165" t="s">
        <v>1508</v>
      </c>
      <c r="D379" s="164" t="s">
        <v>987</v>
      </c>
      <c r="E379" s="188"/>
      <c r="F379" s="188"/>
      <c r="G379" s="199"/>
      <c r="H379" s="199"/>
      <c r="I379" s="188"/>
      <c r="J379" s="188"/>
      <c r="K379" s="188"/>
      <c r="L379" s="188"/>
      <c r="M379" s="188"/>
      <c r="N379" s="200"/>
    </row>
    <row r="380" spans="2:14" x14ac:dyDescent="0.2">
      <c r="B380" s="160">
        <v>367</v>
      </c>
      <c r="C380" s="165" t="s">
        <v>1508</v>
      </c>
      <c r="D380" s="164" t="s">
        <v>988</v>
      </c>
      <c r="E380" s="188"/>
      <c r="F380" s="188"/>
      <c r="G380" s="199"/>
      <c r="H380" s="199"/>
      <c r="I380" s="188"/>
      <c r="J380" s="188"/>
      <c r="K380" s="188"/>
      <c r="L380" s="188"/>
      <c r="M380" s="188"/>
      <c r="N380" s="200"/>
    </row>
    <row r="381" spans="2:14" x14ac:dyDescent="0.2">
      <c r="B381" s="160">
        <v>368</v>
      </c>
      <c r="C381" s="165" t="s">
        <v>1508</v>
      </c>
      <c r="D381" s="164" t="s">
        <v>989</v>
      </c>
      <c r="E381" s="188"/>
      <c r="F381" s="188"/>
      <c r="G381" s="199"/>
      <c r="H381" s="199"/>
      <c r="I381" s="188"/>
      <c r="J381" s="188"/>
      <c r="K381" s="188"/>
      <c r="L381" s="188"/>
      <c r="M381" s="188"/>
      <c r="N381" s="200"/>
    </row>
    <row r="382" spans="2:14" x14ac:dyDescent="0.2">
      <c r="B382" s="160">
        <v>369</v>
      </c>
      <c r="C382" s="165" t="s">
        <v>1508</v>
      </c>
      <c r="D382" s="164" t="s">
        <v>990</v>
      </c>
      <c r="E382" s="188"/>
      <c r="F382" s="188"/>
      <c r="G382" s="199"/>
      <c r="H382" s="199"/>
      <c r="I382" s="188"/>
      <c r="J382" s="188"/>
      <c r="K382" s="188"/>
      <c r="L382" s="188"/>
      <c r="M382" s="188"/>
      <c r="N382" s="200"/>
    </row>
    <row r="383" spans="2:14" x14ac:dyDescent="0.2">
      <c r="B383" s="160">
        <v>370</v>
      </c>
      <c r="C383" s="165" t="s">
        <v>1508</v>
      </c>
      <c r="D383" s="164" t="s">
        <v>991</v>
      </c>
      <c r="E383" s="188"/>
      <c r="F383" s="188"/>
      <c r="G383" s="199"/>
      <c r="H383" s="199"/>
      <c r="I383" s="188"/>
      <c r="J383" s="188"/>
      <c r="K383" s="188"/>
      <c r="L383" s="188"/>
      <c r="M383" s="188"/>
      <c r="N383" s="200"/>
    </row>
    <row r="384" spans="2:14" x14ac:dyDescent="0.2">
      <c r="B384" s="160">
        <v>371</v>
      </c>
      <c r="C384" s="165" t="s">
        <v>1508</v>
      </c>
      <c r="D384" s="164" t="s">
        <v>992</v>
      </c>
      <c r="E384" s="188"/>
      <c r="F384" s="188"/>
      <c r="G384" s="199"/>
      <c r="H384" s="199"/>
      <c r="I384" s="188"/>
      <c r="J384" s="188"/>
      <c r="K384" s="188"/>
      <c r="L384" s="188"/>
      <c r="M384" s="188"/>
      <c r="N384" s="200"/>
    </row>
    <row r="385" spans="2:14" x14ac:dyDescent="0.2">
      <c r="B385" s="160">
        <v>372</v>
      </c>
      <c r="C385" s="165" t="s">
        <v>1508</v>
      </c>
      <c r="D385" s="164" t="s">
        <v>344</v>
      </c>
      <c r="E385" s="70">
        <f>SUM(E386,E388,E389)</f>
        <v>0</v>
      </c>
      <c r="F385" s="70">
        <f>SUM(F386,F388,F389)</f>
        <v>0</v>
      </c>
      <c r="G385" s="199"/>
      <c r="H385" s="199"/>
      <c r="I385" s="188"/>
      <c r="J385" s="188"/>
      <c r="K385" s="188"/>
      <c r="L385" s="188"/>
      <c r="M385" s="188"/>
      <c r="N385" s="73">
        <f t="shared" ref="N385" si="45">SUM(N386,N388,N389)</f>
        <v>0</v>
      </c>
    </row>
    <row r="386" spans="2:14" x14ac:dyDescent="0.2">
      <c r="B386" s="160">
        <v>373</v>
      </c>
      <c r="C386" s="165" t="s">
        <v>1508</v>
      </c>
      <c r="D386" s="164" t="s">
        <v>345</v>
      </c>
      <c r="E386" s="188"/>
      <c r="F386" s="188"/>
      <c r="G386" s="199"/>
      <c r="H386" s="199"/>
      <c r="I386" s="188"/>
      <c r="J386" s="188"/>
      <c r="K386" s="188"/>
      <c r="L386" s="188"/>
      <c r="M386" s="188"/>
      <c r="N386" s="200"/>
    </row>
    <row r="387" spans="2:14" x14ac:dyDescent="0.2">
      <c r="B387" s="160">
        <v>374</v>
      </c>
      <c r="C387" s="165" t="s">
        <v>1508</v>
      </c>
      <c r="D387" s="164" t="s">
        <v>3978</v>
      </c>
      <c r="E387" s="188"/>
      <c r="F387" s="188"/>
      <c r="G387" s="199"/>
      <c r="H387" s="199"/>
      <c r="I387" s="188"/>
      <c r="J387" s="188"/>
      <c r="K387" s="188"/>
      <c r="L387" s="188"/>
      <c r="M387" s="188"/>
      <c r="N387" s="200"/>
    </row>
    <row r="388" spans="2:14" x14ac:dyDescent="0.2">
      <c r="B388" s="160">
        <v>375</v>
      </c>
      <c r="C388" s="165" t="s">
        <v>1508</v>
      </c>
      <c r="D388" s="164" t="s">
        <v>346</v>
      </c>
      <c r="E388" s="188"/>
      <c r="F388" s="188"/>
      <c r="G388" s="199"/>
      <c r="H388" s="199"/>
      <c r="I388" s="188"/>
      <c r="J388" s="188"/>
      <c r="K388" s="188"/>
      <c r="L388" s="188"/>
      <c r="M388" s="188"/>
      <c r="N388" s="200"/>
    </row>
    <row r="389" spans="2:14" x14ac:dyDescent="0.2">
      <c r="B389" s="160">
        <v>376</v>
      </c>
      <c r="C389" s="165" t="s">
        <v>1508</v>
      </c>
      <c r="D389" s="164" t="s">
        <v>339</v>
      </c>
      <c r="E389" s="188"/>
      <c r="F389" s="188"/>
      <c r="G389" s="199"/>
      <c r="H389" s="199"/>
      <c r="I389" s="188"/>
      <c r="J389" s="188"/>
      <c r="K389" s="188"/>
      <c r="L389" s="188"/>
      <c r="M389" s="188"/>
      <c r="N389" s="200"/>
    </row>
    <row r="390" spans="2:14" x14ac:dyDescent="0.2">
      <c r="B390" s="160">
        <v>377</v>
      </c>
      <c r="C390" s="165" t="s">
        <v>1508</v>
      </c>
      <c r="D390" s="164" t="s">
        <v>347</v>
      </c>
      <c r="E390" s="188"/>
      <c r="F390" s="188"/>
      <c r="G390" s="199"/>
      <c r="H390" s="199"/>
      <c r="I390" s="188"/>
      <c r="J390" s="188"/>
      <c r="K390" s="188"/>
      <c r="L390" s="188"/>
      <c r="M390" s="188"/>
      <c r="N390" s="200"/>
    </row>
    <row r="391" spans="2:14" x14ac:dyDescent="0.2">
      <c r="B391" s="160">
        <v>378</v>
      </c>
      <c r="C391" s="165" t="s">
        <v>1508</v>
      </c>
      <c r="D391" s="164" t="s">
        <v>348</v>
      </c>
      <c r="E391" s="54">
        <f>SUM(E392:E394)</f>
        <v>0</v>
      </c>
      <c r="F391" s="54">
        <f>SUM(F392:F394)</f>
        <v>0</v>
      </c>
      <c r="G391" s="199"/>
      <c r="H391" s="199"/>
      <c r="I391" s="188"/>
      <c r="J391" s="188"/>
      <c r="K391" s="25"/>
      <c r="L391" s="25"/>
      <c r="M391" s="25"/>
      <c r="N391" s="72">
        <f t="shared" ref="N391" si="46">SUM(N392:N394)</f>
        <v>0</v>
      </c>
    </row>
    <row r="392" spans="2:14" x14ac:dyDescent="0.2">
      <c r="B392" s="160">
        <v>379</v>
      </c>
      <c r="C392" s="165" t="s">
        <v>1508</v>
      </c>
      <c r="D392" s="164" t="s">
        <v>993</v>
      </c>
      <c r="E392" s="188"/>
      <c r="F392" s="188"/>
      <c r="G392" s="199"/>
      <c r="H392" s="199"/>
      <c r="I392" s="188"/>
      <c r="J392" s="188"/>
      <c r="K392" s="188"/>
      <c r="L392" s="188"/>
      <c r="M392" s="188"/>
      <c r="N392" s="200"/>
    </row>
    <row r="393" spans="2:14" x14ac:dyDescent="0.2">
      <c r="B393" s="160">
        <v>380</v>
      </c>
      <c r="C393" s="165" t="s">
        <v>1508</v>
      </c>
      <c r="D393" s="164" t="s">
        <v>994</v>
      </c>
      <c r="E393" s="188"/>
      <c r="F393" s="188"/>
      <c r="G393" s="199"/>
      <c r="H393" s="199"/>
      <c r="I393" s="188"/>
      <c r="J393" s="188"/>
      <c r="K393" s="188"/>
      <c r="L393" s="188"/>
      <c r="M393" s="188"/>
      <c r="N393" s="200"/>
    </row>
    <row r="394" spans="2:14" x14ac:dyDescent="0.2">
      <c r="B394" s="160">
        <v>381</v>
      </c>
      <c r="C394" s="165" t="s">
        <v>1508</v>
      </c>
      <c r="D394" s="164" t="s">
        <v>995</v>
      </c>
      <c r="E394" s="188"/>
      <c r="F394" s="188"/>
      <c r="G394" s="199"/>
      <c r="H394" s="199"/>
      <c r="I394" s="188"/>
      <c r="J394" s="188"/>
      <c r="K394" s="188"/>
      <c r="L394" s="188"/>
      <c r="M394" s="188"/>
      <c r="N394" s="200"/>
    </row>
    <row r="395" spans="2:14" x14ac:dyDescent="0.2">
      <c r="B395" s="160">
        <v>382</v>
      </c>
      <c r="C395" s="165" t="s">
        <v>1508</v>
      </c>
      <c r="D395" s="164" t="s">
        <v>349</v>
      </c>
      <c r="E395" s="188"/>
      <c r="F395" s="188"/>
      <c r="G395" s="199"/>
      <c r="H395" s="199"/>
      <c r="I395" s="188"/>
      <c r="J395" s="188"/>
      <c r="K395" s="188"/>
      <c r="L395" s="188"/>
      <c r="M395" s="188"/>
      <c r="N395" s="200"/>
    </row>
    <row r="396" spans="2:14" x14ac:dyDescent="0.2">
      <c r="B396" s="160">
        <v>383</v>
      </c>
      <c r="C396" s="165" t="s">
        <v>1508</v>
      </c>
      <c r="D396" s="164" t="s">
        <v>350</v>
      </c>
      <c r="E396" s="54">
        <f>SUM(E397:E401)</f>
        <v>0</v>
      </c>
      <c r="F396" s="54">
        <f>SUM(F397:F401)</f>
        <v>0</v>
      </c>
      <c r="G396" s="199"/>
      <c r="H396" s="199"/>
      <c r="I396" s="188"/>
      <c r="J396" s="188"/>
      <c r="K396" s="25"/>
      <c r="L396" s="25"/>
      <c r="M396" s="25"/>
      <c r="N396" s="72">
        <f t="shared" ref="N396" si="47">SUM(N397:N401)</f>
        <v>0</v>
      </c>
    </row>
    <row r="397" spans="2:14" x14ac:dyDescent="0.2">
      <c r="B397" s="160">
        <v>384</v>
      </c>
      <c r="C397" s="165" t="s">
        <v>1508</v>
      </c>
      <c r="D397" s="164" t="s">
        <v>996</v>
      </c>
      <c r="E397" s="188"/>
      <c r="F397" s="188"/>
      <c r="G397" s="199"/>
      <c r="H397" s="199"/>
      <c r="I397" s="188"/>
      <c r="J397" s="188"/>
      <c r="K397" s="188"/>
      <c r="L397" s="188"/>
      <c r="M397" s="188"/>
      <c r="N397" s="200"/>
    </row>
    <row r="398" spans="2:14" x14ac:dyDescent="0.2">
      <c r="B398" s="160">
        <v>385</v>
      </c>
      <c r="C398" s="165" t="s">
        <v>1508</v>
      </c>
      <c r="D398" s="164" t="s">
        <v>997</v>
      </c>
      <c r="E398" s="188"/>
      <c r="F398" s="188"/>
      <c r="G398" s="199"/>
      <c r="H398" s="199"/>
      <c r="I398" s="188"/>
      <c r="J398" s="188"/>
      <c r="K398" s="188"/>
      <c r="L398" s="188"/>
      <c r="M398" s="188"/>
      <c r="N398" s="200"/>
    </row>
    <row r="399" spans="2:14" x14ac:dyDescent="0.2">
      <c r="B399" s="160">
        <v>386</v>
      </c>
      <c r="C399" s="165" t="s">
        <v>1508</v>
      </c>
      <c r="D399" s="164" t="s">
        <v>998</v>
      </c>
      <c r="E399" s="188"/>
      <c r="F399" s="188"/>
      <c r="G399" s="199"/>
      <c r="H399" s="199"/>
      <c r="I399" s="188"/>
      <c r="J399" s="188"/>
      <c r="K399" s="188"/>
      <c r="L399" s="188"/>
      <c r="M399" s="188"/>
      <c r="N399" s="200"/>
    </row>
    <row r="400" spans="2:14" x14ac:dyDescent="0.2">
      <c r="B400" s="160">
        <v>387</v>
      </c>
      <c r="C400" s="165" t="s">
        <v>1508</v>
      </c>
      <c r="D400" s="164" t="s">
        <v>999</v>
      </c>
      <c r="E400" s="188"/>
      <c r="F400" s="188"/>
      <c r="G400" s="199"/>
      <c r="H400" s="199"/>
      <c r="I400" s="188"/>
      <c r="J400" s="188"/>
      <c r="K400" s="188"/>
      <c r="L400" s="188"/>
      <c r="M400" s="188"/>
      <c r="N400" s="200"/>
    </row>
    <row r="401" spans="2:14" x14ac:dyDescent="0.2">
      <c r="B401" s="160">
        <v>388</v>
      </c>
      <c r="C401" s="165" t="s">
        <v>1508</v>
      </c>
      <c r="D401" s="164" t="s">
        <v>1000</v>
      </c>
      <c r="E401" s="188"/>
      <c r="F401" s="188"/>
      <c r="G401" s="199"/>
      <c r="H401" s="199"/>
      <c r="I401" s="188"/>
      <c r="J401" s="188"/>
      <c r="K401" s="188"/>
      <c r="L401" s="188"/>
      <c r="M401" s="188"/>
      <c r="N401" s="200"/>
    </row>
    <row r="402" spans="2:14" x14ac:dyDescent="0.2">
      <c r="B402" s="160">
        <v>389</v>
      </c>
      <c r="C402" s="165" t="s">
        <v>1508</v>
      </c>
      <c r="D402" s="164" t="s">
        <v>351</v>
      </c>
      <c r="E402" s="188"/>
      <c r="F402" s="188"/>
      <c r="G402" s="199"/>
      <c r="H402" s="199"/>
      <c r="I402" s="188"/>
      <c r="J402" s="188"/>
      <c r="K402" s="188"/>
      <c r="L402" s="188"/>
      <c r="M402" s="188"/>
      <c r="N402" s="200"/>
    </row>
    <row r="403" spans="2:14" x14ac:dyDescent="0.2">
      <c r="B403" s="160">
        <v>390</v>
      </c>
      <c r="C403" s="165" t="s">
        <v>1508</v>
      </c>
      <c r="D403" s="164" t="s">
        <v>352</v>
      </c>
      <c r="E403" s="188"/>
      <c r="F403" s="188"/>
      <c r="G403" s="199"/>
      <c r="H403" s="199"/>
      <c r="I403" s="188"/>
      <c r="J403" s="188"/>
      <c r="K403" s="188"/>
      <c r="L403" s="188"/>
      <c r="M403" s="188"/>
      <c r="N403" s="200"/>
    </row>
    <row r="404" spans="2:14" x14ac:dyDescent="0.2">
      <c r="B404" s="160">
        <v>391</v>
      </c>
      <c r="C404" s="165" t="s">
        <v>1508</v>
      </c>
      <c r="D404" s="164" t="s">
        <v>3982</v>
      </c>
      <c r="E404" s="188"/>
      <c r="F404" s="188"/>
      <c r="G404" s="199"/>
      <c r="H404" s="199"/>
      <c r="I404" s="188"/>
      <c r="J404" s="188"/>
      <c r="K404" s="188"/>
      <c r="L404" s="188"/>
      <c r="M404" s="188"/>
      <c r="N404" s="200"/>
    </row>
    <row r="405" spans="2:14" x14ac:dyDescent="0.2">
      <c r="B405" s="160">
        <v>392</v>
      </c>
      <c r="C405" s="165" t="s">
        <v>1508</v>
      </c>
      <c r="D405" s="164" t="s">
        <v>18</v>
      </c>
      <c r="E405" s="54">
        <f>SUM(E404,E403,E402,E396,E395,E391,E390,E385,E360,E354,E350)</f>
        <v>0</v>
      </c>
      <c r="F405" s="54">
        <f>SUM(F404,F403,F402,F396,F395,F391,F390,F385,F360,F354,F350)</f>
        <v>0</v>
      </c>
      <c r="G405" s="199"/>
      <c r="H405" s="199"/>
      <c r="I405" s="188"/>
      <c r="J405" s="188"/>
      <c r="K405" s="25"/>
      <c r="L405" s="25"/>
      <c r="M405" s="25"/>
      <c r="N405" s="72">
        <f t="shared" ref="N405" si="48">SUM(N404,N403,N402,N396,N395,N391,N390,N385,N360,N354,N350)</f>
        <v>0</v>
      </c>
    </row>
    <row r="406" spans="2:14" x14ac:dyDescent="0.2">
      <c r="B406" s="160">
        <v>393</v>
      </c>
      <c r="C406" s="165" t="s">
        <v>18</v>
      </c>
      <c r="D406" s="164" t="s">
        <v>341</v>
      </c>
      <c r="E406" s="54">
        <f>SUM(E14,E70,E126,E182,E238,E294,E350)</f>
        <v>0</v>
      </c>
      <c r="F406" s="54">
        <f>SUM(F14,F70,F126,F182,F238,F294,F350)</f>
        <v>0</v>
      </c>
      <c r="G406" s="75"/>
      <c r="H406" s="75"/>
      <c r="I406" s="24"/>
      <c r="J406" s="24"/>
      <c r="K406" s="25"/>
      <c r="L406" s="25"/>
      <c r="M406" s="25"/>
      <c r="N406" s="72">
        <f>SUM(N14,N70,N126,N182,N238,N294,N350)</f>
        <v>0</v>
      </c>
    </row>
    <row r="407" spans="2:14" x14ac:dyDescent="0.2">
      <c r="B407" s="160">
        <v>394</v>
      </c>
      <c r="C407" s="165" t="s">
        <v>18</v>
      </c>
      <c r="D407" s="164" t="s">
        <v>961</v>
      </c>
      <c r="E407" s="54">
        <f t="shared" ref="E407:F460" si="49">SUM(E15,E71,E127,E183,E239,E295,E351)</f>
        <v>0</v>
      </c>
      <c r="F407" s="54">
        <f t="shared" si="49"/>
        <v>0</v>
      </c>
      <c r="G407" s="75"/>
      <c r="H407" s="75"/>
      <c r="I407" s="24"/>
      <c r="J407" s="24"/>
      <c r="K407" s="25"/>
      <c r="L407" s="25"/>
      <c r="M407" s="25"/>
      <c r="N407" s="72">
        <f t="shared" ref="N407" si="50">SUM(N15,N71,N127,N183,N239,N295,N351)</f>
        <v>0</v>
      </c>
    </row>
    <row r="408" spans="2:14" x14ac:dyDescent="0.2">
      <c r="B408" s="160">
        <v>395</v>
      </c>
      <c r="C408" s="165" t="s">
        <v>18</v>
      </c>
      <c r="D408" s="164" t="s">
        <v>962</v>
      </c>
      <c r="E408" s="54">
        <f t="shared" si="49"/>
        <v>0</v>
      </c>
      <c r="F408" s="54">
        <f t="shared" si="49"/>
        <v>0</v>
      </c>
      <c r="G408" s="75"/>
      <c r="H408" s="75"/>
      <c r="I408" s="24"/>
      <c r="J408" s="24"/>
      <c r="K408" s="25"/>
      <c r="L408" s="25"/>
      <c r="M408" s="25"/>
      <c r="N408" s="72">
        <f t="shared" ref="N408" si="51">SUM(N16,N72,N128,N184,N240,N296,N352)</f>
        <v>0</v>
      </c>
    </row>
    <row r="409" spans="2:14" x14ac:dyDescent="0.2">
      <c r="B409" s="160">
        <v>396</v>
      </c>
      <c r="C409" s="165" t="s">
        <v>18</v>
      </c>
      <c r="D409" s="164" t="s">
        <v>963</v>
      </c>
      <c r="E409" s="54">
        <f t="shared" si="49"/>
        <v>0</v>
      </c>
      <c r="F409" s="54">
        <f t="shared" si="49"/>
        <v>0</v>
      </c>
      <c r="G409" s="75"/>
      <c r="H409" s="75"/>
      <c r="I409" s="24"/>
      <c r="J409" s="24"/>
      <c r="K409" s="25"/>
      <c r="L409" s="25"/>
      <c r="M409" s="25"/>
      <c r="N409" s="72">
        <f t="shared" ref="N409" si="52">SUM(N17,N73,N129,N185,N241,N297,N353)</f>
        <v>0</v>
      </c>
    </row>
    <row r="410" spans="2:14" x14ac:dyDescent="0.2">
      <c r="B410" s="160">
        <v>397</v>
      </c>
      <c r="C410" s="165" t="s">
        <v>18</v>
      </c>
      <c r="D410" s="164" t="s">
        <v>342</v>
      </c>
      <c r="E410" s="54">
        <f t="shared" si="49"/>
        <v>0</v>
      </c>
      <c r="F410" s="54">
        <f t="shared" si="49"/>
        <v>0</v>
      </c>
      <c r="G410" s="75"/>
      <c r="H410" s="75"/>
      <c r="I410" s="24"/>
      <c r="J410" s="24"/>
      <c r="K410" s="25"/>
      <c r="L410" s="25"/>
      <c r="M410" s="25"/>
      <c r="N410" s="72">
        <f t="shared" ref="N410" si="53">SUM(N18,N74,N130,N186,N242,N298,N354)</f>
        <v>0</v>
      </c>
    </row>
    <row r="411" spans="2:14" x14ac:dyDescent="0.2">
      <c r="B411" s="160">
        <v>398</v>
      </c>
      <c r="C411" s="165" t="s">
        <v>18</v>
      </c>
      <c r="D411" s="164" t="s">
        <v>964</v>
      </c>
      <c r="E411" s="54">
        <f t="shared" si="49"/>
        <v>0</v>
      </c>
      <c r="F411" s="54">
        <f t="shared" si="49"/>
        <v>0</v>
      </c>
      <c r="G411" s="75"/>
      <c r="H411" s="75"/>
      <c r="I411" s="24"/>
      <c r="J411" s="24"/>
      <c r="K411" s="25"/>
      <c r="L411" s="25"/>
      <c r="M411" s="25"/>
      <c r="N411" s="72">
        <f t="shared" ref="N411" si="54">SUM(N19,N75,N131,N187,N243,N299,N355)</f>
        <v>0</v>
      </c>
    </row>
    <row r="412" spans="2:14" x14ac:dyDescent="0.2">
      <c r="B412" s="160">
        <v>399</v>
      </c>
      <c r="C412" s="165" t="s">
        <v>18</v>
      </c>
      <c r="D412" s="164" t="s">
        <v>965</v>
      </c>
      <c r="E412" s="54">
        <f t="shared" si="49"/>
        <v>0</v>
      </c>
      <c r="F412" s="54">
        <f t="shared" si="49"/>
        <v>0</v>
      </c>
      <c r="G412" s="75"/>
      <c r="H412" s="75"/>
      <c r="I412" s="24"/>
      <c r="J412" s="24"/>
      <c r="K412" s="25"/>
      <c r="L412" s="25"/>
      <c r="M412" s="25"/>
      <c r="N412" s="72">
        <f t="shared" ref="N412" si="55">SUM(N20,N76,N132,N188,N244,N300,N356)</f>
        <v>0</v>
      </c>
    </row>
    <row r="413" spans="2:14" x14ac:dyDescent="0.2">
      <c r="B413" s="160">
        <v>400</v>
      </c>
      <c r="C413" s="165" t="s">
        <v>18</v>
      </c>
      <c r="D413" s="164" t="s">
        <v>966</v>
      </c>
      <c r="E413" s="54">
        <f t="shared" si="49"/>
        <v>0</v>
      </c>
      <c r="F413" s="54">
        <f t="shared" si="49"/>
        <v>0</v>
      </c>
      <c r="G413" s="75"/>
      <c r="H413" s="75"/>
      <c r="I413" s="24"/>
      <c r="J413" s="24"/>
      <c r="K413" s="25"/>
      <c r="L413" s="25"/>
      <c r="M413" s="25"/>
      <c r="N413" s="72">
        <f t="shared" ref="N413" si="56">SUM(N21,N77,N133,N189,N245,N301,N357)</f>
        <v>0</v>
      </c>
    </row>
    <row r="414" spans="2:14" x14ac:dyDescent="0.2">
      <c r="B414" s="160">
        <v>401</v>
      </c>
      <c r="C414" s="165" t="s">
        <v>18</v>
      </c>
      <c r="D414" s="164" t="s">
        <v>967</v>
      </c>
      <c r="E414" s="54">
        <f t="shared" si="49"/>
        <v>0</v>
      </c>
      <c r="F414" s="54">
        <f t="shared" si="49"/>
        <v>0</v>
      </c>
      <c r="G414" s="75"/>
      <c r="H414" s="75"/>
      <c r="I414" s="24"/>
      <c r="J414" s="24"/>
      <c r="K414" s="25"/>
      <c r="L414" s="25"/>
      <c r="M414" s="25"/>
      <c r="N414" s="72">
        <f t="shared" ref="N414" si="57">SUM(N22,N78,N134,N190,N246,N302,N358)</f>
        <v>0</v>
      </c>
    </row>
    <row r="415" spans="2:14" x14ac:dyDescent="0.2">
      <c r="B415" s="160">
        <v>402</v>
      </c>
      <c r="C415" s="165" t="s">
        <v>18</v>
      </c>
      <c r="D415" s="164" t="s">
        <v>968</v>
      </c>
      <c r="E415" s="54">
        <f t="shared" si="49"/>
        <v>0</v>
      </c>
      <c r="F415" s="54">
        <f t="shared" si="49"/>
        <v>0</v>
      </c>
      <c r="G415" s="75"/>
      <c r="H415" s="75"/>
      <c r="I415" s="24"/>
      <c r="J415" s="24"/>
      <c r="K415" s="25"/>
      <c r="L415" s="25"/>
      <c r="M415" s="25"/>
      <c r="N415" s="72">
        <f t="shared" ref="N415" si="58">SUM(N23,N79,N135,N191,N247,N303,N359)</f>
        <v>0</v>
      </c>
    </row>
    <row r="416" spans="2:14" x14ac:dyDescent="0.2">
      <c r="B416" s="160">
        <v>403</v>
      </c>
      <c r="C416" s="165" t="s">
        <v>18</v>
      </c>
      <c r="D416" s="164" t="s">
        <v>343</v>
      </c>
      <c r="E416" s="54">
        <f t="shared" si="49"/>
        <v>0</v>
      </c>
      <c r="F416" s="54">
        <f t="shared" si="49"/>
        <v>0</v>
      </c>
      <c r="G416" s="75"/>
      <c r="H416" s="75"/>
      <c r="I416" s="24"/>
      <c r="J416" s="24"/>
      <c r="K416" s="25"/>
      <c r="L416" s="25"/>
      <c r="M416" s="25"/>
      <c r="N416" s="72">
        <f t="shared" ref="N416" si="59">SUM(N24,N80,N136,N192,N248,N304,N360)</f>
        <v>0</v>
      </c>
    </row>
    <row r="417" spans="2:14" x14ac:dyDescent="0.2">
      <c r="B417" s="160">
        <v>404</v>
      </c>
      <c r="C417" s="165" t="s">
        <v>18</v>
      </c>
      <c r="D417" s="164" t="s">
        <v>969</v>
      </c>
      <c r="E417" s="54">
        <f t="shared" si="49"/>
        <v>0</v>
      </c>
      <c r="F417" s="54">
        <f t="shared" si="49"/>
        <v>0</v>
      </c>
      <c r="G417" s="75"/>
      <c r="H417" s="75"/>
      <c r="I417" s="24"/>
      <c r="J417" s="24"/>
      <c r="K417" s="25"/>
      <c r="L417" s="25"/>
      <c r="M417" s="25"/>
      <c r="N417" s="72">
        <f t="shared" ref="N417" si="60">SUM(N25,N81,N137,N193,N249,N305,N361)</f>
        <v>0</v>
      </c>
    </row>
    <row r="418" spans="2:14" x14ac:dyDescent="0.2">
      <c r="B418" s="160">
        <v>405</v>
      </c>
      <c r="C418" s="165" t="s">
        <v>18</v>
      </c>
      <c r="D418" s="164" t="s">
        <v>970</v>
      </c>
      <c r="E418" s="54">
        <f t="shared" si="49"/>
        <v>0</v>
      </c>
      <c r="F418" s="54">
        <f t="shared" si="49"/>
        <v>0</v>
      </c>
      <c r="G418" s="75"/>
      <c r="H418" s="75"/>
      <c r="I418" s="24"/>
      <c r="J418" s="24"/>
      <c r="K418" s="25"/>
      <c r="L418" s="25"/>
      <c r="M418" s="25"/>
      <c r="N418" s="72">
        <f t="shared" ref="N418" si="61">SUM(N26,N82,N138,N194,N250,N306,N362)</f>
        <v>0</v>
      </c>
    </row>
    <row r="419" spans="2:14" x14ac:dyDescent="0.2">
      <c r="B419" s="160">
        <v>406</v>
      </c>
      <c r="C419" s="165" t="s">
        <v>18</v>
      </c>
      <c r="D419" s="164" t="s">
        <v>971</v>
      </c>
      <c r="E419" s="54">
        <f t="shared" si="49"/>
        <v>0</v>
      </c>
      <c r="F419" s="54">
        <f t="shared" si="49"/>
        <v>0</v>
      </c>
      <c r="G419" s="75"/>
      <c r="H419" s="75"/>
      <c r="I419" s="24"/>
      <c r="J419" s="24"/>
      <c r="K419" s="25"/>
      <c r="L419" s="25"/>
      <c r="M419" s="25"/>
      <c r="N419" s="72">
        <f t="shared" ref="N419" si="62">SUM(N27,N83,N139,N195,N251,N307,N363)</f>
        <v>0</v>
      </c>
    </row>
    <row r="420" spans="2:14" x14ac:dyDescent="0.2">
      <c r="B420" s="160">
        <v>407</v>
      </c>
      <c r="C420" s="165" t="s">
        <v>18</v>
      </c>
      <c r="D420" s="164" t="s">
        <v>972</v>
      </c>
      <c r="E420" s="54">
        <f t="shared" si="49"/>
        <v>0</v>
      </c>
      <c r="F420" s="54">
        <f t="shared" si="49"/>
        <v>0</v>
      </c>
      <c r="G420" s="75"/>
      <c r="H420" s="75"/>
      <c r="I420" s="24"/>
      <c r="J420" s="24"/>
      <c r="K420" s="25"/>
      <c r="L420" s="25"/>
      <c r="M420" s="25"/>
      <c r="N420" s="72">
        <f t="shared" ref="N420" si="63">SUM(N28,N84,N140,N196,N252,N308,N364)</f>
        <v>0</v>
      </c>
    </row>
    <row r="421" spans="2:14" x14ac:dyDescent="0.2">
      <c r="B421" s="160">
        <v>408</v>
      </c>
      <c r="C421" s="165" t="s">
        <v>18</v>
      </c>
      <c r="D421" s="164" t="s">
        <v>973</v>
      </c>
      <c r="E421" s="54">
        <f t="shared" si="49"/>
        <v>0</v>
      </c>
      <c r="F421" s="54">
        <f t="shared" si="49"/>
        <v>0</v>
      </c>
      <c r="G421" s="75"/>
      <c r="H421" s="75"/>
      <c r="I421" s="24"/>
      <c r="J421" s="24"/>
      <c r="K421" s="25"/>
      <c r="L421" s="25"/>
      <c r="M421" s="25"/>
      <c r="N421" s="72">
        <f t="shared" ref="N421" si="64">SUM(N29,N85,N141,N197,N253,N309,N365)</f>
        <v>0</v>
      </c>
    </row>
    <row r="422" spans="2:14" x14ac:dyDescent="0.2">
      <c r="B422" s="160">
        <v>409</v>
      </c>
      <c r="C422" s="165" t="s">
        <v>18</v>
      </c>
      <c r="D422" s="164" t="s">
        <v>974</v>
      </c>
      <c r="E422" s="54">
        <f t="shared" si="49"/>
        <v>0</v>
      </c>
      <c r="F422" s="54">
        <f t="shared" si="49"/>
        <v>0</v>
      </c>
      <c r="G422" s="75"/>
      <c r="H422" s="75"/>
      <c r="I422" s="24"/>
      <c r="J422" s="24"/>
      <c r="K422" s="25"/>
      <c r="L422" s="25"/>
      <c r="M422" s="25"/>
      <c r="N422" s="72">
        <f t="shared" ref="N422" si="65">SUM(N30,N86,N142,N198,N254,N310,N366)</f>
        <v>0</v>
      </c>
    </row>
    <row r="423" spans="2:14" x14ac:dyDescent="0.2">
      <c r="B423" s="160">
        <v>410</v>
      </c>
      <c r="C423" s="165" t="s">
        <v>18</v>
      </c>
      <c r="D423" s="164" t="s">
        <v>975</v>
      </c>
      <c r="E423" s="54">
        <f t="shared" si="49"/>
        <v>0</v>
      </c>
      <c r="F423" s="54">
        <f t="shared" si="49"/>
        <v>0</v>
      </c>
      <c r="G423" s="75"/>
      <c r="H423" s="75"/>
      <c r="I423" s="24"/>
      <c r="J423" s="24"/>
      <c r="K423" s="25"/>
      <c r="L423" s="25"/>
      <c r="M423" s="25"/>
      <c r="N423" s="72">
        <f t="shared" ref="N423" si="66">SUM(N31,N87,N143,N199,N255,N311,N367)</f>
        <v>0</v>
      </c>
    </row>
    <row r="424" spans="2:14" x14ac:dyDescent="0.2">
      <c r="B424" s="160">
        <v>411</v>
      </c>
      <c r="C424" s="165" t="s">
        <v>18</v>
      </c>
      <c r="D424" s="164" t="s">
        <v>976</v>
      </c>
      <c r="E424" s="54">
        <f t="shared" si="49"/>
        <v>0</v>
      </c>
      <c r="F424" s="54">
        <f t="shared" si="49"/>
        <v>0</v>
      </c>
      <c r="G424" s="75"/>
      <c r="H424" s="75"/>
      <c r="I424" s="24"/>
      <c r="J424" s="24"/>
      <c r="K424" s="25"/>
      <c r="L424" s="25"/>
      <c r="M424" s="25"/>
      <c r="N424" s="72">
        <f t="shared" ref="N424" si="67">SUM(N32,N88,N144,N200,N256,N312,N368)</f>
        <v>0</v>
      </c>
    </row>
    <row r="425" spans="2:14" x14ac:dyDescent="0.2">
      <c r="B425" s="160">
        <v>412</v>
      </c>
      <c r="C425" s="165" t="s">
        <v>18</v>
      </c>
      <c r="D425" s="164" t="s">
        <v>977</v>
      </c>
      <c r="E425" s="54">
        <f t="shared" si="49"/>
        <v>0</v>
      </c>
      <c r="F425" s="54">
        <f t="shared" si="49"/>
        <v>0</v>
      </c>
      <c r="G425" s="75"/>
      <c r="H425" s="75"/>
      <c r="I425" s="24"/>
      <c r="J425" s="24"/>
      <c r="K425" s="25"/>
      <c r="L425" s="25"/>
      <c r="M425" s="25"/>
      <c r="N425" s="72">
        <f t="shared" ref="N425" si="68">SUM(N33,N89,N145,N201,N257,N313,N369)</f>
        <v>0</v>
      </c>
    </row>
    <row r="426" spans="2:14" x14ac:dyDescent="0.2">
      <c r="B426" s="160">
        <v>413</v>
      </c>
      <c r="C426" s="165" t="s">
        <v>18</v>
      </c>
      <c r="D426" s="164" t="s">
        <v>978</v>
      </c>
      <c r="E426" s="54">
        <f t="shared" si="49"/>
        <v>0</v>
      </c>
      <c r="F426" s="54">
        <f t="shared" si="49"/>
        <v>0</v>
      </c>
      <c r="G426" s="75"/>
      <c r="H426" s="75"/>
      <c r="I426" s="24"/>
      <c r="J426" s="24"/>
      <c r="K426" s="25"/>
      <c r="L426" s="25"/>
      <c r="M426" s="25"/>
      <c r="N426" s="72">
        <f t="shared" ref="N426" si="69">SUM(N34,N90,N146,N202,N258,N314,N370)</f>
        <v>0</v>
      </c>
    </row>
    <row r="427" spans="2:14" x14ac:dyDescent="0.2">
      <c r="B427" s="160">
        <v>414</v>
      </c>
      <c r="C427" s="165" t="s">
        <v>18</v>
      </c>
      <c r="D427" s="164" t="s">
        <v>979</v>
      </c>
      <c r="E427" s="54">
        <f t="shared" si="49"/>
        <v>0</v>
      </c>
      <c r="F427" s="54">
        <f t="shared" si="49"/>
        <v>0</v>
      </c>
      <c r="G427" s="75"/>
      <c r="H427" s="75"/>
      <c r="I427" s="24"/>
      <c r="J427" s="24"/>
      <c r="K427" s="25"/>
      <c r="L427" s="25"/>
      <c r="M427" s="25"/>
      <c r="N427" s="72">
        <f t="shared" ref="N427" si="70">SUM(N35,N91,N147,N203,N259,N315,N371)</f>
        <v>0</v>
      </c>
    </row>
    <row r="428" spans="2:14" x14ac:dyDescent="0.2">
      <c r="B428" s="160">
        <v>415</v>
      </c>
      <c r="C428" s="165" t="s">
        <v>18</v>
      </c>
      <c r="D428" s="164" t="s">
        <v>980</v>
      </c>
      <c r="E428" s="54">
        <f t="shared" si="49"/>
        <v>0</v>
      </c>
      <c r="F428" s="54">
        <f t="shared" si="49"/>
        <v>0</v>
      </c>
      <c r="G428" s="75"/>
      <c r="H428" s="75"/>
      <c r="I428" s="24"/>
      <c r="J428" s="24"/>
      <c r="K428" s="25"/>
      <c r="L428" s="25"/>
      <c r="M428" s="25"/>
      <c r="N428" s="72">
        <f t="shared" ref="N428" si="71">SUM(N36,N92,N148,N204,N260,N316,N372)</f>
        <v>0</v>
      </c>
    </row>
    <row r="429" spans="2:14" x14ac:dyDescent="0.2">
      <c r="B429" s="160">
        <v>416</v>
      </c>
      <c r="C429" s="165" t="s">
        <v>18</v>
      </c>
      <c r="D429" s="164" t="s">
        <v>981</v>
      </c>
      <c r="E429" s="54">
        <f t="shared" si="49"/>
        <v>0</v>
      </c>
      <c r="F429" s="54">
        <f t="shared" si="49"/>
        <v>0</v>
      </c>
      <c r="G429" s="75"/>
      <c r="H429" s="75"/>
      <c r="I429" s="24"/>
      <c r="J429" s="24"/>
      <c r="K429" s="25"/>
      <c r="L429" s="25"/>
      <c r="M429" s="25"/>
      <c r="N429" s="72">
        <f t="shared" ref="N429" si="72">SUM(N37,N93,N149,N205,N261,N317,N373)</f>
        <v>0</v>
      </c>
    </row>
    <row r="430" spans="2:14" x14ac:dyDescent="0.2">
      <c r="B430" s="160">
        <v>417</v>
      </c>
      <c r="C430" s="165" t="s">
        <v>18</v>
      </c>
      <c r="D430" s="164" t="s">
        <v>982</v>
      </c>
      <c r="E430" s="54">
        <f t="shared" si="49"/>
        <v>0</v>
      </c>
      <c r="F430" s="54">
        <f t="shared" si="49"/>
        <v>0</v>
      </c>
      <c r="G430" s="75"/>
      <c r="H430" s="75"/>
      <c r="I430" s="24"/>
      <c r="J430" s="24"/>
      <c r="K430" s="25"/>
      <c r="L430" s="25"/>
      <c r="M430" s="25"/>
      <c r="N430" s="72">
        <f t="shared" ref="N430" si="73">SUM(N38,N94,N150,N206,N262,N318,N374)</f>
        <v>0</v>
      </c>
    </row>
    <row r="431" spans="2:14" x14ac:dyDescent="0.2">
      <c r="B431" s="160">
        <v>418</v>
      </c>
      <c r="C431" s="165" t="s">
        <v>18</v>
      </c>
      <c r="D431" s="164" t="s">
        <v>983</v>
      </c>
      <c r="E431" s="54">
        <f t="shared" si="49"/>
        <v>0</v>
      </c>
      <c r="F431" s="54">
        <f t="shared" si="49"/>
        <v>0</v>
      </c>
      <c r="G431" s="75"/>
      <c r="H431" s="75"/>
      <c r="I431" s="24"/>
      <c r="J431" s="24"/>
      <c r="K431" s="25"/>
      <c r="L431" s="25"/>
      <c r="M431" s="25"/>
      <c r="N431" s="72">
        <f t="shared" ref="N431" si="74">SUM(N39,N95,N151,N207,N263,N319,N375)</f>
        <v>0</v>
      </c>
    </row>
    <row r="432" spans="2:14" x14ac:dyDescent="0.2">
      <c r="B432" s="160">
        <v>419</v>
      </c>
      <c r="C432" s="165" t="s">
        <v>18</v>
      </c>
      <c r="D432" s="164" t="s">
        <v>984</v>
      </c>
      <c r="E432" s="54">
        <f t="shared" si="49"/>
        <v>0</v>
      </c>
      <c r="F432" s="54">
        <f t="shared" si="49"/>
        <v>0</v>
      </c>
      <c r="G432" s="75"/>
      <c r="H432" s="75"/>
      <c r="I432" s="24"/>
      <c r="J432" s="24"/>
      <c r="K432" s="25"/>
      <c r="L432" s="25"/>
      <c r="M432" s="25"/>
      <c r="N432" s="72">
        <f t="shared" ref="N432" si="75">SUM(N40,N96,N152,N208,N264,N320,N376)</f>
        <v>0</v>
      </c>
    </row>
    <row r="433" spans="2:14" x14ac:dyDescent="0.2">
      <c r="B433" s="160">
        <v>420</v>
      </c>
      <c r="C433" s="165" t="s">
        <v>18</v>
      </c>
      <c r="D433" s="164" t="s">
        <v>985</v>
      </c>
      <c r="E433" s="54">
        <f t="shared" si="49"/>
        <v>0</v>
      </c>
      <c r="F433" s="54">
        <f t="shared" si="49"/>
        <v>0</v>
      </c>
      <c r="G433" s="75"/>
      <c r="H433" s="75"/>
      <c r="I433" s="24"/>
      <c r="J433" s="24"/>
      <c r="K433" s="25"/>
      <c r="L433" s="25"/>
      <c r="M433" s="25"/>
      <c r="N433" s="72">
        <f t="shared" ref="N433" si="76">SUM(N41,N97,N153,N209,N265,N321,N377)</f>
        <v>0</v>
      </c>
    </row>
    <row r="434" spans="2:14" x14ac:dyDescent="0.2">
      <c r="B434" s="160">
        <v>421</v>
      </c>
      <c r="C434" s="165" t="s">
        <v>18</v>
      </c>
      <c r="D434" s="164" t="s">
        <v>986</v>
      </c>
      <c r="E434" s="54">
        <f t="shared" si="49"/>
        <v>0</v>
      </c>
      <c r="F434" s="54">
        <f t="shared" si="49"/>
        <v>0</v>
      </c>
      <c r="G434" s="75"/>
      <c r="H434" s="75"/>
      <c r="I434" s="24"/>
      <c r="J434" s="24"/>
      <c r="K434" s="25"/>
      <c r="L434" s="25"/>
      <c r="M434" s="25"/>
      <c r="N434" s="72">
        <f t="shared" ref="N434" si="77">SUM(N42,N98,N154,N210,N266,N322,N378)</f>
        <v>0</v>
      </c>
    </row>
    <row r="435" spans="2:14" x14ac:dyDescent="0.2">
      <c r="B435" s="160">
        <v>422</v>
      </c>
      <c r="C435" s="165" t="s">
        <v>18</v>
      </c>
      <c r="D435" s="164" t="s">
        <v>987</v>
      </c>
      <c r="E435" s="54">
        <f t="shared" si="49"/>
        <v>0</v>
      </c>
      <c r="F435" s="54">
        <f t="shared" si="49"/>
        <v>0</v>
      </c>
      <c r="G435" s="75"/>
      <c r="H435" s="75"/>
      <c r="I435" s="24"/>
      <c r="J435" s="24"/>
      <c r="K435" s="25"/>
      <c r="L435" s="25"/>
      <c r="M435" s="25"/>
      <c r="N435" s="72">
        <f t="shared" ref="N435" si="78">SUM(N43,N99,N155,N211,N267,N323,N379)</f>
        <v>0</v>
      </c>
    </row>
    <row r="436" spans="2:14" x14ac:dyDescent="0.2">
      <c r="B436" s="160">
        <v>423</v>
      </c>
      <c r="C436" s="165" t="s">
        <v>18</v>
      </c>
      <c r="D436" s="164" t="s">
        <v>988</v>
      </c>
      <c r="E436" s="54">
        <f t="shared" si="49"/>
        <v>0</v>
      </c>
      <c r="F436" s="54">
        <f t="shared" si="49"/>
        <v>0</v>
      </c>
      <c r="G436" s="75"/>
      <c r="H436" s="75"/>
      <c r="I436" s="24"/>
      <c r="J436" s="24"/>
      <c r="K436" s="25"/>
      <c r="L436" s="25"/>
      <c r="M436" s="25"/>
      <c r="N436" s="72">
        <f t="shared" ref="N436" si="79">SUM(N44,N100,N156,N212,N268,N324,N380)</f>
        <v>0</v>
      </c>
    </row>
    <row r="437" spans="2:14" x14ac:dyDescent="0.2">
      <c r="B437" s="160">
        <v>424</v>
      </c>
      <c r="C437" s="165" t="s">
        <v>18</v>
      </c>
      <c r="D437" s="164" t="s">
        <v>989</v>
      </c>
      <c r="E437" s="54">
        <f t="shared" si="49"/>
        <v>0</v>
      </c>
      <c r="F437" s="54">
        <f t="shared" si="49"/>
        <v>0</v>
      </c>
      <c r="G437" s="75"/>
      <c r="H437" s="75"/>
      <c r="I437" s="24"/>
      <c r="J437" s="24"/>
      <c r="K437" s="25"/>
      <c r="L437" s="25"/>
      <c r="M437" s="25"/>
      <c r="N437" s="72">
        <f t="shared" ref="N437" si="80">SUM(N45,N101,N157,N213,N269,N325,N381)</f>
        <v>0</v>
      </c>
    </row>
    <row r="438" spans="2:14" x14ac:dyDescent="0.2">
      <c r="B438" s="160">
        <v>425</v>
      </c>
      <c r="C438" s="165" t="s">
        <v>18</v>
      </c>
      <c r="D438" s="164" t="s">
        <v>990</v>
      </c>
      <c r="E438" s="54">
        <f t="shared" si="49"/>
        <v>0</v>
      </c>
      <c r="F438" s="54">
        <f t="shared" si="49"/>
        <v>0</v>
      </c>
      <c r="G438" s="75"/>
      <c r="H438" s="75"/>
      <c r="I438" s="24"/>
      <c r="J438" s="24"/>
      <c r="K438" s="25"/>
      <c r="L438" s="25"/>
      <c r="M438" s="25"/>
      <c r="N438" s="72">
        <f t="shared" ref="N438" si="81">SUM(N46,N102,N158,N214,N270,N326,N382)</f>
        <v>0</v>
      </c>
    </row>
    <row r="439" spans="2:14" x14ac:dyDescent="0.2">
      <c r="B439" s="160">
        <v>426</v>
      </c>
      <c r="C439" s="165" t="s">
        <v>18</v>
      </c>
      <c r="D439" s="164" t="s">
        <v>991</v>
      </c>
      <c r="E439" s="54">
        <f t="shared" si="49"/>
        <v>0</v>
      </c>
      <c r="F439" s="54">
        <f t="shared" si="49"/>
        <v>0</v>
      </c>
      <c r="G439" s="75"/>
      <c r="H439" s="75"/>
      <c r="I439" s="24"/>
      <c r="J439" s="24"/>
      <c r="K439" s="25"/>
      <c r="L439" s="25"/>
      <c r="M439" s="25"/>
      <c r="N439" s="72">
        <f t="shared" ref="N439" si="82">SUM(N47,N103,N159,N215,N271,N327,N383)</f>
        <v>0</v>
      </c>
    </row>
    <row r="440" spans="2:14" x14ac:dyDescent="0.2">
      <c r="B440" s="160">
        <v>427</v>
      </c>
      <c r="C440" s="165" t="s">
        <v>18</v>
      </c>
      <c r="D440" s="164" t="s">
        <v>992</v>
      </c>
      <c r="E440" s="54">
        <f t="shared" si="49"/>
        <v>0</v>
      </c>
      <c r="F440" s="54">
        <f t="shared" si="49"/>
        <v>0</v>
      </c>
      <c r="G440" s="75"/>
      <c r="H440" s="75"/>
      <c r="I440" s="24"/>
      <c r="J440" s="24"/>
      <c r="K440" s="25"/>
      <c r="L440" s="25"/>
      <c r="M440" s="25"/>
      <c r="N440" s="72">
        <f t="shared" ref="N440" si="83">SUM(N48,N104,N160,N216,N272,N328,N384)</f>
        <v>0</v>
      </c>
    </row>
    <row r="441" spans="2:14" x14ac:dyDescent="0.2">
      <c r="B441" s="160">
        <v>428</v>
      </c>
      <c r="C441" s="165" t="s">
        <v>18</v>
      </c>
      <c r="D441" s="164" t="s">
        <v>344</v>
      </c>
      <c r="E441" s="54">
        <f t="shared" si="49"/>
        <v>0</v>
      </c>
      <c r="F441" s="54">
        <f t="shared" si="49"/>
        <v>0</v>
      </c>
      <c r="G441" s="75"/>
      <c r="H441" s="75"/>
      <c r="I441" s="24"/>
      <c r="J441" s="24"/>
      <c r="K441" s="25"/>
      <c r="L441" s="25"/>
      <c r="M441" s="25"/>
      <c r="N441" s="72">
        <f t="shared" ref="N441" si="84">SUM(N49,N105,N161,N217,N273,N329,N385)</f>
        <v>0</v>
      </c>
    </row>
    <row r="442" spans="2:14" x14ac:dyDescent="0.2">
      <c r="B442" s="160">
        <v>429</v>
      </c>
      <c r="C442" s="165" t="s">
        <v>18</v>
      </c>
      <c r="D442" s="164" t="s">
        <v>345</v>
      </c>
      <c r="E442" s="54">
        <f t="shared" si="49"/>
        <v>0</v>
      </c>
      <c r="F442" s="54">
        <f t="shared" si="49"/>
        <v>0</v>
      </c>
      <c r="G442" s="75"/>
      <c r="H442" s="75"/>
      <c r="I442" s="24"/>
      <c r="J442" s="24"/>
      <c r="K442" s="25"/>
      <c r="L442" s="25"/>
      <c r="M442" s="25"/>
      <c r="N442" s="72">
        <f t="shared" ref="N442" si="85">SUM(N50,N106,N162,N218,N274,N330,N386)</f>
        <v>0</v>
      </c>
    </row>
    <row r="443" spans="2:14" x14ac:dyDescent="0.2">
      <c r="B443" s="160">
        <v>430</v>
      </c>
      <c r="C443" s="165" t="s">
        <v>18</v>
      </c>
      <c r="D443" s="164" t="s">
        <v>3978</v>
      </c>
      <c r="E443" s="54">
        <f t="shared" si="49"/>
        <v>0</v>
      </c>
      <c r="F443" s="54">
        <f t="shared" si="49"/>
        <v>0</v>
      </c>
      <c r="G443" s="75"/>
      <c r="H443" s="75"/>
      <c r="I443" s="24"/>
      <c r="J443" s="24"/>
      <c r="K443" s="25"/>
      <c r="L443" s="25"/>
      <c r="M443" s="25"/>
      <c r="N443" s="72">
        <f t="shared" ref="N443" si="86">SUM(N51,N107,N163,N219,N275,N331,N387)</f>
        <v>0</v>
      </c>
    </row>
    <row r="444" spans="2:14" x14ac:dyDescent="0.2">
      <c r="B444" s="160">
        <v>431</v>
      </c>
      <c r="C444" s="165" t="s">
        <v>18</v>
      </c>
      <c r="D444" s="164" t="s">
        <v>346</v>
      </c>
      <c r="E444" s="54">
        <f t="shared" si="49"/>
        <v>0</v>
      </c>
      <c r="F444" s="54">
        <f t="shared" si="49"/>
        <v>0</v>
      </c>
      <c r="G444" s="75"/>
      <c r="H444" s="75"/>
      <c r="I444" s="24"/>
      <c r="J444" s="24"/>
      <c r="K444" s="25"/>
      <c r="L444" s="25"/>
      <c r="M444" s="25"/>
      <c r="N444" s="72">
        <f t="shared" ref="N444" si="87">SUM(N52,N108,N164,N220,N276,N332,N388)</f>
        <v>0</v>
      </c>
    </row>
    <row r="445" spans="2:14" x14ac:dyDescent="0.2">
      <c r="B445" s="160">
        <v>432</v>
      </c>
      <c r="C445" s="165" t="s">
        <v>18</v>
      </c>
      <c r="D445" s="164" t="s">
        <v>339</v>
      </c>
      <c r="E445" s="54">
        <f t="shared" si="49"/>
        <v>0</v>
      </c>
      <c r="F445" s="54">
        <f t="shared" si="49"/>
        <v>0</v>
      </c>
      <c r="G445" s="75"/>
      <c r="H445" s="75"/>
      <c r="I445" s="24"/>
      <c r="J445" s="24"/>
      <c r="K445" s="25"/>
      <c r="L445" s="25"/>
      <c r="M445" s="25"/>
      <c r="N445" s="72">
        <f t="shared" ref="N445" si="88">SUM(N53,N109,N165,N221,N277,N333,N389)</f>
        <v>0</v>
      </c>
    </row>
    <row r="446" spans="2:14" x14ac:dyDescent="0.2">
      <c r="B446" s="160">
        <v>433</v>
      </c>
      <c r="C446" s="165" t="s">
        <v>18</v>
      </c>
      <c r="D446" s="164" t="s">
        <v>347</v>
      </c>
      <c r="E446" s="54">
        <f t="shared" si="49"/>
        <v>0</v>
      </c>
      <c r="F446" s="54">
        <f t="shared" si="49"/>
        <v>0</v>
      </c>
      <c r="G446" s="75"/>
      <c r="H446" s="75"/>
      <c r="I446" s="24"/>
      <c r="J446" s="24"/>
      <c r="K446" s="25"/>
      <c r="L446" s="25"/>
      <c r="M446" s="25"/>
      <c r="N446" s="72">
        <f t="shared" ref="N446" si="89">SUM(N54,N110,N166,N222,N278,N334,N390)</f>
        <v>0</v>
      </c>
    </row>
    <row r="447" spans="2:14" x14ac:dyDescent="0.2">
      <c r="B447" s="160">
        <v>434</v>
      </c>
      <c r="C447" s="165" t="s">
        <v>18</v>
      </c>
      <c r="D447" s="164" t="s">
        <v>348</v>
      </c>
      <c r="E447" s="54">
        <f t="shared" si="49"/>
        <v>0</v>
      </c>
      <c r="F447" s="54">
        <f t="shared" si="49"/>
        <v>0</v>
      </c>
      <c r="G447" s="75"/>
      <c r="H447" s="75"/>
      <c r="I447" s="24"/>
      <c r="J447" s="24"/>
      <c r="K447" s="25"/>
      <c r="L447" s="25"/>
      <c r="M447" s="25"/>
      <c r="N447" s="72">
        <f t="shared" ref="N447" si="90">SUM(N55,N111,N167,N223,N279,N335,N391)</f>
        <v>0</v>
      </c>
    </row>
    <row r="448" spans="2:14" x14ac:dyDescent="0.2">
      <c r="B448" s="160">
        <v>435</v>
      </c>
      <c r="C448" s="165" t="s">
        <v>18</v>
      </c>
      <c r="D448" s="164" t="s">
        <v>993</v>
      </c>
      <c r="E448" s="54">
        <f t="shared" si="49"/>
        <v>0</v>
      </c>
      <c r="F448" s="54">
        <f t="shared" si="49"/>
        <v>0</v>
      </c>
      <c r="G448" s="75"/>
      <c r="H448" s="75"/>
      <c r="I448" s="24"/>
      <c r="J448" s="24"/>
      <c r="K448" s="25"/>
      <c r="L448" s="25"/>
      <c r="M448" s="25"/>
      <c r="N448" s="72">
        <f t="shared" ref="N448" si="91">SUM(N56,N112,N168,N224,N280,N336,N392)</f>
        <v>0</v>
      </c>
    </row>
    <row r="449" spans="2:14" x14ac:dyDescent="0.2">
      <c r="B449" s="160">
        <v>436</v>
      </c>
      <c r="C449" s="165" t="s">
        <v>18</v>
      </c>
      <c r="D449" s="164" t="s">
        <v>994</v>
      </c>
      <c r="E449" s="54">
        <f t="shared" si="49"/>
        <v>0</v>
      </c>
      <c r="F449" s="54">
        <f t="shared" si="49"/>
        <v>0</v>
      </c>
      <c r="G449" s="75"/>
      <c r="H449" s="75"/>
      <c r="I449" s="24"/>
      <c r="J449" s="24"/>
      <c r="K449" s="25"/>
      <c r="L449" s="25"/>
      <c r="M449" s="25"/>
      <c r="N449" s="72">
        <f t="shared" ref="N449" si="92">SUM(N57,N113,N169,N225,N281,N337,N393)</f>
        <v>0</v>
      </c>
    </row>
    <row r="450" spans="2:14" x14ac:dyDescent="0.2">
      <c r="B450" s="160">
        <v>437</v>
      </c>
      <c r="C450" s="165" t="s">
        <v>18</v>
      </c>
      <c r="D450" s="164" t="s">
        <v>995</v>
      </c>
      <c r="E450" s="54">
        <f t="shared" si="49"/>
        <v>0</v>
      </c>
      <c r="F450" s="54">
        <f t="shared" si="49"/>
        <v>0</v>
      </c>
      <c r="G450" s="75"/>
      <c r="H450" s="75"/>
      <c r="I450" s="24"/>
      <c r="J450" s="24"/>
      <c r="K450" s="25"/>
      <c r="L450" s="25"/>
      <c r="M450" s="25">
        <v>6</v>
      </c>
      <c r="N450" s="72">
        <f t="shared" ref="N450" si="93">SUM(N58,N114,N170,N226,N282,N338,N394)</f>
        <v>0</v>
      </c>
    </row>
    <row r="451" spans="2:14" x14ac:dyDescent="0.2">
      <c r="B451" s="160">
        <v>438</v>
      </c>
      <c r="C451" s="165" t="s">
        <v>18</v>
      </c>
      <c r="D451" s="164" t="s">
        <v>349</v>
      </c>
      <c r="E451" s="54">
        <f t="shared" si="49"/>
        <v>0</v>
      </c>
      <c r="F451" s="54">
        <f t="shared" si="49"/>
        <v>0</v>
      </c>
      <c r="G451" s="75"/>
      <c r="H451" s="75"/>
      <c r="I451" s="24"/>
      <c r="J451" s="24"/>
      <c r="K451" s="25"/>
      <c r="L451" s="25"/>
      <c r="M451" s="25"/>
      <c r="N451" s="72">
        <f t="shared" ref="N451" si="94">SUM(N59,N115,N171,N227,N283,N339,N395)</f>
        <v>0</v>
      </c>
    </row>
    <row r="452" spans="2:14" x14ac:dyDescent="0.2">
      <c r="B452" s="160">
        <v>439</v>
      </c>
      <c r="C452" s="165" t="s">
        <v>18</v>
      </c>
      <c r="D452" s="164" t="s">
        <v>350</v>
      </c>
      <c r="E452" s="54">
        <f t="shared" si="49"/>
        <v>0</v>
      </c>
      <c r="F452" s="54">
        <f t="shared" si="49"/>
        <v>0</v>
      </c>
      <c r="G452" s="75"/>
      <c r="H452" s="75"/>
      <c r="I452" s="24"/>
      <c r="J452" s="24"/>
      <c r="K452" s="25"/>
      <c r="L452" s="25"/>
      <c r="M452" s="25"/>
      <c r="N452" s="72">
        <f t="shared" ref="N452" si="95">SUM(N60,N116,N172,N228,N284,N340,N396)</f>
        <v>0</v>
      </c>
    </row>
    <row r="453" spans="2:14" x14ac:dyDescent="0.2">
      <c r="B453" s="160">
        <v>440</v>
      </c>
      <c r="C453" s="165" t="s">
        <v>18</v>
      </c>
      <c r="D453" s="164" t="s">
        <v>996</v>
      </c>
      <c r="E453" s="54">
        <f t="shared" si="49"/>
        <v>0</v>
      </c>
      <c r="F453" s="54">
        <f t="shared" si="49"/>
        <v>0</v>
      </c>
      <c r="G453" s="75"/>
      <c r="H453" s="75"/>
      <c r="I453" s="24"/>
      <c r="J453" s="24"/>
      <c r="K453" s="25"/>
      <c r="L453" s="25"/>
      <c r="M453" s="25"/>
      <c r="N453" s="72">
        <f t="shared" ref="N453" si="96">SUM(N61,N117,N173,N229,N285,N341,N397)</f>
        <v>0</v>
      </c>
    </row>
    <row r="454" spans="2:14" x14ac:dyDescent="0.2">
      <c r="B454" s="160">
        <v>441</v>
      </c>
      <c r="C454" s="165" t="s">
        <v>18</v>
      </c>
      <c r="D454" s="164" t="s">
        <v>997</v>
      </c>
      <c r="E454" s="54">
        <f t="shared" si="49"/>
        <v>0</v>
      </c>
      <c r="F454" s="54">
        <f t="shared" si="49"/>
        <v>0</v>
      </c>
      <c r="G454" s="75"/>
      <c r="H454" s="75"/>
      <c r="I454" s="24"/>
      <c r="J454" s="24"/>
      <c r="K454" s="25"/>
      <c r="L454" s="25"/>
      <c r="M454" s="25"/>
      <c r="N454" s="72">
        <f t="shared" ref="N454" si="97">SUM(N62,N118,N174,N230,N286,N342,N398)</f>
        <v>0</v>
      </c>
    </row>
    <row r="455" spans="2:14" x14ac:dyDescent="0.2">
      <c r="B455" s="160">
        <v>442</v>
      </c>
      <c r="C455" s="165" t="s">
        <v>18</v>
      </c>
      <c r="D455" s="164" t="s">
        <v>998</v>
      </c>
      <c r="E455" s="54">
        <f t="shared" si="49"/>
        <v>0</v>
      </c>
      <c r="F455" s="54">
        <f t="shared" si="49"/>
        <v>0</v>
      </c>
      <c r="G455" s="75"/>
      <c r="H455" s="75"/>
      <c r="I455" s="24"/>
      <c r="J455" s="24"/>
      <c r="K455" s="25"/>
      <c r="L455" s="25"/>
      <c r="M455" s="25"/>
      <c r="N455" s="72">
        <f t="shared" ref="N455" si="98">SUM(N63,N119,N175,N231,N287,N343,N399)</f>
        <v>0</v>
      </c>
    </row>
    <row r="456" spans="2:14" x14ac:dyDescent="0.2">
      <c r="B456" s="160">
        <v>443</v>
      </c>
      <c r="C456" s="165" t="s">
        <v>18</v>
      </c>
      <c r="D456" s="164" t="s">
        <v>999</v>
      </c>
      <c r="E456" s="54">
        <f t="shared" si="49"/>
        <v>0</v>
      </c>
      <c r="F456" s="54">
        <f t="shared" si="49"/>
        <v>0</v>
      </c>
      <c r="G456" s="75"/>
      <c r="H456" s="75"/>
      <c r="I456" s="24"/>
      <c r="J456" s="24"/>
      <c r="K456" s="25"/>
      <c r="L456" s="25"/>
      <c r="M456" s="25"/>
      <c r="N456" s="72">
        <f t="shared" ref="N456" si="99">SUM(N64,N120,N176,N232,N288,N344,N400)</f>
        <v>0</v>
      </c>
    </row>
    <row r="457" spans="2:14" x14ac:dyDescent="0.2">
      <c r="B457" s="160">
        <v>444</v>
      </c>
      <c r="C457" s="165" t="s">
        <v>18</v>
      </c>
      <c r="D457" s="164" t="s">
        <v>1000</v>
      </c>
      <c r="E457" s="54">
        <f t="shared" si="49"/>
        <v>0</v>
      </c>
      <c r="F457" s="54">
        <f t="shared" si="49"/>
        <v>0</v>
      </c>
      <c r="G457" s="75"/>
      <c r="H457" s="75"/>
      <c r="I457" s="24"/>
      <c r="J457" s="24"/>
      <c r="K457" s="25"/>
      <c r="L457" s="25"/>
      <c r="M457" s="25"/>
      <c r="N457" s="72">
        <f t="shared" ref="N457" si="100">SUM(N65,N121,N177,N233,N289,N345,N401)</f>
        <v>0</v>
      </c>
    </row>
    <row r="458" spans="2:14" x14ac:dyDescent="0.2">
      <c r="B458" s="160">
        <v>445</v>
      </c>
      <c r="C458" s="165" t="s">
        <v>18</v>
      </c>
      <c r="D458" s="164" t="s">
        <v>351</v>
      </c>
      <c r="E458" s="54">
        <f t="shared" si="49"/>
        <v>0</v>
      </c>
      <c r="F458" s="54">
        <f t="shared" si="49"/>
        <v>0</v>
      </c>
      <c r="G458" s="75"/>
      <c r="H458" s="75"/>
      <c r="I458" s="24"/>
      <c r="J458" s="24"/>
      <c r="K458" s="25"/>
      <c r="L458" s="25"/>
      <c r="M458" s="25"/>
      <c r="N458" s="72">
        <f t="shared" ref="N458" si="101">SUM(N66,N122,N178,N234,N290,N346,N402)</f>
        <v>0</v>
      </c>
    </row>
    <row r="459" spans="2:14" x14ac:dyDescent="0.2">
      <c r="B459" s="160">
        <v>446</v>
      </c>
      <c r="C459" s="165" t="s">
        <v>18</v>
      </c>
      <c r="D459" s="164" t="s">
        <v>352</v>
      </c>
      <c r="E459" s="54">
        <f t="shared" si="49"/>
        <v>0</v>
      </c>
      <c r="F459" s="54">
        <f t="shared" si="49"/>
        <v>0</v>
      </c>
      <c r="G459" s="75"/>
      <c r="H459" s="75"/>
      <c r="I459" s="24"/>
      <c r="J459" s="24"/>
      <c r="K459" s="25"/>
      <c r="L459" s="25"/>
      <c r="M459" s="25"/>
      <c r="N459" s="72">
        <f t="shared" ref="N459" si="102">SUM(N67,N123,N179,N235,N291,N347,N403)</f>
        <v>0</v>
      </c>
    </row>
    <row r="460" spans="2:14" ht="13.5" thickBot="1" x14ac:dyDescent="0.25">
      <c r="B460" s="166">
        <v>447</v>
      </c>
      <c r="C460" s="167" t="s">
        <v>18</v>
      </c>
      <c r="D460" s="168" t="s">
        <v>3982</v>
      </c>
      <c r="E460" s="55">
        <f t="shared" si="49"/>
        <v>0</v>
      </c>
      <c r="F460" s="55">
        <f t="shared" si="49"/>
        <v>0</v>
      </c>
      <c r="G460" s="76"/>
      <c r="H460" s="76"/>
      <c r="I460" s="28"/>
      <c r="J460" s="28"/>
      <c r="K460" s="26"/>
      <c r="L460" s="26"/>
      <c r="M460" s="26"/>
      <c r="N460" s="74">
        <f t="shared" ref="N460" si="103">SUM(N68,N124,N180,N236,N292,N348,N404)</f>
        <v>0</v>
      </c>
    </row>
  </sheetData>
  <sheetProtection algorithmName="SHA-512" hashValue="l7fdBs+Ccb5UOzj3+n7Ctjy+8ifbadnhWptnTbOcIm/ECiWGJG/TUIxNx2DJY/kq285/N9Ann3G3e26qlkyR5w==" saltValue="H+38UNNUooPWJrfM/VORgg==" spinCount="100000" sheet="1" autoFilter="0" pivotTables="0"/>
  <autoFilter ref="B13:N13" xr:uid="{49C8E97C-0C79-4246-BC2D-5F84CF2E5CAF}"/>
  <mergeCells count="3">
    <mergeCell ref="E12:J12"/>
    <mergeCell ref="E11:N11"/>
    <mergeCell ref="K12:M12"/>
  </mergeCells>
  <phoneticPr fontId="11" type="noConversion"/>
  <dataValidations count="2">
    <dataValidation type="decimal" operator="greaterThanOrEqual" allowBlank="1" showInputMessage="1" showErrorMessage="1" sqref="E14:E460 F14:F460 I14:I460 J14:J460 K14:N460" xr:uid="{43D6B415-DF5B-4369-BEAF-67B390AF5956}">
      <formula1>0</formula1>
    </dataValidation>
    <dataValidation type="decimal" allowBlank="1" showInputMessage="1" showErrorMessage="1" sqref="G14:G460 H14:H460" xr:uid="{5B46F28C-E8A1-4242-8484-461E0AA37C0C}">
      <formula1>0</formula1>
      <formula2>1</formula2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C2FA-DBB6-47ED-967D-CF16767B8105}">
  <sheetPr codeName="Sheet5">
    <tabColor rgb="FF516531"/>
  </sheetPr>
  <dimension ref="B2:AG166"/>
  <sheetViews>
    <sheetView zoomScaleNormal="100" workbookViewId="0"/>
  </sheetViews>
  <sheetFormatPr defaultColWidth="9.140625" defaultRowHeight="33.950000000000003" customHeight="1" x14ac:dyDescent="0.25"/>
  <cols>
    <col min="1" max="2" width="9.140625" style="1"/>
    <col min="3" max="3" width="24" style="1" bestFit="1" customWidth="1"/>
    <col min="4" max="4" width="20.5703125" style="1" customWidth="1"/>
    <col min="5" max="5" width="43.140625" style="1" customWidth="1"/>
    <col min="6" max="7" width="59.42578125" style="1" bestFit="1" customWidth="1"/>
    <col min="8" max="8" width="33.28515625" style="1" customWidth="1"/>
    <col min="9" max="9" width="9.140625" style="1"/>
    <col min="10" max="10" width="50.7109375" style="1" bestFit="1" customWidth="1"/>
    <col min="11" max="11" width="44" style="1" bestFit="1" customWidth="1"/>
    <col min="12" max="12" width="13.140625" style="1" bestFit="1" customWidth="1"/>
    <col min="13" max="13" width="14.85546875" style="1" bestFit="1" customWidth="1"/>
    <col min="14" max="14" width="13.5703125" style="1" bestFit="1" customWidth="1"/>
    <col min="15" max="15" width="13.42578125" style="1" bestFit="1" customWidth="1"/>
    <col min="16" max="16" width="13" style="1" bestFit="1" customWidth="1"/>
    <col min="17" max="17" width="22.42578125" style="1" bestFit="1" customWidth="1"/>
    <col min="18" max="18" width="13.5703125" style="1" bestFit="1" customWidth="1"/>
    <col min="19" max="19" width="13" style="1" bestFit="1" customWidth="1"/>
    <col min="20" max="20" width="10" style="1" bestFit="1" customWidth="1"/>
    <col min="21" max="22" width="13.5703125" style="1" bestFit="1" customWidth="1"/>
    <col min="23" max="24" width="14.42578125" style="1" bestFit="1" customWidth="1"/>
    <col min="25" max="25" width="7.42578125" style="1" bestFit="1" customWidth="1"/>
    <col min="26" max="26" width="13.85546875" style="1" bestFit="1" customWidth="1"/>
    <col min="27" max="27" width="13.5703125" style="1" bestFit="1" customWidth="1"/>
    <col min="28" max="28" width="14.42578125" style="1" bestFit="1" customWidth="1"/>
    <col min="29" max="29" width="18.5703125" style="1" bestFit="1" customWidth="1"/>
    <col min="30" max="30" width="8.85546875" style="1" bestFit="1" customWidth="1"/>
    <col min="31" max="31" width="18.140625" style="1" bestFit="1" customWidth="1"/>
    <col min="32" max="32" width="14.85546875" style="1" bestFit="1" customWidth="1"/>
    <col min="33" max="33" width="12.85546875" style="1" bestFit="1" customWidth="1"/>
    <col min="34" max="34" width="13.42578125" style="1" bestFit="1" customWidth="1"/>
    <col min="35" max="35" width="12.5703125" style="1" bestFit="1" customWidth="1"/>
    <col min="36" max="36" width="12.85546875" style="1" bestFit="1" customWidth="1"/>
    <col min="37" max="16384" width="9.140625" style="1"/>
  </cols>
  <sheetData>
    <row r="2" spans="2:33" ht="20.25" customHeight="1" x14ac:dyDescent="0.25">
      <c r="C2"/>
      <c r="E2"/>
    </row>
    <row r="3" spans="2:33" ht="28.5" customHeight="1" x14ac:dyDescent="0.25">
      <c r="C3"/>
      <c r="E3" s="213" t="s">
        <v>226</v>
      </c>
      <c r="I3" s="225"/>
    </row>
    <row r="4" spans="2:33" ht="28.5" customHeight="1" thickBot="1" x14ac:dyDescent="0.3">
      <c r="C4"/>
      <c r="E4" s="112"/>
      <c r="I4" s="225"/>
    </row>
    <row r="5" spans="2:33" s="181" customFormat="1" ht="33.950000000000003" customHeight="1" x14ac:dyDescent="0.25">
      <c r="E5" s="80">
        <v>1</v>
      </c>
      <c r="F5" s="81">
        <v>2</v>
      </c>
      <c r="G5" s="82">
        <v>3</v>
      </c>
      <c r="H5" s="2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3" s="181" customFormat="1" ht="33.950000000000003" hidden="1" customHeight="1" x14ac:dyDescent="0.25">
      <c r="E6" s="67">
        <v>2022</v>
      </c>
      <c r="F6" s="50">
        <v>2022</v>
      </c>
      <c r="G6" s="68">
        <v>2022</v>
      </c>
      <c r="H6" s="2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3" s="181" customFormat="1" ht="33.950000000000003" hidden="1" customHeight="1" x14ac:dyDescent="0.25">
      <c r="E7" s="67" t="s">
        <v>365</v>
      </c>
      <c r="F7" s="50" t="s">
        <v>366</v>
      </c>
      <c r="G7" s="68" t="s">
        <v>3995</v>
      </c>
      <c r="H7" s="2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3" s="181" customFormat="1" ht="33.950000000000003" customHeight="1" thickBot="1" x14ac:dyDescent="0.3">
      <c r="C8" s="219"/>
      <c r="D8" s="219"/>
      <c r="E8" s="361" t="s">
        <v>2</v>
      </c>
      <c r="F8" s="343"/>
      <c r="G8" s="344"/>
      <c r="H8" s="2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3" s="181" customFormat="1" ht="33.950000000000003" customHeight="1" thickBot="1" x14ac:dyDescent="0.3">
      <c r="B9" s="155" t="s">
        <v>227</v>
      </c>
      <c r="C9" s="220" t="s">
        <v>1</v>
      </c>
      <c r="D9" s="221" t="s">
        <v>548</v>
      </c>
      <c r="E9" s="84" t="s">
        <v>365</v>
      </c>
      <c r="F9" s="84" t="s">
        <v>366</v>
      </c>
      <c r="G9" s="84" t="s">
        <v>3995</v>
      </c>
      <c r="H9" s="219"/>
      <c r="J9" s="1"/>
      <c r="K9" s="226">
        <v>1</v>
      </c>
      <c r="L9" s="226">
        <v>2</v>
      </c>
      <c r="M9" s="117">
        <v>3</v>
      </c>
      <c r="N9" s="226">
        <v>4</v>
      </c>
      <c r="O9" s="226">
        <v>5</v>
      </c>
      <c r="P9" s="117">
        <v>6</v>
      </c>
      <c r="Q9" s="226">
        <v>7</v>
      </c>
      <c r="R9" s="226">
        <v>8</v>
      </c>
      <c r="S9" s="117">
        <v>9</v>
      </c>
      <c r="T9" s="226">
        <v>10</v>
      </c>
      <c r="U9" s="226">
        <v>11</v>
      </c>
      <c r="V9" s="117">
        <v>12</v>
      </c>
      <c r="W9" s="226">
        <v>13</v>
      </c>
      <c r="X9" s="226">
        <v>14</v>
      </c>
      <c r="Y9" s="117">
        <v>15</v>
      </c>
      <c r="Z9" s="226">
        <v>16</v>
      </c>
      <c r="AA9" s="226">
        <v>17</v>
      </c>
      <c r="AB9" s="117">
        <v>18</v>
      </c>
      <c r="AC9" s="226">
        <v>19</v>
      </c>
      <c r="AD9" s="226">
        <v>20</v>
      </c>
      <c r="AE9" s="117">
        <v>21</v>
      </c>
      <c r="AF9" s="226">
        <v>22</v>
      </c>
    </row>
    <row r="10" spans="2:33" s="181" customFormat="1" ht="18.75" thickBot="1" x14ac:dyDescent="0.3">
      <c r="B10" s="158">
        <v>1</v>
      </c>
      <c r="C10" s="162">
        <f>Input!$C$22</f>
        <v>0</v>
      </c>
      <c r="D10" s="222" t="s">
        <v>1001</v>
      </c>
      <c r="E10" s="215"/>
      <c r="F10" s="215"/>
      <c r="G10" s="216"/>
      <c r="H10" s="219"/>
      <c r="J10" s="1"/>
      <c r="K10" s="362" t="s">
        <v>0</v>
      </c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4"/>
    </row>
    <row r="11" spans="2:33" s="181" customFormat="1" ht="15" thickBot="1" x14ac:dyDescent="0.25">
      <c r="B11" s="160">
        <v>2</v>
      </c>
      <c r="C11" s="162">
        <f>Input!$C$22</f>
        <v>0</v>
      </c>
      <c r="D11" s="222" t="s">
        <v>1002</v>
      </c>
      <c r="E11" s="217"/>
      <c r="F11" s="217"/>
      <c r="G11" s="218"/>
      <c r="H11" s="219"/>
      <c r="J11" s="129" t="s">
        <v>3</v>
      </c>
      <c r="K11" s="129" t="s">
        <v>1001</v>
      </c>
      <c r="L11" s="129" t="s">
        <v>1002</v>
      </c>
      <c r="M11" s="129" t="s">
        <v>1003</v>
      </c>
      <c r="N11" s="129" t="s">
        <v>1004</v>
      </c>
      <c r="O11" s="129" t="s">
        <v>1005</v>
      </c>
      <c r="P11" s="129" t="s">
        <v>1006</v>
      </c>
      <c r="Q11" s="129" t="s">
        <v>1007</v>
      </c>
      <c r="R11" s="129" t="s">
        <v>1008</v>
      </c>
      <c r="S11" s="129" t="s">
        <v>1009</v>
      </c>
      <c r="T11" s="129" t="s">
        <v>1010</v>
      </c>
      <c r="U11" s="129" t="s">
        <v>1011</v>
      </c>
      <c r="V11" s="129" t="s">
        <v>1012</v>
      </c>
      <c r="W11" s="129" t="s">
        <v>1013</v>
      </c>
      <c r="X11" s="129" t="s">
        <v>1014</v>
      </c>
      <c r="Y11" s="129" t="s">
        <v>1015</v>
      </c>
      <c r="Z11" s="129" t="s">
        <v>1016</v>
      </c>
      <c r="AA11" s="129" t="s">
        <v>1017</v>
      </c>
      <c r="AB11" s="129" t="s">
        <v>1018</v>
      </c>
      <c r="AC11" s="129" t="s">
        <v>1019</v>
      </c>
      <c r="AD11" s="129" t="s">
        <v>1020</v>
      </c>
      <c r="AE11" s="129" t="s">
        <v>1021</v>
      </c>
      <c r="AF11" s="126" t="s">
        <v>1022</v>
      </c>
      <c r="AG11" s="219"/>
    </row>
    <row r="12" spans="2:33" s="181" customFormat="1" ht="14.25" x14ac:dyDescent="0.2">
      <c r="B12" s="160">
        <v>3</v>
      </c>
      <c r="C12" s="162">
        <f>Input!$C$22</f>
        <v>0</v>
      </c>
      <c r="D12" s="222" t="s">
        <v>1003</v>
      </c>
      <c r="E12" s="217"/>
      <c r="F12" s="217"/>
      <c r="G12" s="218"/>
      <c r="H12" s="219"/>
      <c r="J12" s="227" t="s">
        <v>365</v>
      </c>
      <c r="K12" s="228">
        <f>SUM($E$10,$E$33,$E$56,$E$79,$E$102,$E$125)</f>
        <v>0</v>
      </c>
      <c r="L12" s="228">
        <f>SUM($E$11,$E$34,$E$57,$E$80,$E$103,$E$126)</f>
        <v>0</v>
      </c>
      <c r="M12" s="228">
        <f>SUM($E$12,$E$35,$E$58,$E$81,$E$104,$E$127)</f>
        <v>0</v>
      </c>
      <c r="N12" s="228">
        <f>SUM($E$13,$E$36,$E$59,$E$82,$E$105,$E$128)</f>
        <v>0</v>
      </c>
      <c r="O12" s="228">
        <f>SUM($E$14,$E$37,$E$60,$E$83,$E$106,$E$129)</f>
        <v>0</v>
      </c>
      <c r="P12" s="228">
        <f>SUM($E$15,$E$38,$E$61,$E$84,$E$107,$E$130)</f>
        <v>0</v>
      </c>
      <c r="Q12" s="228">
        <f>SUM($E$16,$E$39,$E$62,$E$85,$E$108,$E$131)</f>
        <v>0</v>
      </c>
      <c r="R12" s="228">
        <f>SUM($E$17,$E$40,$E$63,$E$86,$E$109,$E$132)</f>
        <v>0</v>
      </c>
      <c r="S12" s="228">
        <f>SUM($E$18,$E$41,$E$64,$E$87,$E$110,$E$133)</f>
        <v>0</v>
      </c>
      <c r="T12" s="228">
        <f>SUM($E$19,$E$42,$E$65,$E$88,$E$111,$E$134)</f>
        <v>0</v>
      </c>
      <c r="U12" s="228">
        <f>SUM($E$20,$E$43,$E$66,$E$89,$E$112,$E$135)</f>
        <v>0</v>
      </c>
      <c r="V12" s="228">
        <f>SUM($E$21,$E$44,$E$67,$E$90,$E$113,$E$136)</f>
        <v>0</v>
      </c>
      <c r="W12" s="228">
        <f>SUM($E$22,$E$45,$E$68,$E$91,$E$114,$E$137)</f>
        <v>0</v>
      </c>
      <c r="X12" s="228">
        <f>SUM($E$23,$E$46,$E$69,$E$92,$E$115,$E$138)</f>
        <v>0</v>
      </c>
      <c r="Y12" s="228">
        <f>SUM($E$24,$E$47,$E$70,$E$93,$E$116,$E$139)</f>
        <v>0</v>
      </c>
      <c r="Z12" s="228">
        <f>SUM($E$25,$E$48,$E$71,$E$94,$E$117,$E$140)</f>
        <v>0</v>
      </c>
      <c r="AA12" s="228">
        <f>SUM($E$26,$E$49,$E$72,$E$95,$E$118,$E$141)</f>
        <v>0</v>
      </c>
      <c r="AB12" s="228">
        <f>SUM($E$27,$E$50,$E$73,$E$96,$E$119,$E$142)</f>
        <v>0</v>
      </c>
      <c r="AC12" s="228">
        <f>SUM($E$28,$E$51,$E$74,$E$97,$E$120,$E$143)</f>
        <v>0</v>
      </c>
      <c r="AD12" s="228">
        <f>SUM($E$29,$E$52,$E$75,$E$98,$E$121,$E$144)</f>
        <v>0</v>
      </c>
      <c r="AE12" s="228">
        <f>SUM($E$30,$E$53,$E$76,$E$99,$E$122,$E$145)</f>
        <v>0</v>
      </c>
      <c r="AF12" s="229">
        <f>SUM($E$31,$E$54,$E$77,$E$100,$E$123,$E$146)</f>
        <v>0</v>
      </c>
      <c r="AG12" s="219"/>
    </row>
    <row r="13" spans="2:33" s="181" customFormat="1" ht="14.25" x14ac:dyDescent="0.2">
      <c r="B13" s="160">
        <v>4</v>
      </c>
      <c r="C13" s="162">
        <f>Input!$C$22</f>
        <v>0</v>
      </c>
      <c r="D13" s="222" t="s">
        <v>1004</v>
      </c>
      <c r="E13" s="217"/>
      <c r="F13" s="217"/>
      <c r="G13" s="218"/>
      <c r="H13" s="219"/>
      <c r="J13" s="227" t="s">
        <v>1513</v>
      </c>
      <c r="K13" s="228">
        <f>SUM($F$10,$F$33,$F$56,$F$79,$F$102,$F$125)</f>
        <v>0</v>
      </c>
      <c r="L13" s="228">
        <f>SUM($F$11,$F$34,$F$57,$F$80,$F$103,$F$126)</f>
        <v>0</v>
      </c>
      <c r="M13" s="228">
        <f>SUM($F$12,$F$35,$F$58,$F$81,$F$104,$F$127)</f>
        <v>0</v>
      </c>
      <c r="N13" s="228">
        <f>SUM($F$13,$F$36,$F$59,$F$82,$F$105,$F$128)</f>
        <v>0</v>
      </c>
      <c r="O13" s="228">
        <f>SUM($F$14,$F$37,$F$60,$F$83,$F$106,$F$129)</f>
        <v>0</v>
      </c>
      <c r="P13" s="228">
        <f>SUM($F$15,$F$38,$F$61,$F$84,$F$107,$F$130)</f>
        <v>0</v>
      </c>
      <c r="Q13" s="228">
        <f>SUM($F$16,$F$39,$F$62,$F$85,$F$108,$F$131)</f>
        <v>0</v>
      </c>
      <c r="R13" s="228">
        <f>SUM($F$17,$F$40,$F$63,$F$86,$F$109,$F$132)</f>
        <v>0</v>
      </c>
      <c r="S13" s="228">
        <f>SUM($F$18,$F$41,$F$64,$F$87,$F$110,$F$133)</f>
        <v>0</v>
      </c>
      <c r="T13" s="228">
        <f>SUM($F$19,$F$42,$F$65,$F$88,$F$111,$F$134)</f>
        <v>0</v>
      </c>
      <c r="U13" s="228">
        <f>SUM($F$20,$F$43,$F$66,$F$89,$F$112,$F$135)</f>
        <v>0</v>
      </c>
      <c r="V13" s="228">
        <f>SUM($F$21,$F$44,$F$67,$F$90,$F$113,$F$136)</f>
        <v>0</v>
      </c>
      <c r="W13" s="228">
        <f>SUM($F$22,$F$45,$F$68,$F$91,$F$114,$F$137)</f>
        <v>0</v>
      </c>
      <c r="X13" s="228">
        <f>SUM($F$23,$F$46,$F$69,$F$92,$F$115,$F$138)</f>
        <v>0</v>
      </c>
      <c r="Y13" s="228">
        <f>SUM($F$24,$F$47,$F$70,$F$93,$F$116,$F$139)</f>
        <v>0</v>
      </c>
      <c r="Z13" s="228">
        <f>SUM($F$25,$F$48,$F$71,$F$94,$F$117,$F$140)</f>
        <v>0</v>
      </c>
      <c r="AA13" s="228">
        <f>SUM($F$26,$F$49,$F$72,$F$95,$F$118,$F$141)</f>
        <v>0</v>
      </c>
      <c r="AB13" s="228">
        <f>SUM($F$27,$F$50,$F$73,$F$96,$F$119,$F$142)</f>
        <v>0</v>
      </c>
      <c r="AC13" s="228">
        <f>SUM($F$28,$F$51,$F$74,$F$97,$F$120,$F$143)</f>
        <v>0</v>
      </c>
      <c r="AD13" s="228">
        <f>SUM($F$29,$F$52,$F$75,$F$98,$F$121,$F$144)</f>
        <v>0</v>
      </c>
      <c r="AE13" s="228">
        <f>SUM($F$30,$F$53,$F$76,$F$99,$F$122,$F$145)</f>
        <v>0</v>
      </c>
      <c r="AF13" s="229">
        <f>SUM($F$31,$F$54,$F$77,$F$100,$F$123,$F$146)</f>
        <v>0</v>
      </c>
      <c r="AG13" s="219"/>
    </row>
    <row r="14" spans="2:33" s="181" customFormat="1" ht="15" thickBot="1" x14ac:dyDescent="0.25">
      <c r="B14" s="160">
        <v>5</v>
      </c>
      <c r="C14" s="162">
        <f>Input!$C$22</f>
        <v>0</v>
      </c>
      <c r="D14" s="222" t="s">
        <v>1005</v>
      </c>
      <c r="E14" s="217"/>
      <c r="F14" s="217"/>
      <c r="G14" s="218"/>
      <c r="H14" s="219"/>
      <c r="J14" s="230" t="s">
        <v>3995</v>
      </c>
      <c r="K14" s="231">
        <f>SUM($G$10,$G$33,$G$56,$G$79,$G$102,$G$125)</f>
        <v>0</v>
      </c>
      <c r="L14" s="231">
        <f>SUM($G$11,$G$34,$G$57,$G$80,$G$103,$G$126)</f>
        <v>0</v>
      </c>
      <c r="M14" s="231">
        <f>SUM($G$12,$G$35,$G$58,$G$81,$G$104,$G$127)</f>
        <v>0</v>
      </c>
      <c r="N14" s="231">
        <f>SUM($G$13,$G$36,$G$59,$G$82,$G$105,$G$128)</f>
        <v>0</v>
      </c>
      <c r="O14" s="231">
        <f>SUM($G$14,$G$37,$G$60,$G$83,$G$106,$G$129)</f>
        <v>0</v>
      </c>
      <c r="P14" s="231">
        <f>SUM($G$15,$G$38,$G$61,$G$84,$G$107,$G$130)</f>
        <v>0</v>
      </c>
      <c r="Q14" s="231">
        <f>SUM($G$16,$G$39,$G$62,$G$85,$G$108,$G$131)</f>
        <v>0</v>
      </c>
      <c r="R14" s="231">
        <f>SUM($G$17,$G$40,$G$63,$G$86,$G$109,$G$132)</f>
        <v>0</v>
      </c>
      <c r="S14" s="231">
        <f>SUM($G$18,$G$41,$G$64,$G$87,$G$110,$G$133)</f>
        <v>0</v>
      </c>
      <c r="T14" s="231">
        <f>SUM($G$19,$G$42,$G$65,$G$88,$G$111,$G$134)</f>
        <v>0</v>
      </c>
      <c r="U14" s="231">
        <f>SUM($G$20,$G$43,$G$66,$G$89,$G$112,$G$135)</f>
        <v>0</v>
      </c>
      <c r="V14" s="231">
        <f>SUM($G$21,$G$44,$G$67,$G$90,$G$113,$G$136)</f>
        <v>0</v>
      </c>
      <c r="W14" s="231">
        <f>SUM($G$22,$G$45,$G$68,$G$91,$G$114,$G$137)</f>
        <v>0</v>
      </c>
      <c r="X14" s="231">
        <f>SUM($G$23,$G$46,$G$69,$G$92,$G$115,$G$138)</f>
        <v>0</v>
      </c>
      <c r="Y14" s="231">
        <f>SUM($G$24,$G$47,$G$70,$G$93,$G$116,$G$139)</f>
        <v>0</v>
      </c>
      <c r="Z14" s="231">
        <f>SUM($G$25,$G$48,$G$71,$G$94,$G$117,$G$140)</f>
        <v>0</v>
      </c>
      <c r="AA14" s="231">
        <f>SUM($G$26,$G$49,$G$72,$G$95,$G$118,$G$141)</f>
        <v>0</v>
      </c>
      <c r="AB14" s="231">
        <f>SUM($G$27,$G$50,$G$73,$G$96,$G$119,$G$142)</f>
        <v>0</v>
      </c>
      <c r="AC14" s="231">
        <f>SUM($G$28,$G$51,$G$74,$G$97,$G$120,$G$143)</f>
        <v>0</v>
      </c>
      <c r="AD14" s="231">
        <f>SUM($G$29,$G$52,$G$75,$G$98,$G$121,$G$144)</f>
        <v>0</v>
      </c>
      <c r="AE14" s="231">
        <f>SUM($G$30,$G$53,$G$76,$G$99,$G$122,$G$145)</f>
        <v>0</v>
      </c>
      <c r="AF14" s="232">
        <f>SUM($G$31,$G$54,$G$77,$G$100,$G$123,$G$146)</f>
        <v>0</v>
      </c>
    </row>
    <row r="15" spans="2:33" s="181" customFormat="1" ht="14.25" x14ac:dyDescent="0.2">
      <c r="B15" s="160">
        <v>6</v>
      </c>
      <c r="C15" s="162">
        <f>Input!$C$22</f>
        <v>0</v>
      </c>
      <c r="D15" s="222" t="s">
        <v>1006</v>
      </c>
      <c r="E15" s="217"/>
      <c r="F15" s="217"/>
      <c r="G15" s="218"/>
      <c r="H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</row>
    <row r="16" spans="2:33" s="181" customFormat="1" ht="14.25" x14ac:dyDescent="0.2">
      <c r="B16" s="160">
        <v>7</v>
      </c>
      <c r="C16" s="162">
        <f>Input!$C$22</f>
        <v>0</v>
      </c>
      <c r="D16" s="222" t="s">
        <v>1007</v>
      </c>
      <c r="E16" s="217"/>
      <c r="F16" s="217"/>
      <c r="G16" s="218"/>
      <c r="H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</row>
    <row r="17" spans="2:33" s="181" customFormat="1" ht="15" thickBot="1" x14ac:dyDescent="0.25">
      <c r="B17" s="160">
        <v>8</v>
      </c>
      <c r="C17" s="162">
        <f>Input!$C$22</f>
        <v>0</v>
      </c>
      <c r="D17" s="222" t="s">
        <v>1008</v>
      </c>
      <c r="E17" s="217"/>
      <c r="F17" s="217"/>
      <c r="G17" s="218"/>
      <c r="H17" s="219"/>
      <c r="Q17" s="219"/>
      <c r="R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</row>
    <row r="18" spans="2:33" s="181" customFormat="1" ht="15" thickBot="1" x14ac:dyDescent="0.25">
      <c r="B18" s="160">
        <v>9</v>
      </c>
      <c r="C18" s="162">
        <f>Input!$C$22</f>
        <v>0</v>
      </c>
      <c r="D18" s="222" t="s">
        <v>1009</v>
      </c>
      <c r="E18" s="217"/>
      <c r="F18" s="217"/>
      <c r="G18" s="218"/>
      <c r="H18" s="219"/>
      <c r="K18" s="226">
        <v>1</v>
      </c>
      <c r="L18" s="226">
        <v>2</v>
      </c>
      <c r="M18" s="117">
        <v>3</v>
      </c>
      <c r="N18" s="226">
        <v>4</v>
      </c>
      <c r="O18" s="226">
        <v>5</v>
      </c>
      <c r="R18" s="233"/>
      <c r="AG18" s="219"/>
    </row>
    <row r="19" spans="2:33" s="181" customFormat="1" ht="15" thickBot="1" x14ac:dyDescent="0.25">
      <c r="B19" s="160">
        <v>10</v>
      </c>
      <c r="C19" s="162">
        <f>Input!$C$22</f>
        <v>0</v>
      </c>
      <c r="D19" s="222" t="s">
        <v>1010</v>
      </c>
      <c r="E19" s="217"/>
      <c r="F19" s="217"/>
      <c r="G19" s="218"/>
      <c r="H19" s="219"/>
      <c r="K19" s="339" t="s">
        <v>1</v>
      </c>
      <c r="L19" s="359"/>
      <c r="M19" s="359"/>
      <c r="N19" s="359"/>
      <c r="O19" s="360"/>
      <c r="AG19" s="219"/>
    </row>
    <row r="20" spans="2:33" s="181" customFormat="1" ht="15" thickBot="1" x14ac:dyDescent="0.25">
      <c r="B20" s="160">
        <v>11</v>
      </c>
      <c r="C20" s="162">
        <f>Input!$C$22</f>
        <v>0</v>
      </c>
      <c r="D20" s="222" t="s">
        <v>1011</v>
      </c>
      <c r="E20" s="217"/>
      <c r="F20" s="217"/>
      <c r="G20" s="218"/>
      <c r="H20" s="219"/>
      <c r="J20" s="129" t="s">
        <v>4</v>
      </c>
      <c r="K20" s="234">
        <f>Input!$C$22</f>
        <v>0</v>
      </c>
      <c r="L20" s="162">
        <f>Input!$C$23</f>
        <v>0</v>
      </c>
      <c r="M20" s="162">
        <f>Input!$C$24</f>
        <v>0</v>
      </c>
      <c r="N20" s="162">
        <f>Input!$C$25</f>
        <v>0</v>
      </c>
      <c r="O20" s="235">
        <f>Input!$C$26</f>
        <v>0</v>
      </c>
    </row>
    <row r="21" spans="2:33" s="181" customFormat="1" ht="14.25" x14ac:dyDescent="0.2">
      <c r="B21" s="160">
        <v>12</v>
      </c>
      <c r="C21" s="162">
        <f>Input!$C$22</f>
        <v>0</v>
      </c>
      <c r="D21" s="222" t="s">
        <v>1012</v>
      </c>
      <c r="E21" s="217"/>
      <c r="F21" s="217"/>
      <c r="G21" s="218"/>
      <c r="H21" s="219"/>
      <c r="J21" s="227" t="s">
        <v>365</v>
      </c>
      <c r="K21" s="228">
        <f>SUM($E$10:$E$32)</f>
        <v>0</v>
      </c>
      <c r="L21" s="228">
        <f>SUM($E$33:$E$55)</f>
        <v>0</v>
      </c>
      <c r="M21" s="228">
        <f>SUM($E$56:$E$78)</f>
        <v>0</v>
      </c>
      <c r="N21" s="228">
        <f>SUM($E$79:$E$101)</f>
        <v>0</v>
      </c>
      <c r="O21" s="229">
        <f>SUM($E$102:$E$124)</f>
        <v>0</v>
      </c>
    </row>
    <row r="22" spans="2:33" s="181" customFormat="1" ht="14.25" x14ac:dyDescent="0.2">
      <c r="B22" s="160">
        <v>13</v>
      </c>
      <c r="C22" s="162">
        <f>Input!$C$22</f>
        <v>0</v>
      </c>
      <c r="D22" s="222" t="s">
        <v>1013</v>
      </c>
      <c r="E22" s="217"/>
      <c r="F22" s="217"/>
      <c r="G22" s="218"/>
      <c r="H22" s="219"/>
      <c r="I22" s="219"/>
      <c r="J22" s="227" t="s">
        <v>1513</v>
      </c>
      <c r="K22" s="228">
        <f>SUM($F$10:$F$32)</f>
        <v>0</v>
      </c>
      <c r="L22" s="228">
        <f>SUM($F$33:$F$55)</f>
        <v>0</v>
      </c>
      <c r="M22" s="228">
        <f>SUM($F$56:$F$78)</f>
        <v>0</v>
      </c>
      <c r="N22" s="228">
        <f>SUM($F$79:$F$101)</f>
        <v>0</v>
      </c>
      <c r="O22" s="229">
        <f>SUM($F$102:$F$124)</f>
        <v>0</v>
      </c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</row>
    <row r="23" spans="2:33" s="181" customFormat="1" ht="15" thickBot="1" x14ac:dyDescent="0.25">
      <c r="B23" s="160">
        <v>14</v>
      </c>
      <c r="C23" s="162">
        <f>Input!$C$22</f>
        <v>0</v>
      </c>
      <c r="D23" s="222" t="s">
        <v>1014</v>
      </c>
      <c r="E23" s="217"/>
      <c r="F23" s="217"/>
      <c r="G23" s="218"/>
      <c r="H23" s="219"/>
      <c r="I23" s="219"/>
      <c r="J23" s="230" t="s">
        <v>3995</v>
      </c>
      <c r="K23" s="231">
        <f>SUM($G$10:$G$32)</f>
        <v>0</v>
      </c>
      <c r="L23" s="231">
        <f>SUM($G$33:$G$55)</f>
        <v>0</v>
      </c>
      <c r="M23" s="231">
        <f>SUM($G$56:$G$78)</f>
        <v>0</v>
      </c>
      <c r="N23" s="231">
        <f>SUM($G$79:$G$101)</f>
        <v>0</v>
      </c>
      <c r="O23" s="232">
        <f>SUM($G$102:$G$124)</f>
        <v>0</v>
      </c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</row>
    <row r="24" spans="2:33" s="181" customFormat="1" ht="14.25" x14ac:dyDescent="0.2">
      <c r="B24" s="160">
        <v>15</v>
      </c>
      <c r="C24" s="162">
        <f>Input!$C$22</f>
        <v>0</v>
      </c>
      <c r="D24" s="222" t="s">
        <v>1015</v>
      </c>
      <c r="E24" s="217"/>
      <c r="F24" s="217"/>
      <c r="G24" s="218"/>
      <c r="H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</row>
    <row r="25" spans="2:33" s="181" customFormat="1" ht="15" thickBot="1" x14ac:dyDescent="0.25">
      <c r="B25" s="160">
        <v>16</v>
      </c>
      <c r="C25" s="162">
        <f>Input!$C$22</f>
        <v>0</v>
      </c>
      <c r="D25" s="222" t="s">
        <v>1016</v>
      </c>
      <c r="E25" s="217"/>
      <c r="F25" s="217"/>
      <c r="G25" s="218"/>
      <c r="H25" s="219"/>
      <c r="P25" s="219"/>
    </row>
    <row r="26" spans="2:33" s="181" customFormat="1" ht="15" thickBot="1" x14ac:dyDescent="0.25">
      <c r="B26" s="160">
        <v>17</v>
      </c>
      <c r="C26" s="162">
        <f>Input!$C$22</f>
        <v>0</v>
      </c>
      <c r="D26" s="222" t="s">
        <v>1017</v>
      </c>
      <c r="E26" s="217"/>
      <c r="F26" s="217"/>
      <c r="G26" s="218"/>
      <c r="H26" s="219"/>
      <c r="K26" s="226">
        <v>1</v>
      </c>
      <c r="L26" s="226">
        <v>2</v>
      </c>
      <c r="M26" s="117">
        <v>3</v>
      </c>
      <c r="N26" s="226">
        <v>4</v>
      </c>
      <c r="O26" s="226">
        <v>5</v>
      </c>
    </row>
    <row r="27" spans="2:33" s="181" customFormat="1" ht="15" thickBot="1" x14ac:dyDescent="0.25">
      <c r="B27" s="160">
        <v>18</v>
      </c>
      <c r="C27" s="162">
        <f>Input!$C$22</f>
        <v>0</v>
      </c>
      <c r="D27" s="222" t="s">
        <v>1018</v>
      </c>
      <c r="E27" s="217"/>
      <c r="F27" s="217"/>
      <c r="G27" s="218"/>
      <c r="H27" s="219"/>
      <c r="K27" s="339" t="s">
        <v>1</v>
      </c>
      <c r="L27" s="359"/>
      <c r="M27" s="359"/>
      <c r="N27" s="359"/>
      <c r="O27" s="360"/>
    </row>
    <row r="28" spans="2:33" s="181" customFormat="1" ht="15" thickBot="1" x14ac:dyDescent="0.25">
      <c r="B28" s="160">
        <v>19</v>
      </c>
      <c r="C28" s="162">
        <f>Input!$C$22</f>
        <v>0</v>
      </c>
      <c r="D28" s="222" t="s">
        <v>1019</v>
      </c>
      <c r="E28" s="217"/>
      <c r="F28" s="217"/>
      <c r="G28" s="218"/>
      <c r="H28" s="219"/>
      <c r="J28" s="236" t="s">
        <v>4</v>
      </c>
      <c r="K28" s="234">
        <f>Input!$C$22</f>
        <v>0</v>
      </c>
      <c r="L28" s="162">
        <f>Input!$C$23</f>
        <v>0</v>
      </c>
      <c r="M28" s="162">
        <f>Input!$C$24</f>
        <v>0</v>
      </c>
      <c r="N28" s="162">
        <f>Input!$C$25</f>
        <v>0</v>
      </c>
      <c r="O28" s="235">
        <f>Input!$C$26</f>
        <v>0</v>
      </c>
    </row>
    <row r="29" spans="2:33" s="181" customFormat="1" ht="14.25" x14ac:dyDescent="0.2">
      <c r="B29" s="160">
        <v>20</v>
      </c>
      <c r="C29" s="162">
        <f>Input!$C$22</f>
        <v>0</v>
      </c>
      <c r="D29" s="222" t="s">
        <v>1020</v>
      </c>
      <c r="E29" s="217"/>
      <c r="F29" s="217"/>
      <c r="G29" s="218"/>
      <c r="H29" s="219"/>
      <c r="J29" s="237" t="s">
        <v>27</v>
      </c>
      <c r="K29" s="238" t="e">
        <f>SUM($E$10:$E$31)/K21</f>
        <v>#DIV/0!</v>
      </c>
      <c r="L29" s="238" t="e">
        <f>SUM($E$33:$E$54)/L21</f>
        <v>#DIV/0!</v>
      </c>
      <c r="M29" s="238" t="e">
        <f>SUM($E$56:$E$77)/M21</f>
        <v>#DIV/0!</v>
      </c>
      <c r="N29" s="238" t="e">
        <f>SUM($E$79:$E$100)/N21</f>
        <v>#DIV/0!</v>
      </c>
      <c r="O29" s="239" t="e">
        <f>SUM($E$102:$E$123)/O21</f>
        <v>#DIV/0!</v>
      </c>
    </row>
    <row r="30" spans="2:33" s="181" customFormat="1" ht="14.25" x14ac:dyDescent="0.2">
      <c r="B30" s="160">
        <v>21</v>
      </c>
      <c r="C30" s="162">
        <f>Input!$C$22</f>
        <v>0</v>
      </c>
      <c r="D30" s="222" t="s">
        <v>1021</v>
      </c>
      <c r="E30" s="217"/>
      <c r="F30" s="217"/>
      <c r="G30" s="218"/>
      <c r="H30" s="219"/>
      <c r="J30" s="227" t="s">
        <v>28</v>
      </c>
      <c r="K30" s="238" t="e">
        <f>SUM($F$10:$F$31)/K22</f>
        <v>#DIV/0!</v>
      </c>
      <c r="L30" s="238" t="e">
        <f>SUM($F$33:$F$54)/L22</f>
        <v>#DIV/0!</v>
      </c>
      <c r="M30" s="238" t="e">
        <f>SUM($F$56:$F$77)/M22</f>
        <v>#DIV/0!</v>
      </c>
      <c r="N30" s="238" t="e">
        <f>SUM($F$79:$F$100)/N22</f>
        <v>#DIV/0!</v>
      </c>
      <c r="O30" s="239" t="e">
        <f>SUM($F$102:$F$123)/O22</f>
        <v>#DIV/0!</v>
      </c>
    </row>
    <row r="31" spans="2:33" s="181" customFormat="1" ht="15" thickBot="1" x14ac:dyDescent="0.25">
      <c r="B31" s="160">
        <v>22</v>
      </c>
      <c r="C31" s="162">
        <f>Input!$C$22</f>
        <v>0</v>
      </c>
      <c r="D31" s="222" t="s">
        <v>1022</v>
      </c>
      <c r="E31" s="217"/>
      <c r="F31" s="217"/>
      <c r="G31" s="218"/>
      <c r="H31" s="219"/>
      <c r="J31" s="230" t="s">
        <v>3996</v>
      </c>
      <c r="K31" s="240" t="e" cm="1">
        <f t="array" ref="K31">SUM($G$10:$G$31/K23)</f>
        <v>#DIV/0!</v>
      </c>
      <c r="L31" s="240" t="e">
        <f>SUM($G$33:$G$54)/L23</f>
        <v>#DIV/0!</v>
      </c>
      <c r="M31" s="240" t="e">
        <f>SUM($G$56:$G$77)/M23</f>
        <v>#DIV/0!</v>
      </c>
      <c r="N31" s="240" t="e">
        <f>SUM($G$79:$G$100)/N23</f>
        <v>#DIV/0!</v>
      </c>
      <c r="O31" s="241" t="e">
        <f>SUM($G$102:$G$123)/O23</f>
        <v>#DIV/0!</v>
      </c>
    </row>
    <row r="32" spans="2:33" s="181" customFormat="1" ht="14.25" x14ac:dyDescent="0.2">
      <c r="B32" s="160">
        <v>23</v>
      </c>
      <c r="C32" s="162">
        <f>Input!$C$22</f>
        <v>0</v>
      </c>
      <c r="D32" s="222" t="s">
        <v>262</v>
      </c>
      <c r="E32" s="217"/>
      <c r="F32" s="217"/>
      <c r="G32" s="218"/>
      <c r="H32" s="219"/>
    </row>
    <row r="33" spans="2:8" s="181" customFormat="1" ht="14.25" x14ac:dyDescent="0.2">
      <c r="B33" s="160">
        <v>24</v>
      </c>
      <c r="C33" s="162">
        <f>Input!$C$23</f>
        <v>0</v>
      </c>
      <c r="D33" s="222" t="s">
        <v>1001</v>
      </c>
      <c r="E33" s="217"/>
      <c r="F33" s="217"/>
      <c r="G33" s="218"/>
      <c r="H33" s="219"/>
    </row>
    <row r="34" spans="2:8" s="181" customFormat="1" ht="14.25" x14ac:dyDescent="0.2">
      <c r="B34" s="160">
        <v>25</v>
      </c>
      <c r="C34" s="162">
        <f>Input!$C$23</f>
        <v>0</v>
      </c>
      <c r="D34" s="222" t="s">
        <v>1002</v>
      </c>
      <c r="E34" s="217"/>
      <c r="F34" s="217"/>
      <c r="G34" s="218"/>
      <c r="H34" s="219"/>
    </row>
    <row r="35" spans="2:8" s="181" customFormat="1" ht="14.25" x14ac:dyDescent="0.2">
      <c r="B35" s="160">
        <v>26</v>
      </c>
      <c r="C35" s="162">
        <f>Input!$C$23</f>
        <v>0</v>
      </c>
      <c r="D35" s="222" t="s">
        <v>1003</v>
      </c>
      <c r="E35" s="217"/>
      <c r="F35" s="217"/>
      <c r="G35" s="218"/>
      <c r="H35" s="219"/>
    </row>
    <row r="36" spans="2:8" s="181" customFormat="1" ht="14.25" x14ac:dyDescent="0.2">
      <c r="B36" s="160">
        <v>27</v>
      </c>
      <c r="C36" s="162">
        <f>Input!$C$23</f>
        <v>0</v>
      </c>
      <c r="D36" s="222" t="s">
        <v>1004</v>
      </c>
      <c r="E36" s="217"/>
      <c r="F36" s="217"/>
      <c r="G36" s="218"/>
      <c r="H36" s="219"/>
    </row>
    <row r="37" spans="2:8" s="181" customFormat="1" ht="14.25" x14ac:dyDescent="0.2">
      <c r="B37" s="160">
        <v>28</v>
      </c>
      <c r="C37" s="162">
        <f>Input!$C$23</f>
        <v>0</v>
      </c>
      <c r="D37" s="222" t="s">
        <v>1005</v>
      </c>
      <c r="E37" s="217"/>
      <c r="F37" s="217"/>
      <c r="G37" s="218"/>
      <c r="H37" s="219"/>
    </row>
    <row r="38" spans="2:8" s="181" customFormat="1" ht="14.25" x14ac:dyDescent="0.2">
      <c r="B38" s="160">
        <v>29</v>
      </c>
      <c r="C38" s="162">
        <f>Input!$C$23</f>
        <v>0</v>
      </c>
      <c r="D38" s="222" t="s">
        <v>1006</v>
      </c>
      <c r="E38" s="217"/>
      <c r="F38" s="217"/>
      <c r="G38" s="218"/>
      <c r="H38" s="219"/>
    </row>
    <row r="39" spans="2:8" s="181" customFormat="1" ht="14.25" x14ac:dyDescent="0.2">
      <c r="B39" s="160">
        <v>30</v>
      </c>
      <c r="C39" s="162">
        <f>Input!$C$23</f>
        <v>0</v>
      </c>
      <c r="D39" s="222" t="s">
        <v>1007</v>
      </c>
      <c r="E39" s="217"/>
      <c r="F39" s="217"/>
      <c r="G39" s="218"/>
      <c r="H39" s="219"/>
    </row>
    <row r="40" spans="2:8" s="181" customFormat="1" ht="14.25" x14ac:dyDescent="0.2">
      <c r="B40" s="160">
        <v>31</v>
      </c>
      <c r="C40" s="162">
        <f>Input!$C$23</f>
        <v>0</v>
      </c>
      <c r="D40" s="222" t="s">
        <v>1008</v>
      </c>
      <c r="E40" s="217"/>
      <c r="F40" s="217"/>
      <c r="G40" s="218"/>
      <c r="H40" s="219"/>
    </row>
    <row r="41" spans="2:8" s="181" customFormat="1" ht="14.25" x14ac:dyDescent="0.2">
      <c r="B41" s="160">
        <v>32</v>
      </c>
      <c r="C41" s="162">
        <f>Input!$C$23</f>
        <v>0</v>
      </c>
      <c r="D41" s="222" t="s">
        <v>1009</v>
      </c>
      <c r="E41" s="217"/>
      <c r="F41" s="217"/>
      <c r="G41" s="218"/>
      <c r="H41" s="219"/>
    </row>
    <row r="42" spans="2:8" s="181" customFormat="1" ht="14.25" x14ac:dyDescent="0.2">
      <c r="B42" s="160">
        <v>33</v>
      </c>
      <c r="C42" s="162">
        <f>Input!$C$23</f>
        <v>0</v>
      </c>
      <c r="D42" s="222" t="s">
        <v>1010</v>
      </c>
      <c r="E42" s="217"/>
      <c r="F42" s="217"/>
      <c r="G42" s="218"/>
      <c r="H42" s="219"/>
    </row>
    <row r="43" spans="2:8" s="181" customFormat="1" ht="14.25" x14ac:dyDescent="0.2">
      <c r="B43" s="160">
        <v>34</v>
      </c>
      <c r="C43" s="162">
        <f>Input!$C$23</f>
        <v>0</v>
      </c>
      <c r="D43" s="222" t="s">
        <v>1011</v>
      </c>
      <c r="E43" s="217"/>
      <c r="F43" s="217"/>
      <c r="G43" s="218"/>
      <c r="H43" s="219"/>
    </row>
    <row r="44" spans="2:8" s="181" customFormat="1" ht="14.25" x14ac:dyDescent="0.2">
      <c r="B44" s="160">
        <v>35</v>
      </c>
      <c r="C44" s="162">
        <f>Input!$C$23</f>
        <v>0</v>
      </c>
      <c r="D44" s="222" t="s">
        <v>1012</v>
      </c>
      <c r="E44" s="217"/>
      <c r="F44" s="217"/>
      <c r="G44" s="218"/>
      <c r="H44" s="219"/>
    </row>
    <row r="45" spans="2:8" s="181" customFormat="1" ht="14.25" x14ac:dyDescent="0.2">
      <c r="B45" s="160">
        <v>36</v>
      </c>
      <c r="C45" s="162">
        <f>Input!$C$23</f>
        <v>0</v>
      </c>
      <c r="D45" s="222" t="s">
        <v>1013</v>
      </c>
      <c r="E45" s="217"/>
      <c r="F45" s="217"/>
      <c r="G45" s="218"/>
      <c r="H45" s="219"/>
    </row>
    <row r="46" spans="2:8" s="181" customFormat="1" ht="14.25" x14ac:dyDescent="0.2">
      <c r="B46" s="160">
        <v>37</v>
      </c>
      <c r="C46" s="162">
        <f>Input!$C$23</f>
        <v>0</v>
      </c>
      <c r="D46" s="222" t="s">
        <v>1014</v>
      </c>
      <c r="E46" s="217"/>
      <c r="F46" s="217"/>
      <c r="G46" s="218"/>
      <c r="H46" s="219"/>
    </row>
    <row r="47" spans="2:8" s="181" customFormat="1" ht="14.25" x14ac:dyDescent="0.2">
      <c r="B47" s="160">
        <v>38</v>
      </c>
      <c r="C47" s="162">
        <f>Input!$C$23</f>
        <v>0</v>
      </c>
      <c r="D47" s="222" t="s">
        <v>1015</v>
      </c>
      <c r="E47" s="217"/>
      <c r="F47" s="217"/>
      <c r="G47" s="218"/>
      <c r="H47" s="219"/>
    </row>
    <row r="48" spans="2:8" s="181" customFormat="1" ht="14.25" x14ac:dyDescent="0.2">
      <c r="B48" s="160">
        <v>39</v>
      </c>
      <c r="C48" s="162">
        <f>Input!$C$23</f>
        <v>0</v>
      </c>
      <c r="D48" s="222" t="s">
        <v>1016</v>
      </c>
      <c r="E48" s="217"/>
      <c r="F48" s="217"/>
      <c r="G48" s="218"/>
      <c r="H48" s="219"/>
    </row>
    <row r="49" spans="2:8" s="181" customFormat="1" ht="14.25" x14ac:dyDescent="0.2">
      <c r="B49" s="160">
        <v>40</v>
      </c>
      <c r="C49" s="162">
        <f>Input!$C$23</f>
        <v>0</v>
      </c>
      <c r="D49" s="222" t="s">
        <v>1017</v>
      </c>
      <c r="E49" s="217"/>
      <c r="F49" s="217"/>
      <c r="G49" s="218"/>
      <c r="H49" s="219"/>
    </row>
    <row r="50" spans="2:8" s="181" customFormat="1" ht="14.25" x14ac:dyDescent="0.2">
      <c r="B50" s="160">
        <v>41</v>
      </c>
      <c r="C50" s="162">
        <f>Input!$C$23</f>
        <v>0</v>
      </c>
      <c r="D50" s="222" t="s">
        <v>1018</v>
      </c>
      <c r="E50" s="217"/>
      <c r="F50" s="217"/>
      <c r="G50" s="218"/>
      <c r="H50" s="219"/>
    </row>
    <row r="51" spans="2:8" s="181" customFormat="1" ht="14.25" x14ac:dyDescent="0.2">
      <c r="B51" s="160">
        <v>42</v>
      </c>
      <c r="C51" s="162">
        <f>Input!$C$23</f>
        <v>0</v>
      </c>
      <c r="D51" s="222" t="s">
        <v>1019</v>
      </c>
      <c r="E51" s="217"/>
      <c r="F51" s="217"/>
      <c r="G51" s="218"/>
      <c r="H51" s="219"/>
    </row>
    <row r="52" spans="2:8" s="181" customFormat="1" ht="14.25" x14ac:dyDescent="0.2">
      <c r="B52" s="160">
        <v>43</v>
      </c>
      <c r="C52" s="162">
        <f>Input!$C$23</f>
        <v>0</v>
      </c>
      <c r="D52" s="222" t="s">
        <v>1020</v>
      </c>
      <c r="E52" s="217"/>
      <c r="F52" s="217"/>
      <c r="G52" s="218"/>
      <c r="H52" s="219"/>
    </row>
    <row r="53" spans="2:8" s="181" customFormat="1" ht="14.25" x14ac:dyDescent="0.2">
      <c r="B53" s="160">
        <v>44</v>
      </c>
      <c r="C53" s="162">
        <f>Input!$C$23</f>
        <v>0</v>
      </c>
      <c r="D53" s="222" t="s">
        <v>1021</v>
      </c>
      <c r="E53" s="217"/>
      <c r="F53" s="217"/>
      <c r="G53" s="218"/>
      <c r="H53" s="219"/>
    </row>
    <row r="54" spans="2:8" s="181" customFormat="1" ht="14.25" x14ac:dyDescent="0.2">
      <c r="B54" s="160">
        <v>45</v>
      </c>
      <c r="C54" s="162">
        <f>Input!$C$23</f>
        <v>0</v>
      </c>
      <c r="D54" s="222" t="s">
        <v>1022</v>
      </c>
      <c r="E54" s="217"/>
      <c r="F54" s="217"/>
      <c r="G54" s="218"/>
      <c r="H54" s="219"/>
    </row>
    <row r="55" spans="2:8" s="181" customFormat="1" ht="14.25" x14ac:dyDescent="0.2">
      <c r="B55" s="160">
        <v>46</v>
      </c>
      <c r="C55" s="162">
        <f>Input!$C$23</f>
        <v>0</v>
      </c>
      <c r="D55" s="222" t="s">
        <v>262</v>
      </c>
      <c r="E55" s="217"/>
      <c r="F55" s="217"/>
      <c r="G55" s="218"/>
      <c r="H55" s="219"/>
    </row>
    <row r="56" spans="2:8" s="181" customFormat="1" ht="14.25" x14ac:dyDescent="0.2">
      <c r="B56" s="160">
        <v>47</v>
      </c>
      <c r="C56" s="162">
        <f>Input!$C$24</f>
        <v>0</v>
      </c>
      <c r="D56" s="222" t="s">
        <v>1001</v>
      </c>
      <c r="E56" s="217"/>
      <c r="F56" s="217"/>
      <c r="G56" s="218"/>
      <c r="H56" s="219"/>
    </row>
    <row r="57" spans="2:8" s="181" customFormat="1" ht="14.25" x14ac:dyDescent="0.2">
      <c r="B57" s="160">
        <v>48</v>
      </c>
      <c r="C57" s="162">
        <f>Input!$C$24</f>
        <v>0</v>
      </c>
      <c r="D57" s="222" t="s">
        <v>1002</v>
      </c>
      <c r="E57" s="217"/>
      <c r="F57" s="217"/>
      <c r="G57" s="218"/>
      <c r="H57" s="219"/>
    </row>
    <row r="58" spans="2:8" s="181" customFormat="1" ht="14.25" x14ac:dyDescent="0.2">
      <c r="B58" s="160">
        <v>49</v>
      </c>
      <c r="C58" s="162">
        <f>Input!$C$24</f>
        <v>0</v>
      </c>
      <c r="D58" s="222" t="s">
        <v>1003</v>
      </c>
      <c r="E58" s="217"/>
      <c r="F58" s="217"/>
      <c r="G58" s="218"/>
      <c r="H58" s="219"/>
    </row>
    <row r="59" spans="2:8" s="181" customFormat="1" ht="14.25" x14ac:dyDescent="0.2">
      <c r="B59" s="160">
        <v>50</v>
      </c>
      <c r="C59" s="162">
        <f>Input!$C$24</f>
        <v>0</v>
      </c>
      <c r="D59" s="222" t="s">
        <v>1004</v>
      </c>
      <c r="E59" s="217"/>
      <c r="F59" s="217"/>
      <c r="G59" s="218"/>
      <c r="H59" s="219"/>
    </row>
    <row r="60" spans="2:8" s="181" customFormat="1" ht="14.25" x14ac:dyDescent="0.2">
      <c r="B60" s="160">
        <v>51</v>
      </c>
      <c r="C60" s="162">
        <f>Input!$C$24</f>
        <v>0</v>
      </c>
      <c r="D60" s="222" t="s">
        <v>1005</v>
      </c>
      <c r="E60" s="217"/>
      <c r="F60" s="217"/>
      <c r="G60" s="218"/>
      <c r="H60" s="219"/>
    </row>
    <row r="61" spans="2:8" s="181" customFormat="1" ht="14.25" x14ac:dyDescent="0.2">
      <c r="B61" s="160">
        <v>52</v>
      </c>
      <c r="C61" s="162">
        <f>Input!$C$24</f>
        <v>0</v>
      </c>
      <c r="D61" s="222" t="s">
        <v>1006</v>
      </c>
      <c r="E61" s="217"/>
      <c r="F61" s="217"/>
      <c r="G61" s="218"/>
      <c r="H61" s="219"/>
    </row>
    <row r="62" spans="2:8" s="181" customFormat="1" ht="14.25" x14ac:dyDescent="0.2">
      <c r="B62" s="160">
        <v>53</v>
      </c>
      <c r="C62" s="162">
        <f>Input!$C$24</f>
        <v>0</v>
      </c>
      <c r="D62" s="222" t="s">
        <v>1007</v>
      </c>
      <c r="E62" s="217"/>
      <c r="F62" s="217"/>
      <c r="G62" s="218"/>
      <c r="H62" s="219"/>
    </row>
    <row r="63" spans="2:8" s="181" customFormat="1" ht="14.25" x14ac:dyDescent="0.2">
      <c r="B63" s="160">
        <v>54</v>
      </c>
      <c r="C63" s="162">
        <f>Input!$C$24</f>
        <v>0</v>
      </c>
      <c r="D63" s="222" t="s">
        <v>1008</v>
      </c>
      <c r="E63" s="217"/>
      <c r="F63" s="217"/>
      <c r="G63" s="218"/>
      <c r="H63" s="219"/>
    </row>
    <row r="64" spans="2:8" s="181" customFormat="1" ht="14.25" x14ac:dyDescent="0.2">
      <c r="B64" s="160">
        <v>55</v>
      </c>
      <c r="C64" s="162">
        <f>Input!$C$24</f>
        <v>0</v>
      </c>
      <c r="D64" s="222" t="s">
        <v>1009</v>
      </c>
      <c r="E64" s="217"/>
      <c r="F64" s="217"/>
      <c r="G64" s="218"/>
      <c r="H64" s="219"/>
    </row>
    <row r="65" spans="2:8" s="181" customFormat="1" ht="14.25" x14ac:dyDescent="0.2">
      <c r="B65" s="160">
        <v>56</v>
      </c>
      <c r="C65" s="162">
        <f>Input!$C$24</f>
        <v>0</v>
      </c>
      <c r="D65" s="222" t="s">
        <v>1010</v>
      </c>
      <c r="E65" s="217"/>
      <c r="F65" s="217"/>
      <c r="G65" s="218"/>
      <c r="H65" s="219"/>
    </row>
    <row r="66" spans="2:8" s="181" customFormat="1" ht="14.25" x14ac:dyDescent="0.2">
      <c r="B66" s="160">
        <v>57</v>
      </c>
      <c r="C66" s="162">
        <f>Input!$C$24</f>
        <v>0</v>
      </c>
      <c r="D66" s="222" t="s">
        <v>1011</v>
      </c>
      <c r="E66" s="217"/>
      <c r="F66" s="217"/>
      <c r="G66" s="218"/>
      <c r="H66" s="219"/>
    </row>
    <row r="67" spans="2:8" s="181" customFormat="1" ht="14.25" x14ac:dyDescent="0.2">
      <c r="B67" s="160">
        <v>58</v>
      </c>
      <c r="C67" s="162">
        <f>Input!$C$24</f>
        <v>0</v>
      </c>
      <c r="D67" s="222" t="s">
        <v>1012</v>
      </c>
      <c r="E67" s="217"/>
      <c r="F67" s="217"/>
      <c r="G67" s="218"/>
      <c r="H67" s="219"/>
    </row>
    <row r="68" spans="2:8" s="181" customFormat="1" ht="14.25" x14ac:dyDescent="0.2">
      <c r="B68" s="160">
        <v>59</v>
      </c>
      <c r="C68" s="162">
        <f>Input!$C$24</f>
        <v>0</v>
      </c>
      <c r="D68" s="222" t="s">
        <v>1013</v>
      </c>
      <c r="E68" s="217"/>
      <c r="F68" s="217"/>
      <c r="G68" s="218"/>
      <c r="H68" s="219"/>
    </row>
    <row r="69" spans="2:8" s="181" customFormat="1" ht="14.25" x14ac:dyDescent="0.2">
      <c r="B69" s="160">
        <v>60</v>
      </c>
      <c r="C69" s="162">
        <f>Input!$C$24</f>
        <v>0</v>
      </c>
      <c r="D69" s="222" t="s">
        <v>1014</v>
      </c>
      <c r="E69" s="217"/>
      <c r="F69" s="217"/>
      <c r="G69" s="218"/>
      <c r="H69" s="219"/>
    </row>
    <row r="70" spans="2:8" s="181" customFormat="1" ht="14.25" x14ac:dyDescent="0.2">
      <c r="B70" s="160">
        <v>61</v>
      </c>
      <c r="C70" s="162">
        <f>Input!$C$24</f>
        <v>0</v>
      </c>
      <c r="D70" s="222" t="s">
        <v>1015</v>
      </c>
      <c r="E70" s="217"/>
      <c r="F70" s="217"/>
      <c r="G70" s="218"/>
      <c r="H70" s="219"/>
    </row>
    <row r="71" spans="2:8" s="181" customFormat="1" ht="14.25" x14ac:dyDescent="0.2">
      <c r="B71" s="160">
        <v>62</v>
      </c>
      <c r="C71" s="162">
        <f>Input!$C$24</f>
        <v>0</v>
      </c>
      <c r="D71" s="222" t="s">
        <v>1016</v>
      </c>
      <c r="E71" s="217"/>
      <c r="F71" s="217"/>
      <c r="G71" s="218"/>
      <c r="H71" s="219"/>
    </row>
    <row r="72" spans="2:8" s="181" customFormat="1" ht="14.25" x14ac:dyDescent="0.2">
      <c r="B72" s="160">
        <v>63</v>
      </c>
      <c r="C72" s="162">
        <f>Input!$C$24</f>
        <v>0</v>
      </c>
      <c r="D72" s="222" t="s">
        <v>1017</v>
      </c>
      <c r="E72" s="217"/>
      <c r="F72" s="217"/>
      <c r="G72" s="218"/>
      <c r="H72" s="219"/>
    </row>
    <row r="73" spans="2:8" s="181" customFormat="1" ht="14.25" x14ac:dyDescent="0.2">
      <c r="B73" s="160">
        <v>64</v>
      </c>
      <c r="C73" s="162">
        <f>Input!$C$24</f>
        <v>0</v>
      </c>
      <c r="D73" s="222" t="s">
        <v>1018</v>
      </c>
      <c r="E73" s="217"/>
      <c r="F73" s="217"/>
      <c r="G73" s="218"/>
      <c r="H73" s="219"/>
    </row>
    <row r="74" spans="2:8" s="181" customFormat="1" ht="14.25" x14ac:dyDescent="0.2">
      <c r="B74" s="160">
        <v>65</v>
      </c>
      <c r="C74" s="162">
        <f>Input!$C$24</f>
        <v>0</v>
      </c>
      <c r="D74" s="222" t="s">
        <v>1019</v>
      </c>
      <c r="E74" s="217"/>
      <c r="F74" s="217"/>
      <c r="G74" s="218"/>
      <c r="H74" s="219"/>
    </row>
    <row r="75" spans="2:8" s="181" customFormat="1" ht="14.25" x14ac:dyDescent="0.2">
      <c r="B75" s="160">
        <v>66</v>
      </c>
      <c r="C75" s="162">
        <f>Input!$C$24</f>
        <v>0</v>
      </c>
      <c r="D75" s="222" t="s">
        <v>1020</v>
      </c>
      <c r="E75" s="217"/>
      <c r="F75" s="217"/>
      <c r="G75" s="218"/>
      <c r="H75" s="219"/>
    </row>
    <row r="76" spans="2:8" s="181" customFormat="1" ht="14.25" x14ac:dyDescent="0.2">
      <c r="B76" s="160">
        <v>67</v>
      </c>
      <c r="C76" s="162">
        <f>Input!$C$24</f>
        <v>0</v>
      </c>
      <c r="D76" s="222" t="s">
        <v>1021</v>
      </c>
      <c r="E76" s="217"/>
      <c r="F76" s="217"/>
      <c r="G76" s="218"/>
      <c r="H76" s="219"/>
    </row>
    <row r="77" spans="2:8" s="181" customFormat="1" ht="14.25" x14ac:dyDescent="0.2">
      <c r="B77" s="160">
        <v>68</v>
      </c>
      <c r="C77" s="162">
        <f>Input!$C$24</f>
        <v>0</v>
      </c>
      <c r="D77" s="222" t="s">
        <v>1022</v>
      </c>
      <c r="E77" s="217"/>
      <c r="F77" s="217"/>
      <c r="G77" s="218"/>
      <c r="H77" s="219"/>
    </row>
    <row r="78" spans="2:8" s="181" customFormat="1" ht="14.25" x14ac:dyDescent="0.2">
      <c r="B78" s="160">
        <v>69</v>
      </c>
      <c r="C78" s="162">
        <f>Input!$C$24</f>
        <v>0</v>
      </c>
      <c r="D78" s="222" t="s">
        <v>262</v>
      </c>
      <c r="E78" s="217"/>
      <c r="F78" s="217"/>
      <c r="G78" s="218"/>
      <c r="H78" s="219"/>
    </row>
    <row r="79" spans="2:8" s="181" customFormat="1" ht="14.25" x14ac:dyDescent="0.2">
      <c r="B79" s="160">
        <v>70</v>
      </c>
      <c r="C79" s="162">
        <f>Input!$C$25</f>
        <v>0</v>
      </c>
      <c r="D79" s="222" t="s">
        <v>1001</v>
      </c>
      <c r="E79" s="217"/>
      <c r="F79" s="217"/>
      <c r="G79" s="218"/>
      <c r="H79" s="219"/>
    </row>
    <row r="80" spans="2:8" s="181" customFormat="1" ht="14.25" x14ac:dyDescent="0.2">
      <c r="B80" s="160">
        <v>71</v>
      </c>
      <c r="C80" s="162">
        <f>Input!$C$25</f>
        <v>0</v>
      </c>
      <c r="D80" s="222" t="s">
        <v>1002</v>
      </c>
      <c r="E80" s="217"/>
      <c r="F80" s="217"/>
      <c r="G80" s="218"/>
      <c r="H80" s="219"/>
    </row>
    <row r="81" spans="2:8" s="181" customFormat="1" ht="14.25" x14ac:dyDescent="0.2">
      <c r="B81" s="160">
        <v>72</v>
      </c>
      <c r="C81" s="162">
        <f>Input!$C$25</f>
        <v>0</v>
      </c>
      <c r="D81" s="222" t="s">
        <v>1003</v>
      </c>
      <c r="E81" s="217"/>
      <c r="F81" s="217"/>
      <c r="G81" s="218"/>
      <c r="H81" s="219"/>
    </row>
    <row r="82" spans="2:8" s="181" customFormat="1" ht="14.25" x14ac:dyDescent="0.2">
      <c r="B82" s="160">
        <v>73</v>
      </c>
      <c r="C82" s="162">
        <f>Input!$C$25</f>
        <v>0</v>
      </c>
      <c r="D82" s="222" t="s">
        <v>1004</v>
      </c>
      <c r="E82" s="217"/>
      <c r="F82" s="217"/>
      <c r="G82" s="218"/>
      <c r="H82" s="219"/>
    </row>
    <row r="83" spans="2:8" s="181" customFormat="1" ht="14.25" x14ac:dyDescent="0.2">
      <c r="B83" s="160">
        <v>74</v>
      </c>
      <c r="C83" s="162">
        <f>Input!$C$25</f>
        <v>0</v>
      </c>
      <c r="D83" s="222" t="s">
        <v>1005</v>
      </c>
      <c r="E83" s="217"/>
      <c r="F83" s="217"/>
      <c r="G83" s="218"/>
      <c r="H83" s="219"/>
    </row>
    <row r="84" spans="2:8" s="181" customFormat="1" ht="14.25" x14ac:dyDescent="0.2">
      <c r="B84" s="160">
        <v>75</v>
      </c>
      <c r="C84" s="162">
        <f>Input!$C$25</f>
        <v>0</v>
      </c>
      <c r="D84" s="222" t="s">
        <v>1006</v>
      </c>
      <c r="E84" s="217"/>
      <c r="F84" s="217"/>
      <c r="G84" s="218"/>
      <c r="H84" s="219"/>
    </row>
    <row r="85" spans="2:8" s="181" customFormat="1" ht="14.25" x14ac:dyDescent="0.2">
      <c r="B85" s="160">
        <v>76</v>
      </c>
      <c r="C85" s="162">
        <f>Input!$C$25</f>
        <v>0</v>
      </c>
      <c r="D85" s="222" t="s">
        <v>1007</v>
      </c>
      <c r="E85" s="217"/>
      <c r="F85" s="217"/>
      <c r="G85" s="218"/>
      <c r="H85" s="219"/>
    </row>
    <row r="86" spans="2:8" s="181" customFormat="1" ht="14.25" x14ac:dyDescent="0.2">
      <c r="B86" s="160">
        <v>77</v>
      </c>
      <c r="C86" s="162">
        <f>Input!$C$25</f>
        <v>0</v>
      </c>
      <c r="D86" s="222" t="s">
        <v>1008</v>
      </c>
      <c r="E86" s="217"/>
      <c r="F86" s="217"/>
      <c r="G86" s="218"/>
      <c r="H86" s="219"/>
    </row>
    <row r="87" spans="2:8" s="181" customFormat="1" ht="14.25" x14ac:dyDescent="0.2">
      <c r="B87" s="160">
        <v>78</v>
      </c>
      <c r="C87" s="162">
        <f>Input!$C$25</f>
        <v>0</v>
      </c>
      <c r="D87" s="222" t="s">
        <v>1009</v>
      </c>
      <c r="E87" s="217"/>
      <c r="F87" s="217"/>
      <c r="G87" s="218"/>
      <c r="H87" s="219"/>
    </row>
    <row r="88" spans="2:8" s="181" customFormat="1" ht="14.25" x14ac:dyDescent="0.2">
      <c r="B88" s="160">
        <v>79</v>
      </c>
      <c r="C88" s="162">
        <f>Input!$C$25</f>
        <v>0</v>
      </c>
      <c r="D88" s="222" t="s">
        <v>1010</v>
      </c>
      <c r="E88" s="217"/>
      <c r="F88" s="217"/>
      <c r="G88" s="218"/>
      <c r="H88" s="219"/>
    </row>
    <row r="89" spans="2:8" s="181" customFormat="1" ht="14.25" x14ac:dyDescent="0.2">
      <c r="B89" s="160">
        <v>80</v>
      </c>
      <c r="C89" s="162">
        <f>Input!$C$25</f>
        <v>0</v>
      </c>
      <c r="D89" s="222" t="s">
        <v>1011</v>
      </c>
      <c r="E89" s="217"/>
      <c r="F89" s="217"/>
      <c r="G89" s="218"/>
      <c r="H89" s="219"/>
    </row>
    <row r="90" spans="2:8" s="181" customFormat="1" ht="14.25" x14ac:dyDescent="0.2">
      <c r="B90" s="160">
        <v>81</v>
      </c>
      <c r="C90" s="162">
        <f>Input!$C$25</f>
        <v>0</v>
      </c>
      <c r="D90" s="222" t="s">
        <v>1012</v>
      </c>
      <c r="E90" s="217"/>
      <c r="F90" s="217"/>
      <c r="G90" s="218"/>
      <c r="H90" s="219"/>
    </row>
    <row r="91" spans="2:8" s="181" customFormat="1" ht="14.25" x14ac:dyDescent="0.2">
      <c r="B91" s="160">
        <v>82</v>
      </c>
      <c r="C91" s="162">
        <f>Input!$C$25</f>
        <v>0</v>
      </c>
      <c r="D91" s="222" t="s">
        <v>1013</v>
      </c>
      <c r="E91" s="217"/>
      <c r="F91" s="217"/>
      <c r="G91" s="218"/>
      <c r="H91" s="219"/>
    </row>
    <row r="92" spans="2:8" s="181" customFormat="1" ht="14.25" x14ac:dyDescent="0.2">
      <c r="B92" s="160">
        <v>83</v>
      </c>
      <c r="C92" s="162">
        <f>Input!$C$25</f>
        <v>0</v>
      </c>
      <c r="D92" s="222" t="s">
        <v>1014</v>
      </c>
      <c r="E92" s="217"/>
      <c r="F92" s="217"/>
      <c r="G92" s="218"/>
      <c r="H92" s="219"/>
    </row>
    <row r="93" spans="2:8" s="181" customFormat="1" ht="14.25" x14ac:dyDescent="0.2">
      <c r="B93" s="160">
        <v>84</v>
      </c>
      <c r="C93" s="162">
        <f>Input!$C$25</f>
        <v>0</v>
      </c>
      <c r="D93" s="222" t="s">
        <v>1015</v>
      </c>
      <c r="E93" s="217"/>
      <c r="F93" s="217"/>
      <c r="G93" s="218"/>
      <c r="H93" s="219"/>
    </row>
    <row r="94" spans="2:8" s="181" customFormat="1" ht="14.25" x14ac:dyDescent="0.2">
      <c r="B94" s="160">
        <v>85</v>
      </c>
      <c r="C94" s="162">
        <f>Input!$C$25</f>
        <v>0</v>
      </c>
      <c r="D94" s="222" t="s">
        <v>1016</v>
      </c>
      <c r="E94" s="217"/>
      <c r="F94" s="217"/>
      <c r="G94" s="218"/>
      <c r="H94" s="219"/>
    </row>
    <row r="95" spans="2:8" s="181" customFormat="1" ht="14.25" x14ac:dyDescent="0.2">
      <c r="B95" s="160">
        <v>86</v>
      </c>
      <c r="C95" s="162">
        <f>Input!$C$25</f>
        <v>0</v>
      </c>
      <c r="D95" s="222" t="s">
        <v>1017</v>
      </c>
      <c r="E95" s="217"/>
      <c r="F95" s="217"/>
      <c r="G95" s="218"/>
      <c r="H95" s="219"/>
    </row>
    <row r="96" spans="2:8" s="181" customFormat="1" ht="14.25" x14ac:dyDescent="0.2">
      <c r="B96" s="160">
        <v>87</v>
      </c>
      <c r="C96" s="162">
        <f>Input!$C$25</f>
        <v>0</v>
      </c>
      <c r="D96" s="222" t="s">
        <v>1018</v>
      </c>
      <c r="E96" s="217"/>
      <c r="F96" s="217"/>
      <c r="G96" s="218"/>
      <c r="H96" s="219"/>
    </row>
    <row r="97" spans="2:8" s="181" customFormat="1" ht="14.25" x14ac:dyDescent="0.2">
      <c r="B97" s="160">
        <v>88</v>
      </c>
      <c r="C97" s="162">
        <f>Input!$C$25</f>
        <v>0</v>
      </c>
      <c r="D97" s="222" t="s">
        <v>1019</v>
      </c>
      <c r="E97" s="217"/>
      <c r="F97" s="217"/>
      <c r="G97" s="218"/>
      <c r="H97" s="219"/>
    </row>
    <row r="98" spans="2:8" s="181" customFormat="1" ht="14.25" x14ac:dyDescent="0.2">
      <c r="B98" s="160">
        <v>89</v>
      </c>
      <c r="C98" s="162">
        <f>Input!$C$25</f>
        <v>0</v>
      </c>
      <c r="D98" s="222" t="s">
        <v>1020</v>
      </c>
      <c r="E98" s="217"/>
      <c r="F98" s="217"/>
      <c r="G98" s="218"/>
      <c r="H98" s="219"/>
    </row>
    <row r="99" spans="2:8" s="181" customFormat="1" ht="14.25" x14ac:dyDescent="0.2">
      <c r="B99" s="160">
        <v>90</v>
      </c>
      <c r="C99" s="162">
        <f>Input!$C$25</f>
        <v>0</v>
      </c>
      <c r="D99" s="222" t="s">
        <v>1021</v>
      </c>
      <c r="E99" s="217"/>
      <c r="F99" s="217"/>
      <c r="G99" s="218"/>
      <c r="H99" s="219"/>
    </row>
    <row r="100" spans="2:8" s="181" customFormat="1" ht="14.25" x14ac:dyDescent="0.2">
      <c r="B100" s="160">
        <v>91</v>
      </c>
      <c r="C100" s="162">
        <f>Input!$C$25</f>
        <v>0</v>
      </c>
      <c r="D100" s="222" t="s">
        <v>1022</v>
      </c>
      <c r="E100" s="217"/>
      <c r="F100" s="217"/>
      <c r="G100" s="218"/>
      <c r="H100" s="219"/>
    </row>
    <row r="101" spans="2:8" s="181" customFormat="1" ht="14.25" x14ac:dyDescent="0.2">
      <c r="B101" s="160">
        <v>92</v>
      </c>
      <c r="C101" s="162">
        <f>Input!$C$25</f>
        <v>0</v>
      </c>
      <c r="D101" s="222" t="s">
        <v>262</v>
      </c>
      <c r="E101" s="217"/>
      <c r="F101" s="217"/>
      <c r="G101" s="218"/>
      <c r="H101" s="219"/>
    </row>
    <row r="102" spans="2:8" s="181" customFormat="1" ht="14.25" x14ac:dyDescent="0.2">
      <c r="B102" s="160">
        <v>93</v>
      </c>
      <c r="C102" s="162">
        <f>Input!$C$26</f>
        <v>0</v>
      </c>
      <c r="D102" s="222" t="s">
        <v>1001</v>
      </c>
      <c r="E102" s="217"/>
      <c r="F102" s="217"/>
      <c r="G102" s="218"/>
      <c r="H102" s="219"/>
    </row>
    <row r="103" spans="2:8" s="181" customFormat="1" ht="14.25" x14ac:dyDescent="0.2">
      <c r="B103" s="160">
        <v>94</v>
      </c>
      <c r="C103" s="162">
        <f>Input!$C$26</f>
        <v>0</v>
      </c>
      <c r="D103" s="222" t="s">
        <v>1002</v>
      </c>
      <c r="E103" s="217"/>
      <c r="F103" s="217"/>
      <c r="G103" s="218"/>
      <c r="H103" s="219"/>
    </row>
    <row r="104" spans="2:8" s="181" customFormat="1" ht="14.25" x14ac:dyDescent="0.2">
      <c r="B104" s="160">
        <v>95</v>
      </c>
      <c r="C104" s="162">
        <f>Input!$C$26</f>
        <v>0</v>
      </c>
      <c r="D104" s="222" t="s">
        <v>1003</v>
      </c>
      <c r="E104" s="217"/>
      <c r="F104" s="217"/>
      <c r="G104" s="218"/>
      <c r="H104" s="219"/>
    </row>
    <row r="105" spans="2:8" s="181" customFormat="1" ht="14.25" x14ac:dyDescent="0.2">
      <c r="B105" s="160">
        <v>96</v>
      </c>
      <c r="C105" s="162">
        <f>Input!$C$26</f>
        <v>0</v>
      </c>
      <c r="D105" s="222" t="s">
        <v>1004</v>
      </c>
      <c r="E105" s="217"/>
      <c r="F105" s="217"/>
      <c r="G105" s="218"/>
      <c r="H105" s="219"/>
    </row>
    <row r="106" spans="2:8" s="181" customFormat="1" ht="14.25" x14ac:dyDescent="0.2">
      <c r="B106" s="160">
        <v>97</v>
      </c>
      <c r="C106" s="162">
        <f>Input!$C$26</f>
        <v>0</v>
      </c>
      <c r="D106" s="222" t="s">
        <v>1005</v>
      </c>
      <c r="E106" s="217"/>
      <c r="F106" s="217"/>
      <c r="G106" s="218"/>
      <c r="H106" s="219"/>
    </row>
    <row r="107" spans="2:8" s="181" customFormat="1" ht="14.25" x14ac:dyDescent="0.2">
      <c r="B107" s="160">
        <v>98</v>
      </c>
      <c r="C107" s="162">
        <f>Input!$C$26</f>
        <v>0</v>
      </c>
      <c r="D107" s="222" t="s">
        <v>1006</v>
      </c>
      <c r="E107" s="217"/>
      <c r="F107" s="217"/>
      <c r="G107" s="218"/>
      <c r="H107" s="219"/>
    </row>
    <row r="108" spans="2:8" s="181" customFormat="1" ht="14.25" x14ac:dyDescent="0.2">
      <c r="B108" s="160">
        <v>99</v>
      </c>
      <c r="C108" s="162">
        <f>Input!$C$26</f>
        <v>0</v>
      </c>
      <c r="D108" s="222" t="s">
        <v>1007</v>
      </c>
      <c r="E108" s="217"/>
      <c r="F108" s="217"/>
      <c r="G108" s="218"/>
      <c r="H108" s="219"/>
    </row>
    <row r="109" spans="2:8" s="181" customFormat="1" ht="14.25" x14ac:dyDescent="0.2">
      <c r="B109" s="160">
        <v>100</v>
      </c>
      <c r="C109" s="162">
        <f>Input!$C$26</f>
        <v>0</v>
      </c>
      <c r="D109" s="222" t="s">
        <v>1008</v>
      </c>
      <c r="E109" s="217"/>
      <c r="F109" s="217"/>
      <c r="G109" s="218"/>
      <c r="H109" s="219"/>
    </row>
    <row r="110" spans="2:8" s="181" customFormat="1" ht="14.25" x14ac:dyDescent="0.2">
      <c r="B110" s="160">
        <v>101</v>
      </c>
      <c r="C110" s="162">
        <f>Input!$C$26</f>
        <v>0</v>
      </c>
      <c r="D110" s="222" t="s">
        <v>1009</v>
      </c>
      <c r="E110" s="217"/>
      <c r="F110" s="217"/>
      <c r="G110" s="218"/>
      <c r="H110" s="219"/>
    </row>
    <row r="111" spans="2:8" s="181" customFormat="1" ht="14.25" x14ac:dyDescent="0.2">
      <c r="B111" s="160">
        <v>102</v>
      </c>
      <c r="C111" s="162">
        <f>Input!$C$26</f>
        <v>0</v>
      </c>
      <c r="D111" s="222" t="s">
        <v>1010</v>
      </c>
      <c r="E111" s="217"/>
      <c r="F111" s="217"/>
      <c r="G111" s="218"/>
      <c r="H111" s="219"/>
    </row>
    <row r="112" spans="2:8" s="181" customFormat="1" ht="14.25" x14ac:dyDescent="0.2">
      <c r="B112" s="160">
        <v>103</v>
      </c>
      <c r="C112" s="162">
        <f>Input!$C$26</f>
        <v>0</v>
      </c>
      <c r="D112" s="222" t="s">
        <v>1011</v>
      </c>
      <c r="E112" s="217"/>
      <c r="F112" s="217"/>
      <c r="G112" s="218"/>
      <c r="H112" s="219"/>
    </row>
    <row r="113" spans="2:8" s="181" customFormat="1" ht="14.25" x14ac:dyDescent="0.2">
      <c r="B113" s="160">
        <v>104</v>
      </c>
      <c r="C113" s="162">
        <f>Input!$C$26</f>
        <v>0</v>
      </c>
      <c r="D113" s="222" t="s">
        <v>1012</v>
      </c>
      <c r="E113" s="217"/>
      <c r="F113" s="217"/>
      <c r="G113" s="218"/>
      <c r="H113" s="219"/>
    </row>
    <row r="114" spans="2:8" s="181" customFormat="1" ht="14.25" x14ac:dyDescent="0.2">
      <c r="B114" s="160">
        <v>105</v>
      </c>
      <c r="C114" s="162">
        <f>Input!$C$26</f>
        <v>0</v>
      </c>
      <c r="D114" s="222" t="s">
        <v>1013</v>
      </c>
      <c r="E114" s="217"/>
      <c r="F114" s="217"/>
      <c r="G114" s="218"/>
      <c r="H114" s="219"/>
    </row>
    <row r="115" spans="2:8" s="181" customFormat="1" ht="14.25" x14ac:dyDescent="0.2">
      <c r="B115" s="160">
        <v>106</v>
      </c>
      <c r="C115" s="162">
        <f>Input!$C$26</f>
        <v>0</v>
      </c>
      <c r="D115" s="222" t="s">
        <v>1014</v>
      </c>
      <c r="E115" s="217"/>
      <c r="F115" s="217"/>
      <c r="G115" s="218"/>
      <c r="H115" s="219"/>
    </row>
    <row r="116" spans="2:8" s="181" customFormat="1" ht="14.25" x14ac:dyDescent="0.2">
      <c r="B116" s="160">
        <v>107</v>
      </c>
      <c r="C116" s="162">
        <f>Input!$C$26</f>
        <v>0</v>
      </c>
      <c r="D116" s="222" t="s">
        <v>1015</v>
      </c>
      <c r="E116" s="217"/>
      <c r="F116" s="217"/>
      <c r="G116" s="218"/>
      <c r="H116" s="219"/>
    </row>
    <row r="117" spans="2:8" s="181" customFormat="1" ht="14.25" x14ac:dyDescent="0.2">
      <c r="B117" s="160">
        <v>108</v>
      </c>
      <c r="C117" s="162">
        <f>Input!$C$26</f>
        <v>0</v>
      </c>
      <c r="D117" s="222" t="s">
        <v>1016</v>
      </c>
      <c r="E117" s="217"/>
      <c r="F117" s="217"/>
      <c r="G117" s="218"/>
      <c r="H117" s="219"/>
    </row>
    <row r="118" spans="2:8" s="181" customFormat="1" ht="14.25" x14ac:dyDescent="0.2">
      <c r="B118" s="160">
        <v>109</v>
      </c>
      <c r="C118" s="162">
        <f>Input!$C$26</f>
        <v>0</v>
      </c>
      <c r="D118" s="222" t="s">
        <v>1017</v>
      </c>
      <c r="E118" s="217"/>
      <c r="F118" s="217"/>
      <c r="G118" s="218"/>
      <c r="H118" s="219"/>
    </row>
    <row r="119" spans="2:8" s="181" customFormat="1" ht="14.25" x14ac:dyDescent="0.2">
      <c r="B119" s="160">
        <v>110</v>
      </c>
      <c r="C119" s="162">
        <f>Input!$C$26</f>
        <v>0</v>
      </c>
      <c r="D119" s="222" t="s">
        <v>1018</v>
      </c>
      <c r="E119" s="217"/>
      <c r="F119" s="217"/>
      <c r="G119" s="218"/>
      <c r="H119" s="219"/>
    </row>
    <row r="120" spans="2:8" s="181" customFormat="1" ht="14.25" x14ac:dyDescent="0.2">
      <c r="B120" s="160">
        <v>111</v>
      </c>
      <c r="C120" s="162">
        <f>Input!$C$26</f>
        <v>0</v>
      </c>
      <c r="D120" s="222" t="s">
        <v>1019</v>
      </c>
      <c r="E120" s="217"/>
      <c r="F120" s="217"/>
      <c r="G120" s="218"/>
      <c r="H120" s="219"/>
    </row>
    <row r="121" spans="2:8" s="181" customFormat="1" ht="14.25" x14ac:dyDescent="0.2">
      <c r="B121" s="160">
        <v>112</v>
      </c>
      <c r="C121" s="162">
        <f>Input!$C$26</f>
        <v>0</v>
      </c>
      <c r="D121" s="222" t="s">
        <v>1020</v>
      </c>
      <c r="E121" s="217"/>
      <c r="F121" s="217"/>
      <c r="G121" s="218"/>
      <c r="H121" s="219"/>
    </row>
    <row r="122" spans="2:8" s="181" customFormat="1" ht="14.25" x14ac:dyDescent="0.2">
      <c r="B122" s="160">
        <v>113</v>
      </c>
      <c r="C122" s="162">
        <f>Input!$C$26</f>
        <v>0</v>
      </c>
      <c r="D122" s="222" t="s">
        <v>1021</v>
      </c>
      <c r="E122" s="217"/>
      <c r="F122" s="217"/>
      <c r="G122" s="218"/>
      <c r="H122" s="219"/>
    </row>
    <row r="123" spans="2:8" s="181" customFormat="1" ht="14.25" x14ac:dyDescent="0.2">
      <c r="B123" s="160">
        <v>114</v>
      </c>
      <c r="C123" s="162">
        <f>Input!$C$26</f>
        <v>0</v>
      </c>
      <c r="D123" s="222" t="s">
        <v>1022</v>
      </c>
      <c r="E123" s="217"/>
      <c r="F123" s="217"/>
      <c r="G123" s="218"/>
      <c r="H123" s="219"/>
    </row>
    <row r="124" spans="2:8" s="181" customFormat="1" ht="12.75" x14ac:dyDescent="0.2">
      <c r="B124" s="160">
        <v>115</v>
      </c>
      <c r="C124" s="162">
        <f>Input!$C$26</f>
        <v>0</v>
      </c>
      <c r="D124" s="222" t="s">
        <v>262</v>
      </c>
      <c r="E124" s="217"/>
      <c r="F124" s="217"/>
      <c r="G124" s="218"/>
    </row>
    <row r="125" spans="2:8" s="181" customFormat="1" ht="12.75" x14ac:dyDescent="0.2">
      <c r="B125" s="160">
        <v>116</v>
      </c>
      <c r="C125" s="223" t="s">
        <v>1510</v>
      </c>
      <c r="D125" s="222" t="s">
        <v>1001</v>
      </c>
      <c r="E125" s="217"/>
      <c r="F125" s="217"/>
      <c r="G125" s="218"/>
    </row>
    <row r="126" spans="2:8" s="181" customFormat="1" ht="12.75" x14ac:dyDescent="0.2">
      <c r="B126" s="160">
        <v>117</v>
      </c>
      <c r="C126" s="223" t="s">
        <v>1510</v>
      </c>
      <c r="D126" s="222" t="s">
        <v>1002</v>
      </c>
      <c r="E126" s="217"/>
      <c r="F126" s="217"/>
      <c r="G126" s="218"/>
    </row>
    <row r="127" spans="2:8" s="181" customFormat="1" ht="12.75" x14ac:dyDescent="0.2">
      <c r="B127" s="160">
        <v>118</v>
      </c>
      <c r="C127" s="223" t="s">
        <v>1510</v>
      </c>
      <c r="D127" s="222" t="s">
        <v>1003</v>
      </c>
      <c r="E127" s="217"/>
      <c r="F127" s="217"/>
      <c r="G127" s="218"/>
    </row>
    <row r="128" spans="2:8" s="181" customFormat="1" ht="12.75" x14ac:dyDescent="0.2">
      <c r="B128" s="160">
        <v>119</v>
      </c>
      <c r="C128" s="223" t="s">
        <v>1510</v>
      </c>
      <c r="D128" s="222" t="s">
        <v>1004</v>
      </c>
      <c r="E128" s="217"/>
      <c r="F128" s="217"/>
      <c r="G128" s="218"/>
    </row>
    <row r="129" spans="2:7" s="181" customFormat="1" ht="12.75" x14ac:dyDescent="0.2">
      <c r="B129" s="160">
        <v>120</v>
      </c>
      <c r="C129" s="223" t="s">
        <v>1510</v>
      </c>
      <c r="D129" s="222" t="s">
        <v>1005</v>
      </c>
      <c r="E129" s="217"/>
      <c r="F129" s="217"/>
      <c r="G129" s="218"/>
    </row>
    <row r="130" spans="2:7" s="181" customFormat="1" ht="12.75" x14ac:dyDescent="0.2">
      <c r="B130" s="160">
        <v>121</v>
      </c>
      <c r="C130" s="223" t="s">
        <v>1510</v>
      </c>
      <c r="D130" s="222" t="s">
        <v>1006</v>
      </c>
      <c r="E130" s="217"/>
      <c r="F130" s="217"/>
      <c r="G130" s="218"/>
    </row>
    <row r="131" spans="2:7" s="181" customFormat="1" ht="12.75" x14ac:dyDescent="0.2">
      <c r="B131" s="160">
        <v>122</v>
      </c>
      <c r="C131" s="223" t="s">
        <v>1510</v>
      </c>
      <c r="D131" s="222" t="s">
        <v>1007</v>
      </c>
      <c r="E131" s="217"/>
      <c r="F131" s="217"/>
      <c r="G131" s="218"/>
    </row>
    <row r="132" spans="2:7" s="181" customFormat="1" ht="12.75" x14ac:dyDescent="0.2">
      <c r="B132" s="160">
        <v>123</v>
      </c>
      <c r="C132" s="223" t="s">
        <v>1510</v>
      </c>
      <c r="D132" s="222" t="s">
        <v>1008</v>
      </c>
      <c r="E132" s="217"/>
      <c r="F132" s="217"/>
      <c r="G132" s="218"/>
    </row>
    <row r="133" spans="2:7" s="181" customFormat="1" ht="12.75" x14ac:dyDescent="0.2">
      <c r="B133" s="160">
        <v>124</v>
      </c>
      <c r="C133" s="223" t="s">
        <v>1510</v>
      </c>
      <c r="D133" s="222" t="s">
        <v>1009</v>
      </c>
      <c r="E133" s="217"/>
      <c r="F133" s="217"/>
      <c r="G133" s="218"/>
    </row>
    <row r="134" spans="2:7" s="181" customFormat="1" ht="12.75" x14ac:dyDescent="0.2">
      <c r="B134" s="160">
        <v>125</v>
      </c>
      <c r="C134" s="223" t="s">
        <v>1510</v>
      </c>
      <c r="D134" s="222" t="s">
        <v>1010</v>
      </c>
      <c r="E134" s="217"/>
      <c r="F134" s="217"/>
      <c r="G134" s="218"/>
    </row>
    <row r="135" spans="2:7" s="181" customFormat="1" ht="12.75" x14ac:dyDescent="0.2">
      <c r="B135" s="160">
        <v>126</v>
      </c>
      <c r="C135" s="223" t="s">
        <v>1510</v>
      </c>
      <c r="D135" s="222" t="s">
        <v>1011</v>
      </c>
      <c r="E135" s="217"/>
      <c r="F135" s="217"/>
      <c r="G135" s="218"/>
    </row>
    <row r="136" spans="2:7" s="181" customFormat="1" ht="12.75" x14ac:dyDescent="0.2">
      <c r="B136" s="160">
        <v>127</v>
      </c>
      <c r="C136" s="223" t="s">
        <v>1510</v>
      </c>
      <c r="D136" s="222" t="s">
        <v>1012</v>
      </c>
      <c r="E136" s="217"/>
      <c r="F136" s="217"/>
      <c r="G136" s="218"/>
    </row>
    <row r="137" spans="2:7" s="181" customFormat="1" ht="12.75" x14ac:dyDescent="0.2">
      <c r="B137" s="160">
        <v>128</v>
      </c>
      <c r="C137" s="223" t="s">
        <v>1510</v>
      </c>
      <c r="D137" s="222" t="s">
        <v>1013</v>
      </c>
      <c r="E137" s="217"/>
      <c r="F137" s="217"/>
      <c r="G137" s="218"/>
    </row>
    <row r="138" spans="2:7" s="181" customFormat="1" ht="12.75" x14ac:dyDescent="0.2">
      <c r="B138" s="160">
        <v>129</v>
      </c>
      <c r="C138" s="223" t="s">
        <v>1510</v>
      </c>
      <c r="D138" s="222" t="s">
        <v>1014</v>
      </c>
      <c r="E138" s="217"/>
      <c r="F138" s="217"/>
      <c r="G138" s="218"/>
    </row>
    <row r="139" spans="2:7" s="181" customFormat="1" ht="12.75" x14ac:dyDescent="0.2">
      <c r="B139" s="160">
        <v>130</v>
      </c>
      <c r="C139" s="223" t="s">
        <v>1510</v>
      </c>
      <c r="D139" s="222" t="s">
        <v>1015</v>
      </c>
      <c r="E139" s="217"/>
      <c r="F139" s="217"/>
      <c r="G139" s="218"/>
    </row>
    <row r="140" spans="2:7" s="181" customFormat="1" ht="12.75" x14ac:dyDescent="0.2">
      <c r="B140" s="160">
        <v>131</v>
      </c>
      <c r="C140" s="223" t="s">
        <v>1510</v>
      </c>
      <c r="D140" s="222" t="s">
        <v>1016</v>
      </c>
      <c r="E140" s="217"/>
      <c r="F140" s="217"/>
      <c r="G140" s="218"/>
    </row>
    <row r="141" spans="2:7" s="181" customFormat="1" ht="12.75" x14ac:dyDescent="0.2">
      <c r="B141" s="160">
        <v>132</v>
      </c>
      <c r="C141" s="223" t="s">
        <v>1510</v>
      </c>
      <c r="D141" s="222" t="s">
        <v>1017</v>
      </c>
      <c r="E141" s="217"/>
      <c r="F141" s="217"/>
      <c r="G141" s="218"/>
    </row>
    <row r="142" spans="2:7" s="181" customFormat="1" ht="12.75" x14ac:dyDescent="0.2">
      <c r="B142" s="160">
        <v>133</v>
      </c>
      <c r="C142" s="223" t="s">
        <v>1510</v>
      </c>
      <c r="D142" s="222" t="s">
        <v>1018</v>
      </c>
      <c r="E142" s="217"/>
      <c r="F142" s="217"/>
      <c r="G142" s="218"/>
    </row>
    <row r="143" spans="2:7" s="181" customFormat="1" ht="12.75" x14ac:dyDescent="0.2">
      <c r="B143" s="160">
        <v>134</v>
      </c>
      <c r="C143" s="223" t="s">
        <v>1510</v>
      </c>
      <c r="D143" s="222" t="s">
        <v>1019</v>
      </c>
      <c r="E143" s="217"/>
      <c r="F143" s="217"/>
      <c r="G143" s="218"/>
    </row>
    <row r="144" spans="2:7" s="181" customFormat="1" ht="12.75" x14ac:dyDescent="0.2">
      <c r="B144" s="160">
        <v>135</v>
      </c>
      <c r="C144" s="223" t="s">
        <v>1510</v>
      </c>
      <c r="D144" s="222" t="s">
        <v>1020</v>
      </c>
      <c r="E144" s="217"/>
      <c r="F144" s="217"/>
      <c r="G144" s="218"/>
    </row>
    <row r="145" spans="2:32" s="181" customFormat="1" ht="12.75" x14ac:dyDescent="0.2">
      <c r="B145" s="160">
        <v>136</v>
      </c>
      <c r="C145" s="223" t="s">
        <v>1510</v>
      </c>
      <c r="D145" s="222" t="s">
        <v>1021</v>
      </c>
      <c r="E145" s="217"/>
      <c r="F145" s="217"/>
      <c r="G145" s="218"/>
    </row>
    <row r="146" spans="2:32" s="181" customFormat="1" ht="12.75" x14ac:dyDescent="0.2">
      <c r="B146" s="160">
        <v>137</v>
      </c>
      <c r="C146" s="223" t="s">
        <v>1510</v>
      </c>
      <c r="D146" s="222" t="s">
        <v>1022</v>
      </c>
      <c r="E146" s="217"/>
      <c r="F146" s="217"/>
      <c r="G146" s="218"/>
    </row>
    <row r="147" spans="2:32" s="181" customFormat="1" ht="12.75" x14ac:dyDescent="0.2">
      <c r="B147" s="160">
        <v>138</v>
      </c>
      <c r="C147" s="223" t="s">
        <v>1510</v>
      </c>
      <c r="D147" s="222" t="s">
        <v>262</v>
      </c>
      <c r="E147" s="217"/>
      <c r="F147" s="217"/>
      <c r="G147" s="218"/>
    </row>
    <row r="148" spans="2:32" s="181" customFormat="1" ht="13.5" thickBot="1" x14ac:dyDescent="0.25">
      <c r="B148" s="166">
        <v>139</v>
      </c>
      <c r="C148" s="224" t="s">
        <v>5</v>
      </c>
      <c r="D148" s="23"/>
      <c r="E148" s="242">
        <f>SUM(E10:E147)</f>
        <v>0</v>
      </c>
      <c r="F148" s="242">
        <f>SUM(F10:F147)</f>
        <v>0</v>
      </c>
      <c r="G148" s="243">
        <f>SUM(G10:G147)</f>
        <v>0</v>
      </c>
    </row>
    <row r="149" spans="2:32" ht="33.950000000000003" customHeight="1" x14ac:dyDescent="0.25"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</row>
    <row r="150" spans="2:32" ht="33.950000000000003" customHeight="1" x14ac:dyDescent="0.25"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</row>
    <row r="151" spans="2:32" ht="33.950000000000003" customHeight="1" x14ac:dyDescent="0.25"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</row>
    <row r="152" spans="2:32" ht="33.950000000000003" customHeight="1" x14ac:dyDescent="0.25"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</row>
    <row r="153" spans="2:32" ht="33.950000000000003" customHeight="1" x14ac:dyDescent="0.25"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</row>
    <row r="154" spans="2:32" ht="33.950000000000003" customHeight="1" x14ac:dyDescent="0.25"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</row>
    <row r="155" spans="2:32" ht="33.950000000000003" customHeight="1" x14ac:dyDescent="0.25">
      <c r="J155" s="181"/>
      <c r="K155" s="181"/>
      <c r="L155" s="181"/>
      <c r="M155" s="181"/>
      <c r="N155" s="181"/>
      <c r="O155" s="181"/>
    </row>
    <row r="156" spans="2:32" ht="33.950000000000003" customHeight="1" x14ac:dyDescent="0.25">
      <c r="J156" s="181"/>
      <c r="K156" s="181"/>
      <c r="L156" s="181"/>
      <c r="M156" s="181"/>
      <c r="N156" s="181"/>
      <c r="O156" s="181"/>
    </row>
    <row r="157" spans="2:32" ht="33.950000000000003" customHeight="1" x14ac:dyDescent="0.25">
      <c r="J157" s="181"/>
      <c r="K157" s="181"/>
      <c r="L157" s="181"/>
      <c r="M157" s="181"/>
      <c r="N157" s="181"/>
      <c r="O157" s="181"/>
    </row>
    <row r="158" spans="2:32" ht="33.950000000000003" customHeight="1" x14ac:dyDescent="0.25">
      <c r="J158" s="181"/>
      <c r="K158" s="181"/>
      <c r="L158" s="181"/>
      <c r="M158" s="181"/>
      <c r="N158" s="181"/>
      <c r="O158" s="181"/>
    </row>
    <row r="159" spans="2:32" ht="33.950000000000003" customHeight="1" x14ac:dyDescent="0.25">
      <c r="J159" s="181"/>
      <c r="K159" s="181"/>
      <c r="L159" s="181"/>
      <c r="M159" s="181"/>
      <c r="N159" s="181"/>
      <c r="O159" s="181"/>
    </row>
    <row r="160" spans="2:32" ht="33.950000000000003" customHeight="1" x14ac:dyDescent="0.25">
      <c r="J160" s="181"/>
      <c r="K160" s="181"/>
      <c r="L160" s="181"/>
      <c r="M160" s="181"/>
      <c r="N160" s="181"/>
      <c r="O160" s="181"/>
    </row>
    <row r="161" spans="10:15" ht="33.950000000000003" customHeight="1" x14ac:dyDescent="0.25">
      <c r="J161" s="181"/>
      <c r="K161" s="181"/>
      <c r="L161" s="181"/>
      <c r="M161" s="181"/>
      <c r="N161" s="181"/>
      <c r="O161" s="181"/>
    </row>
    <row r="162" spans="10:15" ht="33.950000000000003" customHeight="1" x14ac:dyDescent="0.25">
      <c r="J162" s="181"/>
      <c r="K162" s="181"/>
      <c r="L162" s="181"/>
      <c r="M162" s="181"/>
      <c r="N162" s="181"/>
      <c r="O162" s="181"/>
    </row>
    <row r="163" spans="10:15" ht="33.950000000000003" customHeight="1" x14ac:dyDescent="0.25">
      <c r="J163" s="181"/>
      <c r="K163" s="181"/>
      <c r="L163" s="181"/>
      <c r="M163" s="181"/>
      <c r="N163" s="181"/>
      <c r="O163" s="181"/>
    </row>
    <row r="164" spans="10:15" ht="33.950000000000003" customHeight="1" x14ac:dyDescent="0.25">
      <c r="J164" s="181"/>
      <c r="K164" s="181"/>
      <c r="L164" s="181"/>
      <c r="M164" s="181"/>
      <c r="N164" s="181"/>
      <c r="O164" s="181"/>
    </row>
    <row r="165" spans="10:15" ht="33.950000000000003" customHeight="1" x14ac:dyDescent="0.25">
      <c r="J165" s="181"/>
      <c r="K165" s="181"/>
      <c r="L165" s="181"/>
      <c r="M165" s="181"/>
      <c r="N165" s="181"/>
      <c r="O165" s="181"/>
    </row>
    <row r="166" spans="10:15" ht="33.950000000000003" customHeight="1" x14ac:dyDescent="0.25">
      <c r="J166" s="181"/>
      <c r="K166" s="181"/>
      <c r="L166" s="181"/>
      <c r="M166" s="181"/>
      <c r="N166" s="181"/>
      <c r="O166" s="181"/>
    </row>
  </sheetData>
  <sheetProtection algorithmName="SHA-512" hashValue="GZuqEnMC/m6RcX1ayqOuZAa3URs03VTO9I9oJslL0a8SHOiI6oZCs6Jt717jhVxvwVS/nIck6XObReQnHaDzXQ==" saltValue="KVTXUs8Qlk/fHzhRcq0mjg==" spinCount="100000" sheet="1" autoFilter="0" pivotTables="0"/>
  <autoFilter ref="B9:G9" xr:uid="{44C8C2FA-DBB6-47ED-967D-CF16767B8105}"/>
  <mergeCells count="4">
    <mergeCell ref="K19:O19"/>
    <mergeCell ref="K27:O27"/>
    <mergeCell ref="E8:G8"/>
    <mergeCell ref="K10:AF10"/>
  </mergeCells>
  <phoneticPr fontId="11" type="noConversion"/>
  <dataValidations count="1">
    <dataValidation type="decimal" operator="greaterThanOrEqual" allowBlank="1" showInputMessage="1" showErrorMessage="1" sqref="E10:G148" xr:uid="{1782E373-1248-44D1-9AD8-C03FC6152A2D}">
      <formula1>0</formula1>
    </dataValidation>
  </dataValidation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ED25-8D31-4BDF-A847-9EA7958B1986}">
  <sheetPr codeName="Sheet6">
    <tabColor rgb="FF516531"/>
  </sheetPr>
  <dimension ref="B1:AL750"/>
  <sheetViews>
    <sheetView zoomScale="85" zoomScaleNormal="85" workbookViewId="0">
      <pane xSplit="6" ySplit="12" topLeftCell="G13" activePane="bottomRight" state="frozen"/>
      <selection pane="topRight" activeCell="F1" sqref="F1"/>
      <selection pane="bottomLeft" activeCell="A10" sqref="A10"/>
      <selection pane="bottomRight"/>
    </sheetView>
  </sheetViews>
  <sheetFormatPr defaultColWidth="9.140625" defaultRowHeight="12.75" x14ac:dyDescent="0.2"/>
  <cols>
    <col min="1" max="2" width="9.140625" style="181"/>
    <col min="3" max="3" width="16" style="181" customWidth="1"/>
    <col min="4" max="4" width="12.85546875" style="181" bestFit="1" customWidth="1"/>
    <col min="5" max="5" width="18.42578125" style="181" customWidth="1"/>
    <col min="6" max="6" width="15.5703125" style="181" customWidth="1"/>
    <col min="7" max="7" width="77.140625" style="270" customWidth="1"/>
    <col min="8" max="8" width="24.5703125" style="181" customWidth="1"/>
    <col min="9" max="9" width="28.7109375" style="181" bestFit="1" customWidth="1"/>
    <col min="10" max="10" width="35.5703125" style="181" customWidth="1"/>
    <col min="11" max="11" width="31.7109375" style="181" customWidth="1"/>
    <col min="12" max="12" width="39.140625" style="181" bestFit="1" customWidth="1"/>
    <col min="13" max="13" width="32.42578125" style="181" bestFit="1" customWidth="1"/>
    <col min="14" max="14" width="20.5703125" style="181" bestFit="1" customWidth="1"/>
    <col min="15" max="15" width="31.5703125" style="181" customWidth="1"/>
    <col min="16" max="16" width="40.5703125" style="181" bestFit="1" customWidth="1"/>
    <col min="17" max="17" width="40.140625" style="181" bestFit="1" customWidth="1"/>
    <col min="18" max="18" width="54.85546875" style="181" bestFit="1" customWidth="1"/>
    <col min="19" max="19" width="41" style="181" bestFit="1" customWidth="1"/>
    <col min="20" max="20" width="40.5703125" style="181" bestFit="1" customWidth="1"/>
    <col min="21" max="21" width="55.28515625" style="181" bestFit="1" customWidth="1"/>
    <col min="22" max="22" width="41" style="181" bestFit="1" customWidth="1"/>
    <col min="23" max="23" width="40.5703125" style="181" bestFit="1" customWidth="1"/>
    <col min="24" max="24" width="55.28515625" style="181" bestFit="1" customWidth="1"/>
    <col min="25" max="25" width="40.140625" style="181" bestFit="1" customWidth="1"/>
    <col min="26" max="26" width="41.140625" style="181" bestFit="1" customWidth="1"/>
    <col min="27" max="27" width="48.140625" style="181" bestFit="1" customWidth="1"/>
    <col min="28" max="28" width="57.42578125" style="181" bestFit="1" customWidth="1"/>
    <col min="29" max="29" width="52.5703125" style="181" bestFit="1" customWidth="1"/>
    <col min="30" max="30" width="41.5703125" style="181" bestFit="1" customWidth="1"/>
    <col min="31" max="31" width="47.85546875" style="181" bestFit="1" customWidth="1"/>
    <col min="32" max="32" width="56.42578125" style="181" bestFit="1" customWidth="1"/>
    <col min="33" max="33" width="27.140625" style="181" bestFit="1" customWidth="1"/>
    <col min="34" max="34" width="38.42578125" style="181" bestFit="1" customWidth="1"/>
    <col min="35" max="35" width="22.42578125" style="181" bestFit="1" customWidth="1"/>
    <col min="36" max="36" width="86.85546875" style="181" bestFit="1" customWidth="1"/>
    <col min="37" max="37" width="88" style="181" bestFit="1" customWidth="1"/>
    <col min="38" max="38" width="62.42578125" style="181" bestFit="1" customWidth="1"/>
    <col min="39" max="16384" width="9.140625" style="181"/>
  </cols>
  <sheetData>
    <row r="1" spans="2:38" s="1" customFormat="1" ht="17.45" customHeight="1" x14ac:dyDescent="0.25">
      <c r="G1" s="251"/>
    </row>
    <row r="2" spans="2:38" s="1" customFormat="1" ht="17.45" customHeight="1" x14ac:dyDescent="0.25">
      <c r="G2" s="251"/>
      <c r="M2" s="112"/>
      <c r="N2" s="112"/>
      <c r="AI2" s="112"/>
      <c r="AJ2" s="112"/>
      <c r="AK2" s="112"/>
    </row>
    <row r="3" spans="2:38" s="1" customFormat="1" ht="17.45" customHeight="1" x14ac:dyDescent="0.25">
      <c r="E3" s="113"/>
      <c r="F3" s="112"/>
      <c r="G3" s="251"/>
      <c r="M3" s="112"/>
      <c r="N3" s="112"/>
      <c r="AI3" s="112"/>
      <c r="AJ3" s="112"/>
      <c r="AK3" s="112"/>
    </row>
    <row r="4" spans="2:38" s="1" customFormat="1" ht="25.5" customHeight="1" x14ac:dyDescent="0.25">
      <c r="E4" s="113"/>
      <c r="F4" s="213" t="s">
        <v>276</v>
      </c>
      <c r="G4" s="251"/>
      <c r="M4" s="112"/>
      <c r="N4" s="112"/>
      <c r="AI4" s="112"/>
      <c r="AJ4" s="112"/>
      <c r="AK4" s="112"/>
    </row>
    <row r="5" spans="2:38" s="1" customFormat="1" ht="15.75" thickBot="1" x14ac:dyDescent="0.3">
      <c r="F5" s="113"/>
      <c r="G5" s="251"/>
    </row>
    <row r="6" spans="2:38" ht="13.5" thickBot="1" x14ac:dyDescent="0.25">
      <c r="G6" s="114">
        <v>1</v>
      </c>
      <c r="H6" s="115">
        <v>2</v>
      </c>
      <c r="I6" s="115">
        <v>3</v>
      </c>
      <c r="J6" s="115">
        <v>4</v>
      </c>
      <c r="K6" s="115">
        <v>5</v>
      </c>
      <c r="L6" s="115">
        <v>6</v>
      </c>
      <c r="M6" s="115">
        <v>7</v>
      </c>
      <c r="N6" s="115">
        <v>8</v>
      </c>
      <c r="O6" s="115">
        <v>9</v>
      </c>
      <c r="P6" s="115">
        <v>10</v>
      </c>
      <c r="Q6" s="115">
        <v>11</v>
      </c>
      <c r="R6" s="115">
        <v>12</v>
      </c>
      <c r="S6" s="115">
        <v>13</v>
      </c>
      <c r="T6" s="115">
        <v>14</v>
      </c>
      <c r="U6" s="115">
        <v>15</v>
      </c>
      <c r="V6" s="115">
        <v>16</v>
      </c>
      <c r="W6" s="115">
        <v>17</v>
      </c>
      <c r="X6" s="115">
        <v>18</v>
      </c>
      <c r="Y6" s="115">
        <v>19</v>
      </c>
      <c r="Z6" s="115">
        <v>20</v>
      </c>
      <c r="AA6" s="115">
        <v>21</v>
      </c>
      <c r="AB6" s="115">
        <v>22</v>
      </c>
      <c r="AC6" s="115">
        <v>23</v>
      </c>
      <c r="AD6" s="115">
        <v>24</v>
      </c>
      <c r="AE6" s="115">
        <v>25</v>
      </c>
      <c r="AF6" s="115">
        <v>26</v>
      </c>
      <c r="AG6" s="115">
        <v>27</v>
      </c>
      <c r="AH6" s="115">
        <v>28</v>
      </c>
      <c r="AI6" s="115">
        <v>29</v>
      </c>
      <c r="AJ6" s="115">
        <v>30</v>
      </c>
      <c r="AK6" s="115">
        <v>31</v>
      </c>
      <c r="AL6" s="117">
        <v>32</v>
      </c>
    </row>
    <row r="7" spans="2:38" hidden="1" x14ac:dyDescent="0.2">
      <c r="G7" s="67" t="s">
        <v>6</v>
      </c>
      <c r="H7" s="50" t="s">
        <v>6</v>
      </c>
      <c r="I7" s="50" t="s">
        <v>6</v>
      </c>
      <c r="J7" s="50" t="s">
        <v>6</v>
      </c>
      <c r="K7" s="50" t="s">
        <v>6</v>
      </c>
      <c r="L7" s="50" t="s">
        <v>6</v>
      </c>
      <c r="M7" s="50" t="s">
        <v>6</v>
      </c>
      <c r="N7" s="50" t="s">
        <v>6</v>
      </c>
      <c r="O7" s="50" t="s">
        <v>6</v>
      </c>
      <c r="P7" s="50" t="s">
        <v>6</v>
      </c>
      <c r="Q7" s="50" t="s">
        <v>6</v>
      </c>
      <c r="R7" s="50" t="s">
        <v>6</v>
      </c>
      <c r="S7" s="50" t="s">
        <v>6</v>
      </c>
      <c r="T7" s="50" t="s">
        <v>6</v>
      </c>
      <c r="U7" s="50" t="s">
        <v>6</v>
      </c>
      <c r="V7" s="50" t="s">
        <v>6</v>
      </c>
      <c r="W7" s="50" t="s">
        <v>6</v>
      </c>
      <c r="X7" s="50" t="s">
        <v>6</v>
      </c>
      <c r="Y7" s="50" t="s">
        <v>6</v>
      </c>
      <c r="Z7" s="50" t="s">
        <v>6</v>
      </c>
      <c r="AA7" s="50" t="s">
        <v>6</v>
      </c>
      <c r="AB7" s="50" t="s">
        <v>6</v>
      </c>
      <c r="AC7" s="50" t="s">
        <v>6</v>
      </c>
      <c r="AD7" s="50" t="s">
        <v>6</v>
      </c>
      <c r="AE7" s="50" t="s">
        <v>6</v>
      </c>
      <c r="AF7" s="50" t="s">
        <v>6</v>
      </c>
      <c r="AG7" s="50" t="s">
        <v>6</v>
      </c>
      <c r="AH7" s="50" t="s">
        <v>6</v>
      </c>
      <c r="AI7" s="50" t="s">
        <v>6</v>
      </c>
      <c r="AJ7" s="50" t="s">
        <v>6</v>
      </c>
      <c r="AK7" s="50" t="s">
        <v>6</v>
      </c>
      <c r="AL7" s="68" t="s">
        <v>6</v>
      </c>
    </row>
    <row r="8" spans="2:38" ht="25.5" hidden="1" x14ac:dyDescent="0.2">
      <c r="G8" s="67" t="s">
        <v>23</v>
      </c>
      <c r="H8" s="50" t="s">
        <v>23</v>
      </c>
      <c r="I8" s="50" t="s">
        <v>23</v>
      </c>
      <c r="J8" s="50" t="s">
        <v>23</v>
      </c>
      <c r="K8" s="50" t="s">
        <v>23</v>
      </c>
      <c r="L8" s="50" t="s">
        <v>10</v>
      </c>
      <c r="M8" s="50" t="s">
        <v>10</v>
      </c>
      <c r="N8" s="50" t="s">
        <v>10</v>
      </c>
      <c r="O8" s="50" t="s">
        <v>10</v>
      </c>
      <c r="P8" s="50" t="s">
        <v>7</v>
      </c>
      <c r="Q8" s="50" t="s">
        <v>7</v>
      </c>
      <c r="R8" s="50" t="s">
        <v>7</v>
      </c>
      <c r="S8" s="50" t="s">
        <v>7</v>
      </c>
      <c r="T8" s="50" t="s">
        <v>7</v>
      </c>
      <c r="U8" s="50" t="s">
        <v>7</v>
      </c>
      <c r="V8" s="50" t="s">
        <v>7</v>
      </c>
      <c r="W8" s="50" t="s">
        <v>7</v>
      </c>
      <c r="X8" s="50" t="s">
        <v>7</v>
      </c>
      <c r="Y8" s="50" t="s">
        <v>7</v>
      </c>
      <c r="Z8" s="50" t="s">
        <v>7</v>
      </c>
      <c r="AA8" s="50" t="s">
        <v>7</v>
      </c>
      <c r="AB8" s="50" t="s">
        <v>7</v>
      </c>
      <c r="AC8" s="50" t="s">
        <v>7</v>
      </c>
      <c r="AD8" s="50" t="s">
        <v>7</v>
      </c>
      <c r="AE8" s="50" t="s">
        <v>7</v>
      </c>
      <c r="AF8" s="50" t="s">
        <v>8</v>
      </c>
      <c r="AG8" s="50" t="s">
        <v>8</v>
      </c>
      <c r="AH8" s="50" t="s">
        <v>8</v>
      </c>
      <c r="AI8" s="50" t="s">
        <v>8</v>
      </c>
      <c r="AJ8" s="50" t="s">
        <v>3851</v>
      </c>
      <c r="AK8" s="50" t="s">
        <v>3851</v>
      </c>
      <c r="AL8" s="68" t="s">
        <v>3851</v>
      </c>
    </row>
    <row r="9" spans="2:38" ht="13.5" hidden="1" thickBot="1" x14ac:dyDescent="0.25">
      <c r="G9" s="252" t="s">
        <v>1024</v>
      </c>
      <c r="H9" s="253" t="s">
        <v>1025</v>
      </c>
      <c r="I9" s="253" t="s">
        <v>265</v>
      </c>
      <c r="J9" s="253" t="s">
        <v>14</v>
      </c>
      <c r="K9" s="253" t="s">
        <v>17</v>
      </c>
      <c r="L9" s="253" t="s">
        <v>3853</v>
      </c>
      <c r="M9" s="253" t="s">
        <v>367</v>
      </c>
      <c r="N9" s="253" t="s">
        <v>1506</v>
      </c>
      <c r="O9" s="253" t="s">
        <v>1505</v>
      </c>
      <c r="P9" s="253" t="s">
        <v>358</v>
      </c>
      <c r="Q9" s="253" t="s">
        <v>291</v>
      </c>
      <c r="R9" s="253" t="s">
        <v>295</v>
      </c>
      <c r="S9" s="253" t="s">
        <v>359</v>
      </c>
      <c r="T9" s="253" t="s">
        <v>292</v>
      </c>
      <c r="U9" s="253" t="s">
        <v>294</v>
      </c>
      <c r="V9" s="253" t="s">
        <v>360</v>
      </c>
      <c r="W9" s="253" t="s">
        <v>293</v>
      </c>
      <c r="X9" s="253" t="s">
        <v>296</v>
      </c>
      <c r="Y9" s="253" t="s">
        <v>3952</v>
      </c>
      <c r="Z9" s="253" t="s">
        <v>3953</v>
      </c>
      <c r="AA9" s="253" t="s">
        <v>3954</v>
      </c>
      <c r="AB9" s="253" t="s">
        <v>3955</v>
      </c>
      <c r="AC9" s="253" t="s">
        <v>3956</v>
      </c>
      <c r="AD9" s="253" t="s">
        <v>3957</v>
      </c>
      <c r="AE9" s="253" t="s">
        <v>3983</v>
      </c>
      <c r="AF9" s="253" t="s">
        <v>361</v>
      </c>
      <c r="AG9" s="253" t="s">
        <v>362</v>
      </c>
      <c r="AH9" s="253" t="s">
        <v>363</v>
      </c>
      <c r="AI9" s="253" t="s">
        <v>364</v>
      </c>
      <c r="AJ9" s="253" t="s">
        <v>3854</v>
      </c>
      <c r="AK9" s="253" t="s">
        <v>3855</v>
      </c>
      <c r="AL9" s="254" t="s">
        <v>3856</v>
      </c>
    </row>
    <row r="10" spans="2:38" ht="14.45" customHeight="1" thickBot="1" x14ac:dyDescent="0.25">
      <c r="G10" s="368" t="s">
        <v>6</v>
      </c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70"/>
    </row>
    <row r="11" spans="2:38" ht="15" customHeight="1" thickBot="1" x14ac:dyDescent="0.25">
      <c r="E11" s="123"/>
      <c r="G11" s="345" t="s">
        <v>23</v>
      </c>
      <c r="H11" s="346"/>
      <c r="I11" s="346"/>
      <c r="J11" s="346"/>
      <c r="K11" s="347"/>
      <c r="L11" s="345" t="s">
        <v>10</v>
      </c>
      <c r="M11" s="346"/>
      <c r="N11" s="346"/>
      <c r="O11" s="347"/>
      <c r="P11" s="348" t="s">
        <v>7</v>
      </c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50"/>
      <c r="AF11" s="348" t="s">
        <v>8</v>
      </c>
      <c r="AG11" s="349"/>
      <c r="AH11" s="349"/>
      <c r="AI11" s="350"/>
      <c r="AJ11" s="365" t="s">
        <v>3851</v>
      </c>
      <c r="AK11" s="366"/>
      <c r="AL11" s="367"/>
    </row>
    <row r="12" spans="2:38" ht="37.35" customHeight="1" thickBot="1" x14ac:dyDescent="0.25">
      <c r="B12" s="155" t="s">
        <v>227</v>
      </c>
      <c r="C12" s="255" t="s">
        <v>3950</v>
      </c>
      <c r="D12" s="256" t="s">
        <v>3860</v>
      </c>
      <c r="E12" s="126" t="s">
        <v>274</v>
      </c>
      <c r="F12" s="257" t="s">
        <v>268</v>
      </c>
      <c r="G12" s="258" t="s">
        <v>1024</v>
      </c>
      <c r="H12" s="259" t="s">
        <v>1025</v>
      </c>
      <c r="I12" s="48" t="s">
        <v>265</v>
      </c>
      <c r="J12" s="259" t="s">
        <v>14</v>
      </c>
      <c r="K12" s="259" t="s">
        <v>17</v>
      </c>
      <c r="L12" s="48" t="s">
        <v>3853</v>
      </c>
      <c r="M12" s="48" t="s">
        <v>367</v>
      </c>
      <c r="N12" s="259" t="s">
        <v>1506</v>
      </c>
      <c r="O12" s="48" t="s">
        <v>1505</v>
      </c>
      <c r="P12" s="48" t="s">
        <v>358</v>
      </c>
      <c r="Q12" s="48" t="s">
        <v>291</v>
      </c>
      <c r="R12" s="48" t="s">
        <v>295</v>
      </c>
      <c r="S12" s="48" t="s">
        <v>359</v>
      </c>
      <c r="T12" s="48" t="s">
        <v>292</v>
      </c>
      <c r="U12" s="48" t="s">
        <v>294</v>
      </c>
      <c r="V12" s="48" t="s">
        <v>360</v>
      </c>
      <c r="W12" s="48" t="s">
        <v>293</v>
      </c>
      <c r="X12" s="48" t="s">
        <v>296</v>
      </c>
      <c r="Y12" s="48" t="s">
        <v>3952</v>
      </c>
      <c r="Z12" s="48" t="s">
        <v>3953</v>
      </c>
      <c r="AA12" s="48" t="s">
        <v>3954</v>
      </c>
      <c r="AB12" s="48" t="s">
        <v>3955</v>
      </c>
      <c r="AC12" s="48" t="s">
        <v>3956</v>
      </c>
      <c r="AD12" s="48" t="s">
        <v>3957</v>
      </c>
      <c r="AE12" s="48" t="s">
        <v>3983</v>
      </c>
      <c r="AF12" s="48" t="s">
        <v>361</v>
      </c>
      <c r="AG12" s="48" t="s">
        <v>362</v>
      </c>
      <c r="AH12" s="48" t="s">
        <v>363</v>
      </c>
      <c r="AI12" s="47" t="s">
        <v>364</v>
      </c>
      <c r="AJ12" s="126" t="s">
        <v>3854</v>
      </c>
      <c r="AK12" s="126" t="s">
        <v>3855</v>
      </c>
      <c r="AL12" s="126" t="s">
        <v>3856</v>
      </c>
    </row>
    <row r="13" spans="2:38" x14ac:dyDescent="0.2">
      <c r="B13" s="260">
        <v>1</v>
      </c>
      <c r="C13" s="136">
        <v>1</v>
      </c>
      <c r="D13" s="137" t="s">
        <v>3861</v>
      </c>
      <c r="E13" s="135" t="s">
        <v>3931</v>
      </c>
      <c r="F13" s="261" t="s">
        <v>12</v>
      </c>
      <c r="G13" s="271" t="s">
        <v>3958</v>
      </c>
      <c r="H13" s="272" t="s">
        <v>77</v>
      </c>
      <c r="I13" s="273" t="s">
        <v>1127</v>
      </c>
      <c r="J13" s="107" t="s">
        <v>3881</v>
      </c>
      <c r="K13" s="274"/>
      <c r="M13" s="185"/>
      <c r="N13" s="185"/>
      <c r="O13" s="185"/>
      <c r="P13" s="46"/>
      <c r="Q13" s="185"/>
      <c r="R13" s="59"/>
      <c r="S13" s="46"/>
      <c r="T13" s="185"/>
      <c r="U13" s="59"/>
      <c r="V13" s="46"/>
      <c r="W13" s="185"/>
      <c r="X13" s="59"/>
      <c r="Y13" s="185"/>
      <c r="Z13" s="185"/>
      <c r="AA13" s="185"/>
      <c r="AB13" s="185"/>
      <c r="AC13" s="185"/>
      <c r="AD13" s="185"/>
      <c r="AE13" s="186"/>
      <c r="AF13" s="185"/>
      <c r="AG13" s="185"/>
      <c r="AH13" s="185"/>
      <c r="AI13" s="185"/>
      <c r="AJ13" s="185"/>
      <c r="AK13" s="185"/>
      <c r="AL13" s="187"/>
    </row>
    <row r="14" spans="2:38" x14ac:dyDescent="0.2">
      <c r="B14" s="132">
        <v>2</v>
      </c>
      <c r="C14" s="136">
        <v>2</v>
      </c>
      <c r="D14" s="137" t="s">
        <v>3861</v>
      </c>
      <c r="E14" s="135" t="s">
        <v>3873</v>
      </c>
      <c r="F14" s="262" t="s">
        <v>12</v>
      </c>
      <c r="G14" s="275" t="s">
        <v>3901</v>
      </c>
      <c r="H14" s="276" t="s">
        <v>77</v>
      </c>
      <c r="I14" s="277" t="s">
        <v>1143</v>
      </c>
      <c r="J14" s="54" t="s">
        <v>3902</v>
      </c>
      <c r="K14" s="278"/>
      <c r="L14" s="188"/>
      <c r="M14" s="185"/>
      <c r="N14" s="188"/>
      <c r="O14" s="188"/>
      <c r="P14" s="46"/>
      <c r="Q14" s="188"/>
      <c r="R14" s="59"/>
      <c r="S14" s="46"/>
      <c r="T14" s="188"/>
      <c r="U14" s="59"/>
      <c r="V14" s="46"/>
      <c r="W14" s="188"/>
      <c r="X14" s="59"/>
      <c r="Y14" s="188"/>
      <c r="Z14" s="188"/>
      <c r="AA14" s="188"/>
      <c r="AB14" s="188"/>
      <c r="AC14" s="188"/>
      <c r="AD14" s="188"/>
      <c r="AE14" s="199"/>
      <c r="AF14" s="188"/>
      <c r="AG14" s="188"/>
      <c r="AH14" s="188"/>
      <c r="AI14" s="188"/>
      <c r="AJ14" s="188"/>
      <c r="AK14" s="188"/>
      <c r="AL14" s="200"/>
    </row>
    <row r="15" spans="2:38" x14ac:dyDescent="0.2">
      <c r="B15" s="132">
        <v>3</v>
      </c>
      <c r="C15" s="136">
        <v>3</v>
      </c>
      <c r="D15" s="137" t="s">
        <v>3861</v>
      </c>
      <c r="E15" s="134" t="s">
        <v>3873</v>
      </c>
      <c r="F15" s="262" t="s">
        <v>12</v>
      </c>
      <c r="G15" s="275" t="s">
        <v>3959</v>
      </c>
      <c r="H15" s="276" t="s">
        <v>47</v>
      </c>
      <c r="I15" s="277" t="s">
        <v>1147</v>
      </c>
      <c r="J15" s="54" t="s">
        <v>3872</v>
      </c>
      <c r="K15" s="278"/>
      <c r="L15" s="188"/>
      <c r="M15" s="188"/>
      <c r="N15" s="188"/>
      <c r="O15" s="188"/>
      <c r="P15" s="46"/>
      <c r="Q15" s="188"/>
      <c r="R15" s="59"/>
      <c r="S15" s="46"/>
      <c r="T15" s="188"/>
      <c r="U15" s="59"/>
      <c r="V15" s="46"/>
      <c r="W15" s="188"/>
      <c r="X15" s="59"/>
      <c r="Y15" s="188"/>
      <c r="Z15" s="188"/>
      <c r="AA15" s="188"/>
      <c r="AB15" s="188"/>
      <c r="AC15" s="188"/>
      <c r="AD15" s="188"/>
      <c r="AE15" s="199"/>
      <c r="AF15" s="188"/>
      <c r="AG15" s="188"/>
      <c r="AH15" s="188"/>
      <c r="AI15" s="188"/>
      <c r="AJ15" s="188"/>
      <c r="AK15" s="188"/>
      <c r="AL15" s="200"/>
    </row>
    <row r="16" spans="2:38" x14ac:dyDescent="0.2">
      <c r="B16" s="132">
        <v>4</v>
      </c>
      <c r="C16" s="136">
        <v>4</v>
      </c>
      <c r="D16" s="137" t="s">
        <v>3861</v>
      </c>
      <c r="E16" s="138" t="s">
        <v>3932</v>
      </c>
      <c r="F16" s="262" t="s">
        <v>12</v>
      </c>
      <c r="G16" s="275" t="s">
        <v>3960</v>
      </c>
      <c r="H16" s="276" t="s">
        <v>77</v>
      </c>
      <c r="I16" s="277" t="s">
        <v>1163</v>
      </c>
      <c r="J16" s="54" t="s">
        <v>3896</v>
      </c>
      <c r="K16" s="278"/>
      <c r="L16" s="188"/>
      <c r="M16" s="188"/>
      <c r="N16" s="188"/>
      <c r="O16" s="188"/>
      <c r="P16" s="46"/>
      <c r="Q16" s="188"/>
      <c r="R16" s="59"/>
      <c r="S16" s="46"/>
      <c r="T16" s="188"/>
      <c r="U16" s="59"/>
      <c r="V16" s="46"/>
      <c r="W16" s="188"/>
      <c r="X16" s="59"/>
      <c r="Y16" s="188"/>
      <c r="Z16" s="188"/>
      <c r="AA16" s="188"/>
      <c r="AB16" s="188"/>
      <c r="AC16" s="188"/>
      <c r="AD16" s="188"/>
      <c r="AE16" s="199"/>
      <c r="AF16" s="188"/>
      <c r="AG16" s="188"/>
      <c r="AH16" s="188"/>
      <c r="AI16" s="188"/>
      <c r="AJ16" s="188"/>
      <c r="AK16" s="188"/>
      <c r="AL16" s="200"/>
    </row>
    <row r="17" spans="2:38" x14ac:dyDescent="0.2">
      <c r="B17" s="132">
        <v>5</v>
      </c>
      <c r="C17" s="136">
        <v>5</v>
      </c>
      <c r="D17" s="137" t="s">
        <v>3861</v>
      </c>
      <c r="E17" s="138" t="s">
        <v>3863</v>
      </c>
      <c r="F17" s="262" t="s">
        <v>12</v>
      </c>
      <c r="G17" s="275" t="s">
        <v>3961</v>
      </c>
      <c r="H17" s="276" t="s">
        <v>77</v>
      </c>
      <c r="I17" s="277" t="s">
        <v>1169</v>
      </c>
      <c r="J17" s="54" t="s">
        <v>3890</v>
      </c>
      <c r="K17" s="278"/>
      <c r="L17" s="188"/>
      <c r="M17" s="188"/>
      <c r="N17" s="188"/>
      <c r="O17" s="188"/>
      <c r="P17" s="46"/>
      <c r="Q17" s="188"/>
      <c r="R17" s="59"/>
      <c r="S17" s="46"/>
      <c r="T17" s="188"/>
      <c r="U17" s="59"/>
      <c r="V17" s="46"/>
      <c r="W17" s="188"/>
      <c r="X17" s="59"/>
      <c r="Y17" s="188"/>
      <c r="Z17" s="188"/>
      <c r="AA17" s="188"/>
      <c r="AB17" s="188"/>
      <c r="AC17" s="188"/>
      <c r="AD17" s="188"/>
      <c r="AE17" s="199"/>
      <c r="AF17" s="188"/>
      <c r="AG17" s="188"/>
      <c r="AH17" s="188"/>
      <c r="AI17" s="188"/>
      <c r="AJ17" s="188"/>
      <c r="AK17" s="188"/>
      <c r="AL17" s="200"/>
    </row>
    <row r="18" spans="2:38" x14ac:dyDescent="0.2">
      <c r="B18" s="132">
        <v>6</v>
      </c>
      <c r="C18" s="136">
        <v>6</v>
      </c>
      <c r="D18" s="137" t="s">
        <v>3861</v>
      </c>
      <c r="E18" s="134" t="s">
        <v>3863</v>
      </c>
      <c r="F18" s="262" t="s">
        <v>12</v>
      </c>
      <c r="G18" s="275" t="s">
        <v>3864</v>
      </c>
      <c r="H18" s="276" t="s">
        <v>3981</v>
      </c>
      <c r="I18" s="277" t="s">
        <v>1170</v>
      </c>
      <c r="J18" s="54" t="s">
        <v>3862</v>
      </c>
      <c r="K18" s="278"/>
      <c r="L18" s="188"/>
      <c r="M18" s="188"/>
      <c r="N18" s="188"/>
      <c r="O18" s="188"/>
      <c r="P18" s="46"/>
      <c r="Q18" s="188"/>
      <c r="R18" s="59"/>
      <c r="S18" s="46"/>
      <c r="T18" s="188"/>
      <c r="U18" s="59"/>
      <c r="V18" s="46"/>
      <c r="W18" s="188"/>
      <c r="X18" s="59"/>
      <c r="Y18" s="188"/>
      <c r="Z18" s="188"/>
      <c r="AA18" s="188"/>
      <c r="AB18" s="188"/>
      <c r="AC18" s="188"/>
      <c r="AD18" s="188"/>
      <c r="AE18" s="199"/>
      <c r="AF18" s="188"/>
      <c r="AG18" s="188"/>
      <c r="AH18" s="188"/>
      <c r="AI18" s="188"/>
      <c r="AJ18" s="188"/>
      <c r="AK18" s="188"/>
      <c r="AL18" s="200"/>
    </row>
    <row r="19" spans="2:38" x14ac:dyDescent="0.2">
      <c r="B19" s="132">
        <v>7</v>
      </c>
      <c r="C19" s="136">
        <v>7</v>
      </c>
      <c r="D19" s="137" t="s">
        <v>3861</v>
      </c>
      <c r="E19" s="135" t="s">
        <v>1006</v>
      </c>
      <c r="F19" s="262" t="s">
        <v>12</v>
      </c>
      <c r="G19" s="275" t="s">
        <v>3912</v>
      </c>
      <c r="H19" s="276" t="s">
        <v>77</v>
      </c>
      <c r="I19" s="277" t="s">
        <v>1190</v>
      </c>
      <c r="J19" s="54" t="s">
        <v>3913</v>
      </c>
      <c r="K19" s="278"/>
      <c r="L19" s="188"/>
      <c r="M19" s="188"/>
      <c r="N19" s="188"/>
      <c r="O19" s="188"/>
      <c r="P19" s="46"/>
      <c r="Q19" s="188"/>
      <c r="R19" s="59"/>
      <c r="S19" s="46"/>
      <c r="T19" s="188"/>
      <c r="U19" s="59"/>
      <c r="V19" s="46"/>
      <c r="W19" s="188"/>
      <c r="X19" s="59"/>
      <c r="Y19" s="188"/>
      <c r="Z19" s="188"/>
      <c r="AA19" s="188"/>
      <c r="AB19" s="188"/>
      <c r="AC19" s="188"/>
      <c r="AD19" s="188"/>
      <c r="AE19" s="199"/>
      <c r="AF19" s="188"/>
      <c r="AG19" s="188"/>
      <c r="AH19" s="188"/>
      <c r="AI19" s="188"/>
      <c r="AJ19" s="188"/>
      <c r="AK19" s="188"/>
      <c r="AL19" s="200"/>
    </row>
    <row r="20" spans="2:38" x14ac:dyDescent="0.2">
      <c r="B20" s="132">
        <v>8</v>
      </c>
      <c r="C20" s="136">
        <v>8</v>
      </c>
      <c r="D20" s="137" t="s">
        <v>3861</v>
      </c>
      <c r="E20" s="134" t="s">
        <v>1007</v>
      </c>
      <c r="F20" s="262" t="s">
        <v>12</v>
      </c>
      <c r="G20" s="275" t="s">
        <v>3962</v>
      </c>
      <c r="H20" s="276" t="s">
        <v>77</v>
      </c>
      <c r="I20" s="277" t="s">
        <v>334</v>
      </c>
      <c r="J20" s="54" t="s">
        <v>3868</v>
      </c>
      <c r="K20" s="278"/>
      <c r="L20" s="188"/>
      <c r="M20" s="188"/>
      <c r="N20" s="188"/>
      <c r="O20" s="188"/>
      <c r="P20" s="46"/>
      <c r="Q20" s="188"/>
      <c r="R20" s="59"/>
      <c r="S20" s="46"/>
      <c r="T20" s="188"/>
      <c r="U20" s="59"/>
      <c r="V20" s="46"/>
      <c r="W20" s="188"/>
      <c r="X20" s="59"/>
      <c r="Y20" s="188"/>
      <c r="Z20" s="188"/>
      <c r="AA20" s="188"/>
      <c r="AB20" s="188"/>
      <c r="AC20" s="188"/>
      <c r="AD20" s="188"/>
      <c r="AE20" s="199"/>
      <c r="AF20" s="188"/>
      <c r="AG20" s="188"/>
      <c r="AH20" s="188"/>
      <c r="AI20" s="188"/>
      <c r="AJ20" s="188"/>
      <c r="AK20" s="188"/>
      <c r="AL20" s="200"/>
    </row>
    <row r="21" spans="2:38" x14ac:dyDescent="0.2">
      <c r="B21" s="132">
        <v>9</v>
      </c>
      <c r="C21" s="136">
        <v>9</v>
      </c>
      <c r="D21" s="137" t="s">
        <v>3861</v>
      </c>
      <c r="E21" s="134" t="s">
        <v>1007</v>
      </c>
      <c r="F21" s="262" t="s">
        <v>12</v>
      </c>
      <c r="G21" s="275" t="s">
        <v>3876</v>
      </c>
      <c r="H21" s="276" t="s">
        <v>3981</v>
      </c>
      <c r="I21" s="277" t="s">
        <v>1197</v>
      </c>
      <c r="J21" s="54" t="s">
        <v>3877</v>
      </c>
      <c r="K21" s="278"/>
      <c r="L21" s="188"/>
      <c r="M21" s="188"/>
      <c r="N21" s="188"/>
      <c r="O21" s="188"/>
      <c r="P21" s="46"/>
      <c r="Q21" s="188"/>
      <c r="R21" s="59"/>
      <c r="S21" s="46"/>
      <c r="T21" s="188"/>
      <c r="U21" s="59"/>
      <c r="V21" s="46"/>
      <c r="W21" s="188"/>
      <c r="X21" s="59"/>
      <c r="Y21" s="188"/>
      <c r="Z21" s="188"/>
      <c r="AA21" s="188"/>
      <c r="AB21" s="188"/>
      <c r="AC21" s="188"/>
      <c r="AD21" s="188"/>
      <c r="AE21" s="199"/>
      <c r="AF21" s="188"/>
      <c r="AG21" s="188"/>
      <c r="AH21" s="188"/>
      <c r="AI21" s="188"/>
      <c r="AJ21" s="188"/>
      <c r="AK21" s="188"/>
      <c r="AL21" s="200"/>
    </row>
    <row r="22" spans="2:38" x14ac:dyDescent="0.2">
      <c r="B22" s="132">
        <v>10</v>
      </c>
      <c r="C22" s="136">
        <v>10</v>
      </c>
      <c r="D22" s="137" t="s">
        <v>3861</v>
      </c>
      <c r="E22" s="135" t="s">
        <v>1007</v>
      </c>
      <c r="F22" s="262" t="s">
        <v>12</v>
      </c>
      <c r="G22" s="275" t="s">
        <v>3963</v>
      </c>
      <c r="H22" s="276" t="s">
        <v>77</v>
      </c>
      <c r="I22" s="277" t="s">
        <v>1199</v>
      </c>
      <c r="J22" s="54" t="s">
        <v>3897</v>
      </c>
      <c r="K22" s="278"/>
      <c r="L22" s="188"/>
      <c r="M22" s="188"/>
      <c r="N22" s="188"/>
      <c r="O22" s="188"/>
      <c r="P22" s="46"/>
      <c r="Q22" s="188"/>
      <c r="R22" s="59"/>
      <c r="S22" s="46"/>
      <c r="T22" s="188"/>
      <c r="U22" s="59"/>
      <c r="V22" s="46"/>
      <c r="W22" s="188"/>
      <c r="X22" s="59"/>
      <c r="Y22" s="188"/>
      <c r="Z22" s="188"/>
      <c r="AA22" s="188"/>
      <c r="AB22" s="188"/>
      <c r="AC22" s="188"/>
      <c r="AD22" s="188"/>
      <c r="AE22" s="199"/>
      <c r="AF22" s="188"/>
      <c r="AG22" s="188"/>
      <c r="AH22" s="188"/>
      <c r="AI22" s="188"/>
      <c r="AJ22" s="188"/>
      <c r="AK22" s="188"/>
      <c r="AL22" s="200"/>
    </row>
    <row r="23" spans="2:38" x14ac:dyDescent="0.2">
      <c r="B23" s="132">
        <v>11</v>
      </c>
      <c r="C23" s="136">
        <v>11</v>
      </c>
      <c r="D23" s="137" t="s">
        <v>3861</v>
      </c>
      <c r="E23" s="134" t="s">
        <v>3933</v>
      </c>
      <c r="F23" s="262" t="s">
        <v>12</v>
      </c>
      <c r="G23" s="275" t="s">
        <v>3964</v>
      </c>
      <c r="H23" s="276" t="s">
        <v>3981</v>
      </c>
      <c r="I23" s="277" t="s">
        <v>1206</v>
      </c>
      <c r="J23" s="54" t="s">
        <v>3878</v>
      </c>
      <c r="K23" s="278"/>
      <c r="L23" s="188"/>
      <c r="M23" s="188"/>
      <c r="N23" s="188"/>
      <c r="O23" s="188"/>
      <c r="P23" s="46"/>
      <c r="Q23" s="188"/>
      <c r="R23" s="59"/>
      <c r="S23" s="46"/>
      <c r="T23" s="188"/>
      <c r="U23" s="59"/>
      <c r="V23" s="46"/>
      <c r="W23" s="188"/>
      <c r="X23" s="59"/>
      <c r="Y23" s="188"/>
      <c r="Z23" s="188"/>
      <c r="AA23" s="188"/>
      <c r="AB23" s="188"/>
      <c r="AC23" s="188"/>
      <c r="AD23" s="188"/>
      <c r="AE23" s="199"/>
      <c r="AF23" s="188"/>
      <c r="AG23" s="188"/>
      <c r="AH23" s="188"/>
      <c r="AI23" s="188"/>
      <c r="AJ23" s="188"/>
      <c r="AK23" s="188"/>
      <c r="AL23" s="200"/>
    </row>
    <row r="24" spans="2:38" x14ac:dyDescent="0.2">
      <c r="B24" s="132">
        <v>12</v>
      </c>
      <c r="C24" s="136">
        <v>12</v>
      </c>
      <c r="D24" s="137" t="s">
        <v>3861</v>
      </c>
      <c r="E24" s="135" t="s">
        <v>3933</v>
      </c>
      <c r="F24" s="262" t="s">
        <v>12</v>
      </c>
      <c r="G24" s="275" t="s">
        <v>3965</v>
      </c>
      <c r="H24" s="276" t="s">
        <v>77</v>
      </c>
      <c r="I24" s="277" t="s">
        <v>1206</v>
      </c>
      <c r="J24" s="54" t="s">
        <v>3906</v>
      </c>
      <c r="K24" s="278"/>
      <c r="L24" s="188"/>
      <c r="M24" s="188"/>
      <c r="N24" s="188"/>
      <c r="O24" s="188"/>
      <c r="P24" s="46"/>
      <c r="Q24" s="188"/>
      <c r="R24" s="59"/>
      <c r="S24" s="46"/>
      <c r="T24" s="188"/>
      <c r="U24" s="59"/>
      <c r="V24" s="46"/>
      <c r="W24" s="188"/>
      <c r="X24" s="59"/>
      <c r="Y24" s="188"/>
      <c r="Z24" s="188"/>
      <c r="AA24" s="188"/>
      <c r="AB24" s="188"/>
      <c r="AC24" s="188"/>
      <c r="AD24" s="188"/>
      <c r="AE24" s="199"/>
      <c r="AF24" s="188"/>
      <c r="AG24" s="188"/>
      <c r="AH24" s="188"/>
      <c r="AI24" s="188"/>
      <c r="AJ24" s="188"/>
      <c r="AK24" s="188"/>
      <c r="AL24" s="200"/>
    </row>
    <row r="25" spans="2:38" x14ac:dyDescent="0.2">
      <c r="B25" s="132">
        <v>13</v>
      </c>
      <c r="C25" s="136">
        <v>13</v>
      </c>
      <c r="D25" s="137" t="s">
        <v>3861</v>
      </c>
      <c r="E25" s="135" t="s">
        <v>1009</v>
      </c>
      <c r="F25" s="262" t="s">
        <v>12</v>
      </c>
      <c r="G25" s="275" t="s">
        <v>3977</v>
      </c>
      <c r="H25" s="276" t="s">
        <v>88</v>
      </c>
      <c r="I25" s="277" t="s">
        <v>1228</v>
      </c>
      <c r="J25" s="54" t="s">
        <v>3880</v>
      </c>
      <c r="K25" s="278"/>
      <c r="L25" s="188"/>
      <c r="M25" s="188"/>
      <c r="N25" s="188"/>
      <c r="O25" s="188"/>
      <c r="P25" s="46"/>
      <c r="Q25" s="188"/>
      <c r="R25" s="59"/>
      <c r="S25" s="46"/>
      <c r="T25" s="188"/>
      <c r="U25" s="59"/>
      <c r="V25" s="46"/>
      <c r="W25" s="188"/>
      <c r="X25" s="59"/>
      <c r="Y25" s="188"/>
      <c r="Z25" s="188"/>
      <c r="AA25" s="188"/>
      <c r="AB25" s="188"/>
      <c r="AC25" s="188"/>
      <c r="AD25" s="188"/>
      <c r="AE25" s="199"/>
      <c r="AF25" s="188"/>
      <c r="AG25" s="188"/>
      <c r="AH25" s="188"/>
      <c r="AI25" s="188"/>
      <c r="AJ25" s="188"/>
      <c r="AK25" s="188"/>
      <c r="AL25" s="200"/>
    </row>
    <row r="26" spans="2:38" x14ac:dyDescent="0.2">
      <c r="B26" s="132">
        <v>14</v>
      </c>
      <c r="C26" s="136">
        <v>14</v>
      </c>
      <c r="D26" s="137" t="s">
        <v>3861</v>
      </c>
      <c r="E26" s="135" t="s">
        <v>3920</v>
      </c>
      <c r="F26" s="262" t="s">
        <v>12</v>
      </c>
      <c r="G26" s="275" t="s">
        <v>3893</v>
      </c>
      <c r="H26" s="276" t="s">
        <v>3981</v>
      </c>
      <c r="I26" s="277" t="s">
        <v>1270</v>
      </c>
      <c r="J26" s="54" t="s">
        <v>3894</v>
      </c>
      <c r="K26" s="278"/>
      <c r="L26" s="188"/>
      <c r="M26" s="188"/>
      <c r="N26" s="188"/>
      <c r="O26" s="188"/>
      <c r="P26" s="46"/>
      <c r="Q26" s="188"/>
      <c r="R26" s="59"/>
      <c r="S26" s="46"/>
      <c r="T26" s="188"/>
      <c r="U26" s="59"/>
      <c r="V26" s="46"/>
      <c r="W26" s="188"/>
      <c r="X26" s="59"/>
      <c r="Y26" s="188"/>
      <c r="Z26" s="188"/>
      <c r="AA26" s="188"/>
      <c r="AB26" s="188"/>
      <c r="AC26" s="188"/>
      <c r="AD26" s="188"/>
      <c r="AE26" s="199"/>
      <c r="AF26" s="188"/>
      <c r="AG26" s="188"/>
      <c r="AH26" s="188"/>
      <c r="AI26" s="188"/>
      <c r="AJ26" s="188"/>
      <c r="AK26" s="188"/>
      <c r="AL26" s="200"/>
    </row>
    <row r="27" spans="2:38" x14ac:dyDescent="0.2">
      <c r="B27" s="132">
        <v>15</v>
      </c>
      <c r="C27" s="136">
        <v>15</v>
      </c>
      <c r="D27" s="137" t="s">
        <v>3861</v>
      </c>
      <c r="E27" s="134" t="s">
        <v>3920</v>
      </c>
      <c r="F27" s="262" t="s">
        <v>12</v>
      </c>
      <c r="G27" s="275" t="s">
        <v>3921</v>
      </c>
      <c r="H27" s="276" t="s">
        <v>74</v>
      </c>
      <c r="I27" s="277" t="s">
        <v>1273</v>
      </c>
      <c r="J27" s="54" t="s">
        <v>3922</v>
      </c>
      <c r="K27" s="278"/>
      <c r="L27" s="188"/>
      <c r="M27" s="188"/>
      <c r="N27" s="188"/>
      <c r="O27" s="188"/>
      <c r="P27" s="46"/>
      <c r="Q27" s="188"/>
      <c r="R27" s="59"/>
      <c r="S27" s="46"/>
      <c r="T27" s="188"/>
      <c r="U27" s="59"/>
      <c r="V27" s="46"/>
      <c r="W27" s="188"/>
      <c r="X27" s="59"/>
      <c r="Y27" s="188"/>
      <c r="Z27" s="188"/>
      <c r="AA27" s="188"/>
      <c r="AB27" s="188"/>
      <c r="AC27" s="188"/>
      <c r="AD27" s="188"/>
      <c r="AE27" s="199"/>
      <c r="AF27" s="188"/>
      <c r="AG27" s="188"/>
      <c r="AH27" s="188"/>
      <c r="AI27" s="188"/>
      <c r="AJ27" s="188"/>
      <c r="AK27" s="188"/>
      <c r="AL27" s="200"/>
    </row>
    <row r="28" spans="2:38" x14ac:dyDescent="0.2">
      <c r="B28" s="132">
        <v>16</v>
      </c>
      <c r="C28" s="136">
        <v>16</v>
      </c>
      <c r="D28" s="139" t="s">
        <v>3861</v>
      </c>
      <c r="E28" s="135" t="s">
        <v>3934</v>
      </c>
      <c r="F28" s="262" t="s">
        <v>12</v>
      </c>
      <c r="G28" s="275" t="s">
        <v>3966</v>
      </c>
      <c r="H28" s="276" t="s">
        <v>77</v>
      </c>
      <c r="I28" s="277" t="s">
        <v>1285</v>
      </c>
      <c r="J28" s="54" t="s">
        <v>3909</v>
      </c>
      <c r="K28" s="278"/>
      <c r="L28" s="188"/>
      <c r="M28" s="188"/>
      <c r="N28" s="188"/>
      <c r="O28" s="188"/>
      <c r="P28" s="46"/>
      <c r="Q28" s="188"/>
      <c r="R28" s="59"/>
      <c r="S28" s="46"/>
      <c r="T28" s="188"/>
      <c r="U28" s="59"/>
      <c r="V28" s="46"/>
      <c r="W28" s="188"/>
      <c r="X28" s="59"/>
      <c r="Y28" s="188"/>
      <c r="Z28" s="188"/>
      <c r="AA28" s="188"/>
      <c r="AB28" s="188"/>
      <c r="AC28" s="188"/>
      <c r="AD28" s="188"/>
      <c r="AE28" s="199"/>
      <c r="AF28" s="188"/>
      <c r="AG28" s="188"/>
      <c r="AH28" s="188"/>
      <c r="AI28" s="188"/>
      <c r="AJ28" s="188"/>
      <c r="AK28" s="188"/>
      <c r="AL28" s="200"/>
    </row>
    <row r="29" spans="2:38" x14ac:dyDescent="0.2">
      <c r="B29" s="132">
        <v>17</v>
      </c>
      <c r="C29" s="136">
        <v>17</v>
      </c>
      <c r="D29" s="137" t="s">
        <v>3861</v>
      </c>
      <c r="E29" s="134" t="s">
        <v>3875</v>
      </c>
      <c r="F29" s="262" t="s">
        <v>12</v>
      </c>
      <c r="G29" s="275" t="s">
        <v>3967</v>
      </c>
      <c r="H29" s="276" t="s">
        <v>113</v>
      </c>
      <c r="I29" s="277" t="s">
        <v>1310</v>
      </c>
      <c r="J29" s="54" t="s">
        <v>3874</v>
      </c>
      <c r="K29" s="278"/>
      <c r="L29" s="188"/>
      <c r="M29" s="188"/>
      <c r="N29" s="188"/>
      <c r="O29" s="188"/>
      <c r="P29" s="46"/>
      <c r="Q29" s="188"/>
      <c r="R29" s="59"/>
      <c r="S29" s="46"/>
      <c r="T29" s="188"/>
      <c r="U29" s="59"/>
      <c r="V29" s="46"/>
      <c r="W29" s="188"/>
      <c r="X29" s="59"/>
      <c r="Y29" s="188"/>
      <c r="Z29" s="188"/>
      <c r="AA29" s="188"/>
      <c r="AB29" s="188"/>
      <c r="AC29" s="188"/>
      <c r="AD29" s="188"/>
      <c r="AE29" s="199"/>
      <c r="AF29" s="188"/>
      <c r="AG29" s="188"/>
      <c r="AH29" s="188"/>
      <c r="AI29" s="188"/>
      <c r="AJ29" s="188"/>
      <c r="AK29" s="188"/>
      <c r="AL29" s="200"/>
    </row>
    <row r="30" spans="2:38" x14ac:dyDescent="0.2">
      <c r="B30" s="132">
        <v>18</v>
      </c>
      <c r="C30" s="136">
        <v>18</v>
      </c>
      <c r="D30" s="139" t="s">
        <v>3861</v>
      </c>
      <c r="E30" s="135" t="s">
        <v>3935</v>
      </c>
      <c r="F30" s="262" t="s">
        <v>12</v>
      </c>
      <c r="G30" s="275" t="s">
        <v>3968</v>
      </c>
      <c r="H30" s="276" t="s">
        <v>3981</v>
      </c>
      <c r="I30" s="277" t="s">
        <v>1311</v>
      </c>
      <c r="J30" s="54" t="s">
        <v>3879</v>
      </c>
      <c r="K30" s="278"/>
      <c r="L30" s="188"/>
      <c r="M30" s="188"/>
      <c r="N30" s="188"/>
      <c r="O30" s="188"/>
      <c r="P30" s="46"/>
      <c r="Q30" s="188"/>
      <c r="R30" s="59"/>
      <c r="S30" s="46"/>
      <c r="T30" s="188"/>
      <c r="U30" s="59"/>
      <c r="V30" s="46"/>
      <c r="W30" s="188"/>
      <c r="X30" s="59"/>
      <c r="Y30" s="188"/>
      <c r="Z30" s="188"/>
      <c r="AA30" s="188"/>
      <c r="AB30" s="188"/>
      <c r="AC30" s="188"/>
      <c r="AD30" s="188"/>
      <c r="AE30" s="199"/>
      <c r="AF30" s="188"/>
      <c r="AG30" s="188"/>
      <c r="AH30" s="188"/>
      <c r="AI30" s="188"/>
      <c r="AJ30" s="188"/>
      <c r="AK30" s="188"/>
      <c r="AL30" s="200"/>
    </row>
    <row r="31" spans="2:38" x14ac:dyDescent="0.2">
      <c r="B31" s="132">
        <v>19</v>
      </c>
      <c r="C31" s="136">
        <v>19</v>
      </c>
      <c r="D31" s="137" t="s">
        <v>3861</v>
      </c>
      <c r="E31" s="135" t="s">
        <v>3935</v>
      </c>
      <c r="F31" s="262" t="s">
        <v>12</v>
      </c>
      <c r="G31" s="275" t="s">
        <v>3899</v>
      </c>
      <c r="H31" s="276" t="s">
        <v>3981</v>
      </c>
      <c r="I31" s="277" t="s">
        <v>1311</v>
      </c>
      <c r="J31" s="54" t="s">
        <v>3900</v>
      </c>
      <c r="K31" s="278"/>
      <c r="L31" s="188"/>
      <c r="M31" s="188"/>
      <c r="N31" s="188"/>
      <c r="O31" s="188"/>
      <c r="P31" s="46"/>
      <c r="Q31" s="188"/>
      <c r="R31" s="59"/>
      <c r="S31" s="46"/>
      <c r="T31" s="188"/>
      <c r="U31" s="59"/>
      <c r="V31" s="46"/>
      <c r="W31" s="188"/>
      <c r="X31" s="59"/>
      <c r="Y31" s="188"/>
      <c r="Z31" s="188"/>
      <c r="AA31" s="188"/>
      <c r="AB31" s="188"/>
      <c r="AC31" s="188"/>
      <c r="AD31" s="188"/>
      <c r="AE31" s="199"/>
      <c r="AF31" s="188"/>
      <c r="AG31" s="188"/>
      <c r="AH31" s="188"/>
      <c r="AI31" s="188"/>
      <c r="AJ31" s="188"/>
      <c r="AK31" s="188"/>
      <c r="AL31" s="200"/>
    </row>
    <row r="32" spans="2:38" x14ac:dyDescent="0.2">
      <c r="B32" s="132">
        <v>20</v>
      </c>
      <c r="C32" s="136">
        <v>20</v>
      </c>
      <c r="D32" s="137" t="s">
        <v>3861</v>
      </c>
      <c r="E32" s="135" t="s">
        <v>3935</v>
      </c>
      <c r="F32" s="262" t="s">
        <v>12</v>
      </c>
      <c r="G32" s="275" t="s">
        <v>3969</v>
      </c>
      <c r="H32" s="276" t="s">
        <v>113</v>
      </c>
      <c r="I32" s="277" t="s">
        <v>1311</v>
      </c>
      <c r="J32" s="54" t="s">
        <v>3911</v>
      </c>
      <c r="K32" s="278"/>
      <c r="L32" s="188"/>
      <c r="M32" s="188"/>
      <c r="N32" s="188"/>
      <c r="O32" s="188"/>
      <c r="P32" s="46"/>
      <c r="Q32" s="188"/>
      <c r="R32" s="59"/>
      <c r="S32" s="46"/>
      <c r="T32" s="188"/>
      <c r="U32" s="59"/>
      <c r="V32" s="46"/>
      <c r="W32" s="188"/>
      <c r="X32" s="59"/>
      <c r="Y32" s="188"/>
      <c r="Z32" s="188"/>
      <c r="AA32" s="188"/>
      <c r="AB32" s="188"/>
      <c r="AC32" s="188"/>
      <c r="AD32" s="188"/>
      <c r="AE32" s="199"/>
      <c r="AF32" s="188"/>
      <c r="AG32" s="188"/>
      <c r="AH32" s="188"/>
      <c r="AI32" s="188"/>
      <c r="AJ32" s="188"/>
      <c r="AK32" s="188"/>
      <c r="AL32" s="200"/>
    </row>
    <row r="33" spans="2:38" x14ac:dyDescent="0.2">
      <c r="B33" s="132">
        <v>21</v>
      </c>
      <c r="C33" s="136">
        <v>21</v>
      </c>
      <c r="D33" s="137" t="s">
        <v>3861</v>
      </c>
      <c r="E33" s="135" t="s">
        <v>3935</v>
      </c>
      <c r="F33" s="262" t="s">
        <v>12</v>
      </c>
      <c r="G33" s="275" t="s">
        <v>3916</v>
      </c>
      <c r="H33" s="276" t="s">
        <v>3981</v>
      </c>
      <c r="I33" s="277" t="s">
        <v>1311</v>
      </c>
      <c r="J33" s="54" t="s">
        <v>3917</v>
      </c>
      <c r="K33" s="278"/>
      <c r="L33" s="188"/>
      <c r="M33" s="188"/>
      <c r="N33" s="188"/>
      <c r="O33" s="188"/>
      <c r="P33" s="46"/>
      <c r="Q33" s="188"/>
      <c r="R33" s="59"/>
      <c r="S33" s="46"/>
      <c r="T33" s="188"/>
      <c r="U33" s="59"/>
      <c r="V33" s="46"/>
      <c r="W33" s="188"/>
      <c r="X33" s="59"/>
      <c r="Y33" s="188"/>
      <c r="Z33" s="188"/>
      <c r="AA33" s="188"/>
      <c r="AB33" s="188"/>
      <c r="AC33" s="188"/>
      <c r="AD33" s="188"/>
      <c r="AE33" s="199"/>
      <c r="AF33" s="188"/>
      <c r="AG33" s="188"/>
      <c r="AH33" s="188"/>
      <c r="AI33" s="188"/>
      <c r="AJ33" s="188"/>
      <c r="AK33" s="188"/>
      <c r="AL33" s="200"/>
    </row>
    <row r="34" spans="2:38" x14ac:dyDescent="0.2">
      <c r="B34" s="132">
        <v>22</v>
      </c>
      <c r="C34" s="136">
        <v>22</v>
      </c>
      <c r="D34" s="137" t="s">
        <v>3861</v>
      </c>
      <c r="E34" s="134" t="s">
        <v>3871</v>
      </c>
      <c r="F34" s="262" t="s">
        <v>12</v>
      </c>
      <c r="G34" s="275" t="s">
        <v>3869</v>
      </c>
      <c r="H34" s="276" t="s">
        <v>113</v>
      </c>
      <c r="I34" s="277" t="s">
        <v>1318</v>
      </c>
      <c r="J34" s="54" t="s">
        <v>3870</v>
      </c>
      <c r="K34" s="278"/>
      <c r="L34" s="188"/>
      <c r="M34" s="188"/>
      <c r="N34" s="188"/>
      <c r="O34" s="188"/>
      <c r="P34" s="46"/>
      <c r="Q34" s="188"/>
      <c r="R34" s="59"/>
      <c r="S34" s="46"/>
      <c r="T34" s="188"/>
      <c r="U34" s="59"/>
      <c r="V34" s="46"/>
      <c r="W34" s="188"/>
      <c r="X34" s="59"/>
      <c r="Y34" s="188"/>
      <c r="Z34" s="188"/>
      <c r="AA34" s="188"/>
      <c r="AB34" s="188"/>
      <c r="AC34" s="188"/>
      <c r="AD34" s="188"/>
      <c r="AE34" s="199"/>
      <c r="AF34" s="188"/>
      <c r="AG34" s="188"/>
      <c r="AH34" s="188"/>
      <c r="AI34" s="188"/>
      <c r="AJ34" s="188"/>
      <c r="AK34" s="188"/>
      <c r="AL34" s="200"/>
    </row>
    <row r="35" spans="2:38" x14ac:dyDescent="0.2">
      <c r="B35" s="132">
        <v>23</v>
      </c>
      <c r="C35" s="136">
        <v>23</v>
      </c>
      <c r="D35" s="137" t="s">
        <v>3861</v>
      </c>
      <c r="E35" s="135" t="s">
        <v>3871</v>
      </c>
      <c r="F35" s="262" t="s">
        <v>12</v>
      </c>
      <c r="G35" s="275" t="s">
        <v>3904</v>
      </c>
      <c r="H35" s="276" t="s">
        <v>77</v>
      </c>
      <c r="I35" s="277" t="s">
        <v>1318</v>
      </c>
      <c r="J35" s="54" t="s">
        <v>3905</v>
      </c>
      <c r="K35" s="278"/>
      <c r="L35" s="188"/>
      <c r="M35" s="188"/>
      <c r="N35" s="188"/>
      <c r="O35" s="188"/>
      <c r="P35" s="46"/>
      <c r="Q35" s="188"/>
      <c r="R35" s="59"/>
      <c r="S35" s="46"/>
      <c r="T35" s="188"/>
      <c r="U35" s="59"/>
      <c r="V35" s="46"/>
      <c r="W35" s="188"/>
      <c r="X35" s="59"/>
      <c r="Y35" s="188"/>
      <c r="Z35" s="188"/>
      <c r="AA35" s="188"/>
      <c r="AB35" s="188"/>
      <c r="AC35" s="188"/>
      <c r="AD35" s="188"/>
      <c r="AE35" s="199"/>
      <c r="AF35" s="188"/>
      <c r="AG35" s="188"/>
      <c r="AH35" s="188"/>
      <c r="AI35" s="188"/>
      <c r="AJ35" s="188"/>
      <c r="AK35" s="188"/>
      <c r="AL35" s="200"/>
    </row>
    <row r="36" spans="2:38" x14ac:dyDescent="0.2">
      <c r="B36" s="132">
        <v>24</v>
      </c>
      <c r="C36" s="136">
        <v>24</v>
      </c>
      <c r="D36" s="137" t="s">
        <v>3861</v>
      </c>
      <c r="E36" s="135" t="s">
        <v>3941</v>
      </c>
      <c r="F36" s="262" t="s">
        <v>12</v>
      </c>
      <c r="G36" s="275" t="s">
        <v>3970</v>
      </c>
      <c r="H36" s="276" t="s">
        <v>77</v>
      </c>
      <c r="I36" s="277" t="s">
        <v>1333</v>
      </c>
      <c r="J36" s="54" t="s">
        <v>3889</v>
      </c>
      <c r="K36" s="278"/>
      <c r="L36" s="188"/>
      <c r="M36" s="188"/>
      <c r="N36" s="188"/>
      <c r="O36" s="188"/>
      <c r="P36" s="46"/>
      <c r="Q36" s="188"/>
      <c r="R36" s="59"/>
      <c r="S36" s="46"/>
      <c r="T36" s="188"/>
      <c r="U36" s="59"/>
      <c r="V36" s="46"/>
      <c r="W36" s="188"/>
      <c r="X36" s="59"/>
      <c r="Y36" s="188"/>
      <c r="Z36" s="188"/>
      <c r="AA36" s="188"/>
      <c r="AB36" s="188"/>
      <c r="AC36" s="188"/>
      <c r="AD36" s="188"/>
      <c r="AE36" s="199"/>
      <c r="AF36" s="188"/>
      <c r="AG36" s="188"/>
      <c r="AH36" s="188"/>
      <c r="AI36" s="188"/>
      <c r="AJ36" s="188"/>
      <c r="AK36" s="188"/>
      <c r="AL36" s="200"/>
    </row>
    <row r="37" spans="2:38" x14ac:dyDescent="0.2">
      <c r="B37" s="132">
        <v>25</v>
      </c>
      <c r="C37" s="136">
        <v>25</v>
      </c>
      <c r="D37" s="137" t="s">
        <v>3861</v>
      </c>
      <c r="E37" s="135" t="s">
        <v>1014</v>
      </c>
      <c r="F37" s="262" t="s">
        <v>12</v>
      </c>
      <c r="G37" s="275" t="s">
        <v>3885</v>
      </c>
      <c r="H37" s="276" t="s">
        <v>91</v>
      </c>
      <c r="I37" s="277" t="s">
        <v>1345</v>
      </c>
      <c r="J37" s="54" t="s">
        <v>3886</v>
      </c>
      <c r="K37" s="278"/>
      <c r="L37" s="188"/>
      <c r="M37" s="188"/>
      <c r="N37" s="188"/>
      <c r="O37" s="188"/>
      <c r="P37" s="46"/>
      <c r="Q37" s="188"/>
      <c r="R37" s="59"/>
      <c r="S37" s="46"/>
      <c r="T37" s="188"/>
      <c r="U37" s="59"/>
      <c r="V37" s="46"/>
      <c r="W37" s="188"/>
      <c r="X37" s="59"/>
      <c r="Y37" s="188"/>
      <c r="Z37" s="188"/>
      <c r="AA37" s="188"/>
      <c r="AB37" s="188"/>
      <c r="AC37" s="188"/>
      <c r="AD37" s="188"/>
      <c r="AE37" s="199"/>
      <c r="AF37" s="188"/>
      <c r="AG37" s="188"/>
      <c r="AH37" s="188"/>
      <c r="AI37" s="188"/>
      <c r="AJ37" s="188"/>
      <c r="AK37" s="188"/>
      <c r="AL37" s="200"/>
    </row>
    <row r="38" spans="2:38" x14ac:dyDescent="0.2">
      <c r="B38" s="132">
        <v>26</v>
      </c>
      <c r="C38" s="136">
        <v>26</v>
      </c>
      <c r="D38" s="137" t="s">
        <v>3861</v>
      </c>
      <c r="E38" s="135" t="s">
        <v>1014</v>
      </c>
      <c r="F38" s="262" t="s">
        <v>12</v>
      </c>
      <c r="G38" s="275" t="s">
        <v>3971</v>
      </c>
      <c r="H38" s="276" t="s">
        <v>138</v>
      </c>
      <c r="I38" s="277" t="s">
        <v>1346</v>
      </c>
      <c r="J38" s="54" t="s">
        <v>3891</v>
      </c>
      <c r="K38" s="278"/>
      <c r="L38" s="188"/>
      <c r="M38" s="188"/>
      <c r="N38" s="188"/>
      <c r="O38" s="188"/>
      <c r="P38" s="46"/>
      <c r="Q38" s="188"/>
      <c r="R38" s="59"/>
      <c r="S38" s="46"/>
      <c r="T38" s="188"/>
      <c r="U38" s="59"/>
      <c r="V38" s="46"/>
      <c r="W38" s="188"/>
      <c r="X38" s="59"/>
      <c r="Y38" s="188"/>
      <c r="Z38" s="188"/>
      <c r="AA38" s="188"/>
      <c r="AB38" s="188"/>
      <c r="AC38" s="188"/>
      <c r="AD38" s="188"/>
      <c r="AE38" s="199"/>
      <c r="AF38" s="188"/>
      <c r="AG38" s="188"/>
      <c r="AH38" s="188"/>
      <c r="AI38" s="188"/>
      <c r="AJ38" s="188"/>
      <c r="AK38" s="188"/>
      <c r="AL38" s="200"/>
    </row>
    <row r="39" spans="2:38" x14ac:dyDescent="0.2">
      <c r="B39" s="132">
        <v>27</v>
      </c>
      <c r="C39" s="136">
        <v>27</v>
      </c>
      <c r="D39" s="137" t="s">
        <v>3861</v>
      </c>
      <c r="E39" s="135" t="s">
        <v>1014</v>
      </c>
      <c r="F39" s="262" t="s">
        <v>12</v>
      </c>
      <c r="G39" s="275" t="s">
        <v>3972</v>
      </c>
      <c r="H39" s="276" t="s">
        <v>91</v>
      </c>
      <c r="I39" s="277" t="s">
        <v>1350</v>
      </c>
      <c r="J39" s="54" t="s">
        <v>3888</v>
      </c>
      <c r="K39" s="278"/>
      <c r="L39" s="188"/>
      <c r="M39" s="188"/>
      <c r="N39" s="188"/>
      <c r="O39" s="188"/>
      <c r="P39" s="46"/>
      <c r="Q39" s="188"/>
      <c r="R39" s="59"/>
      <c r="S39" s="46"/>
      <c r="T39" s="188"/>
      <c r="U39" s="59"/>
      <c r="V39" s="46"/>
      <c r="W39" s="188"/>
      <c r="X39" s="59"/>
      <c r="Y39" s="188"/>
      <c r="Z39" s="188"/>
      <c r="AA39" s="188"/>
      <c r="AB39" s="188"/>
      <c r="AC39" s="188"/>
      <c r="AD39" s="188"/>
      <c r="AE39" s="199"/>
      <c r="AF39" s="188"/>
      <c r="AG39" s="188"/>
      <c r="AH39" s="188"/>
      <c r="AI39" s="188"/>
      <c r="AJ39" s="188"/>
      <c r="AK39" s="188"/>
      <c r="AL39" s="200"/>
    </row>
    <row r="40" spans="2:38" x14ac:dyDescent="0.2">
      <c r="B40" s="132">
        <v>28</v>
      </c>
      <c r="C40" s="136">
        <v>28</v>
      </c>
      <c r="D40" s="137" t="s">
        <v>3861</v>
      </c>
      <c r="E40" s="135" t="s">
        <v>3936</v>
      </c>
      <c r="F40" s="262" t="s">
        <v>12</v>
      </c>
      <c r="G40" s="275" t="s">
        <v>3914</v>
      </c>
      <c r="H40" s="276" t="s">
        <v>77</v>
      </c>
      <c r="I40" s="277" t="s">
        <v>1362</v>
      </c>
      <c r="J40" s="54" t="s">
        <v>3915</v>
      </c>
      <c r="K40" s="278"/>
      <c r="L40" s="188"/>
      <c r="M40" s="188"/>
      <c r="N40" s="188"/>
      <c r="O40" s="188"/>
      <c r="P40" s="46"/>
      <c r="Q40" s="188"/>
      <c r="R40" s="59"/>
      <c r="S40" s="46"/>
      <c r="T40" s="188"/>
      <c r="U40" s="59"/>
      <c r="V40" s="46"/>
      <c r="W40" s="188"/>
      <c r="X40" s="59"/>
      <c r="Y40" s="188"/>
      <c r="Z40" s="188"/>
      <c r="AA40" s="188"/>
      <c r="AB40" s="188"/>
      <c r="AC40" s="188"/>
      <c r="AD40" s="188"/>
      <c r="AE40" s="199"/>
      <c r="AF40" s="188"/>
      <c r="AG40" s="188"/>
      <c r="AH40" s="188"/>
      <c r="AI40" s="188"/>
      <c r="AJ40" s="188"/>
      <c r="AK40" s="188"/>
      <c r="AL40" s="200"/>
    </row>
    <row r="41" spans="2:38" x14ac:dyDescent="0.2">
      <c r="B41" s="132">
        <v>29</v>
      </c>
      <c r="C41" s="136">
        <v>29</v>
      </c>
      <c r="D41" s="137" t="s">
        <v>3861</v>
      </c>
      <c r="E41" s="134" t="s">
        <v>3867</v>
      </c>
      <c r="F41" s="262" t="s">
        <v>12</v>
      </c>
      <c r="G41" s="275" t="s">
        <v>3973</v>
      </c>
      <c r="H41" s="276" t="s">
        <v>113</v>
      </c>
      <c r="I41" s="277" t="s">
        <v>1436</v>
      </c>
      <c r="J41" s="54" t="s">
        <v>3866</v>
      </c>
      <c r="K41" s="278"/>
      <c r="L41" s="188"/>
      <c r="M41" s="188"/>
      <c r="N41" s="188"/>
      <c r="O41" s="188"/>
      <c r="P41" s="46"/>
      <c r="Q41" s="188"/>
      <c r="R41" s="59"/>
      <c r="S41" s="46"/>
      <c r="T41" s="188"/>
      <c r="U41" s="59"/>
      <c r="V41" s="46"/>
      <c r="W41" s="188"/>
      <c r="X41" s="59"/>
      <c r="Y41" s="188"/>
      <c r="Z41" s="188"/>
      <c r="AA41" s="188"/>
      <c r="AB41" s="188"/>
      <c r="AC41" s="188"/>
      <c r="AD41" s="188"/>
      <c r="AE41" s="199"/>
      <c r="AF41" s="188"/>
      <c r="AG41" s="188"/>
      <c r="AH41" s="188"/>
      <c r="AI41" s="188"/>
      <c r="AJ41" s="188"/>
      <c r="AK41" s="188"/>
      <c r="AL41" s="200"/>
    </row>
    <row r="42" spans="2:38" x14ac:dyDescent="0.2">
      <c r="B42" s="132">
        <v>30</v>
      </c>
      <c r="C42" s="136">
        <v>30</v>
      </c>
      <c r="D42" s="137" t="s">
        <v>3861</v>
      </c>
      <c r="E42" s="135" t="s">
        <v>3867</v>
      </c>
      <c r="F42" s="262" t="s">
        <v>12</v>
      </c>
      <c r="G42" s="275" t="s">
        <v>3974</v>
      </c>
      <c r="H42" s="276" t="s">
        <v>138</v>
      </c>
      <c r="I42" s="277" t="s">
        <v>1459</v>
      </c>
      <c r="J42" s="54" t="s">
        <v>3892</v>
      </c>
      <c r="K42" s="278"/>
      <c r="L42" s="188"/>
      <c r="M42" s="188"/>
      <c r="N42" s="188"/>
      <c r="O42" s="188"/>
      <c r="P42" s="46"/>
      <c r="Q42" s="188"/>
      <c r="R42" s="59"/>
      <c r="S42" s="46"/>
      <c r="T42" s="188"/>
      <c r="U42" s="59"/>
      <c r="V42" s="46"/>
      <c r="W42" s="188"/>
      <c r="X42" s="59"/>
      <c r="Y42" s="188"/>
      <c r="Z42" s="188"/>
      <c r="AA42" s="188"/>
      <c r="AB42" s="188"/>
      <c r="AC42" s="188"/>
      <c r="AD42" s="188"/>
      <c r="AE42" s="199"/>
      <c r="AF42" s="188"/>
      <c r="AG42" s="188"/>
      <c r="AH42" s="188"/>
      <c r="AI42" s="188"/>
      <c r="AJ42" s="188"/>
      <c r="AK42" s="188"/>
      <c r="AL42" s="200"/>
    </row>
    <row r="43" spans="2:38" x14ac:dyDescent="0.2">
      <c r="B43" s="132">
        <v>31</v>
      </c>
      <c r="C43" s="136">
        <v>31</v>
      </c>
      <c r="D43" s="137" t="s">
        <v>3861</v>
      </c>
      <c r="E43" s="135" t="s">
        <v>3867</v>
      </c>
      <c r="F43" s="262" t="s">
        <v>12</v>
      </c>
      <c r="G43" s="275" t="s">
        <v>3895</v>
      </c>
      <c r="H43" s="276" t="s">
        <v>77</v>
      </c>
      <c r="I43" s="277" t="s">
        <v>1459</v>
      </c>
      <c r="J43" s="54" t="s">
        <v>3898</v>
      </c>
      <c r="K43" s="278"/>
      <c r="L43" s="188"/>
      <c r="M43" s="188"/>
      <c r="N43" s="188"/>
      <c r="O43" s="188"/>
      <c r="P43" s="46"/>
      <c r="Q43" s="188"/>
      <c r="R43" s="59"/>
      <c r="S43" s="46"/>
      <c r="T43" s="188"/>
      <c r="U43" s="59"/>
      <c r="V43" s="46"/>
      <c r="W43" s="188"/>
      <c r="X43" s="59"/>
      <c r="Y43" s="188"/>
      <c r="Z43" s="188"/>
      <c r="AA43" s="188"/>
      <c r="AB43" s="188"/>
      <c r="AC43" s="188"/>
      <c r="AD43" s="188"/>
      <c r="AE43" s="199"/>
      <c r="AF43" s="188"/>
      <c r="AG43" s="188"/>
      <c r="AH43" s="188"/>
      <c r="AI43" s="188"/>
      <c r="AJ43" s="188"/>
      <c r="AK43" s="188"/>
      <c r="AL43" s="200"/>
    </row>
    <row r="44" spans="2:38" x14ac:dyDescent="0.2">
      <c r="B44" s="132">
        <v>32</v>
      </c>
      <c r="C44" s="136">
        <v>32</v>
      </c>
      <c r="D44" s="137" t="s">
        <v>3861</v>
      </c>
      <c r="E44" s="135" t="s">
        <v>3937</v>
      </c>
      <c r="F44" s="262" t="s">
        <v>12</v>
      </c>
      <c r="G44" s="275" t="s">
        <v>3882</v>
      </c>
      <c r="H44" s="276" t="s">
        <v>3981</v>
      </c>
      <c r="I44" s="277" t="s">
        <v>1494</v>
      </c>
      <c r="J44" s="54" t="s">
        <v>3883</v>
      </c>
      <c r="K44" s="278"/>
      <c r="L44" s="188"/>
      <c r="M44" s="188"/>
      <c r="N44" s="188"/>
      <c r="O44" s="188"/>
      <c r="P44" s="46"/>
      <c r="Q44" s="188"/>
      <c r="R44" s="59"/>
      <c r="S44" s="46"/>
      <c r="T44" s="188"/>
      <c r="U44" s="59"/>
      <c r="V44" s="46"/>
      <c r="W44" s="188"/>
      <c r="X44" s="59"/>
      <c r="Y44" s="188"/>
      <c r="Z44" s="188"/>
      <c r="AA44" s="188"/>
      <c r="AB44" s="188"/>
      <c r="AC44" s="188"/>
      <c r="AD44" s="188"/>
      <c r="AE44" s="199"/>
      <c r="AF44" s="188"/>
      <c r="AG44" s="188"/>
      <c r="AH44" s="188"/>
      <c r="AI44" s="188"/>
      <c r="AJ44" s="188"/>
      <c r="AK44" s="188"/>
      <c r="AL44" s="200"/>
    </row>
    <row r="45" spans="2:38" x14ac:dyDescent="0.2">
      <c r="B45" s="132">
        <v>33</v>
      </c>
      <c r="C45" s="136">
        <v>33</v>
      </c>
      <c r="D45" s="137" t="s">
        <v>3861</v>
      </c>
      <c r="E45" s="134" t="s">
        <v>3938</v>
      </c>
      <c r="F45" s="262" t="s">
        <v>12</v>
      </c>
      <c r="G45" s="275" t="s">
        <v>3945</v>
      </c>
      <c r="H45" s="276" t="s">
        <v>113</v>
      </c>
      <c r="I45" s="277" t="s">
        <v>3929</v>
      </c>
      <c r="J45" s="54" t="s">
        <v>3865</v>
      </c>
      <c r="K45" s="278"/>
      <c r="L45" s="188"/>
      <c r="M45" s="188"/>
      <c r="N45" s="188"/>
      <c r="O45" s="188"/>
      <c r="P45" s="46"/>
      <c r="Q45" s="188"/>
      <c r="R45" s="59"/>
      <c r="S45" s="46"/>
      <c r="T45" s="188"/>
      <c r="U45" s="59"/>
      <c r="V45" s="46"/>
      <c r="W45" s="188"/>
      <c r="X45" s="59"/>
      <c r="Y45" s="188"/>
      <c r="Z45" s="188"/>
      <c r="AA45" s="188"/>
      <c r="AB45" s="188"/>
      <c r="AC45" s="188"/>
      <c r="AD45" s="188"/>
      <c r="AE45" s="199"/>
      <c r="AF45" s="188"/>
      <c r="AG45" s="188"/>
      <c r="AH45" s="188"/>
      <c r="AI45" s="188"/>
      <c r="AJ45" s="188"/>
      <c r="AK45" s="188"/>
      <c r="AL45" s="200"/>
    </row>
    <row r="46" spans="2:38" x14ac:dyDescent="0.2">
      <c r="B46" s="132">
        <v>34</v>
      </c>
      <c r="C46" s="136">
        <v>34</v>
      </c>
      <c r="D46" s="137" t="s">
        <v>3861</v>
      </c>
      <c r="E46" s="135" t="s">
        <v>3938</v>
      </c>
      <c r="F46" s="262" t="s">
        <v>12</v>
      </c>
      <c r="G46" s="275" t="s">
        <v>3907</v>
      </c>
      <c r="H46" s="276" t="s">
        <v>3981</v>
      </c>
      <c r="I46" s="277" t="s">
        <v>3929</v>
      </c>
      <c r="J46" s="54" t="s">
        <v>3908</v>
      </c>
      <c r="K46" s="278"/>
      <c r="L46" s="188"/>
      <c r="M46" s="188"/>
      <c r="N46" s="188"/>
      <c r="O46" s="188"/>
      <c r="P46" s="46"/>
      <c r="Q46" s="188"/>
      <c r="R46" s="59"/>
      <c r="S46" s="46"/>
      <c r="T46" s="188"/>
      <c r="U46" s="59"/>
      <c r="V46" s="46"/>
      <c r="W46" s="188"/>
      <c r="X46" s="59"/>
      <c r="Y46" s="188"/>
      <c r="Z46" s="188"/>
      <c r="AA46" s="188"/>
      <c r="AB46" s="188"/>
      <c r="AC46" s="188"/>
      <c r="AD46" s="188"/>
      <c r="AE46" s="199"/>
      <c r="AF46" s="188"/>
      <c r="AG46" s="188"/>
      <c r="AH46" s="188"/>
      <c r="AI46" s="188"/>
      <c r="AJ46" s="188"/>
      <c r="AK46" s="188"/>
      <c r="AL46" s="200"/>
    </row>
    <row r="47" spans="2:38" x14ac:dyDescent="0.2">
      <c r="B47" s="132">
        <v>35</v>
      </c>
      <c r="C47" s="136">
        <v>35</v>
      </c>
      <c r="D47" s="137" t="s">
        <v>3861</v>
      </c>
      <c r="E47" s="135" t="s">
        <v>3939</v>
      </c>
      <c r="F47" s="262" t="s">
        <v>12</v>
      </c>
      <c r="G47" s="275" t="s">
        <v>3884</v>
      </c>
      <c r="H47" s="276" t="s">
        <v>3981</v>
      </c>
      <c r="I47" s="277" t="s">
        <v>3942</v>
      </c>
      <c r="J47" s="54" t="s">
        <v>3887</v>
      </c>
      <c r="K47" s="278"/>
      <c r="L47" s="188"/>
      <c r="M47" s="188"/>
      <c r="N47" s="188"/>
      <c r="O47" s="188"/>
      <c r="P47" s="46"/>
      <c r="Q47" s="188"/>
      <c r="R47" s="59"/>
      <c r="S47" s="46"/>
      <c r="T47" s="188"/>
      <c r="U47" s="59"/>
      <c r="V47" s="46"/>
      <c r="W47" s="188"/>
      <c r="X47" s="59"/>
      <c r="Y47" s="188"/>
      <c r="Z47" s="188"/>
      <c r="AA47" s="188"/>
      <c r="AB47" s="188"/>
      <c r="AC47" s="188"/>
      <c r="AD47" s="188"/>
      <c r="AE47" s="199"/>
      <c r="AF47" s="188"/>
      <c r="AG47" s="188"/>
      <c r="AH47" s="188"/>
      <c r="AI47" s="188"/>
      <c r="AJ47" s="188"/>
      <c r="AK47" s="188"/>
      <c r="AL47" s="200"/>
    </row>
    <row r="48" spans="2:38" x14ac:dyDescent="0.2">
      <c r="B48" s="132">
        <v>36</v>
      </c>
      <c r="C48" s="136">
        <v>36</v>
      </c>
      <c r="D48" s="137" t="s">
        <v>3861</v>
      </c>
      <c r="E48" s="135" t="s">
        <v>3943</v>
      </c>
      <c r="F48" s="262" t="s">
        <v>12</v>
      </c>
      <c r="G48" s="275" t="s">
        <v>3975</v>
      </c>
      <c r="H48" s="276" t="s">
        <v>3981</v>
      </c>
      <c r="I48" s="277" t="s">
        <v>3944</v>
      </c>
      <c r="J48" s="54" t="s">
        <v>3910</v>
      </c>
      <c r="K48" s="278"/>
      <c r="L48" s="188"/>
      <c r="M48" s="188"/>
      <c r="N48" s="188"/>
      <c r="O48" s="188"/>
      <c r="P48" s="46"/>
      <c r="Q48" s="188"/>
      <c r="R48" s="59"/>
      <c r="S48" s="46"/>
      <c r="T48" s="188"/>
      <c r="U48" s="59"/>
      <c r="V48" s="46"/>
      <c r="W48" s="188"/>
      <c r="X48" s="59"/>
      <c r="Y48" s="188"/>
      <c r="Z48" s="188"/>
      <c r="AA48" s="188"/>
      <c r="AB48" s="188"/>
      <c r="AC48" s="188"/>
      <c r="AD48" s="188"/>
      <c r="AE48" s="199"/>
      <c r="AF48" s="188"/>
      <c r="AG48" s="188"/>
      <c r="AH48" s="188"/>
      <c r="AI48" s="188"/>
      <c r="AJ48" s="188"/>
      <c r="AK48" s="188"/>
      <c r="AL48" s="200"/>
    </row>
    <row r="49" spans="2:38" x14ac:dyDescent="0.2">
      <c r="B49" s="132">
        <v>37</v>
      </c>
      <c r="C49" s="136">
        <v>37</v>
      </c>
      <c r="D49" s="137" t="s">
        <v>3861</v>
      </c>
      <c r="E49" s="135" t="s">
        <v>3940</v>
      </c>
      <c r="F49" s="262" t="s">
        <v>12</v>
      </c>
      <c r="G49" s="275" t="s">
        <v>3976</v>
      </c>
      <c r="H49" s="276" t="s">
        <v>113</v>
      </c>
      <c r="I49" s="277" t="s">
        <v>3930</v>
      </c>
      <c r="J49" s="54" t="s">
        <v>3903</v>
      </c>
      <c r="K49" s="278"/>
      <c r="L49" s="188"/>
      <c r="M49" s="188"/>
      <c r="N49" s="188"/>
      <c r="O49" s="188"/>
      <c r="P49" s="46"/>
      <c r="Q49" s="188"/>
      <c r="R49" s="59"/>
      <c r="S49" s="46"/>
      <c r="T49" s="188"/>
      <c r="U49" s="59"/>
      <c r="V49" s="46"/>
      <c r="W49" s="188"/>
      <c r="X49" s="59"/>
      <c r="Y49" s="188"/>
      <c r="Z49" s="188"/>
      <c r="AA49" s="188"/>
      <c r="AB49" s="188"/>
      <c r="AC49" s="188"/>
      <c r="AD49" s="188"/>
      <c r="AE49" s="199"/>
      <c r="AF49" s="188"/>
      <c r="AG49" s="188"/>
      <c r="AH49" s="188"/>
      <c r="AI49" s="188"/>
      <c r="AJ49" s="188"/>
      <c r="AK49" s="188"/>
      <c r="AL49" s="200"/>
    </row>
    <row r="50" spans="2:38" x14ac:dyDescent="0.2">
      <c r="B50" s="132">
        <v>38</v>
      </c>
      <c r="C50" s="136">
        <v>38</v>
      </c>
      <c r="D50" s="137" t="s">
        <v>3861</v>
      </c>
      <c r="E50" s="135" t="s">
        <v>1022</v>
      </c>
      <c r="F50" s="262" t="s">
        <v>12</v>
      </c>
      <c r="G50" s="275" t="s">
        <v>3918</v>
      </c>
      <c r="H50" s="276" t="s">
        <v>3981</v>
      </c>
      <c r="I50" s="277" t="s">
        <v>1496</v>
      </c>
      <c r="J50" s="54" t="s">
        <v>3919</v>
      </c>
      <c r="K50" s="278"/>
      <c r="L50" s="188"/>
      <c r="M50" s="188"/>
      <c r="N50" s="188"/>
      <c r="O50" s="188"/>
      <c r="P50" s="46"/>
      <c r="Q50" s="188"/>
      <c r="R50" s="59"/>
      <c r="S50" s="46"/>
      <c r="T50" s="188"/>
      <c r="U50" s="59"/>
      <c r="V50" s="46"/>
      <c r="W50" s="188"/>
      <c r="X50" s="59"/>
      <c r="Y50" s="188"/>
      <c r="Z50" s="188"/>
      <c r="AA50" s="188"/>
      <c r="AB50" s="188"/>
      <c r="AC50" s="188"/>
      <c r="AD50" s="188"/>
      <c r="AE50" s="199"/>
      <c r="AF50" s="188"/>
      <c r="AG50" s="188"/>
      <c r="AH50" s="188"/>
      <c r="AI50" s="188"/>
      <c r="AJ50" s="188"/>
      <c r="AK50" s="188"/>
      <c r="AL50" s="200"/>
    </row>
    <row r="51" spans="2:38" ht="13.5" thickBot="1" x14ac:dyDescent="0.25">
      <c r="B51" s="132">
        <v>39</v>
      </c>
      <c r="C51" s="140">
        <v>39</v>
      </c>
      <c r="D51" s="141" t="s">
        <v>3861</v>
      </c>
      <c r="E51" s="141" t="s">
        <v>3946</v>
      </c>
      <c r="F51" s="263" t="s">
        <v>12</v>
      </c>
      <c r="G51" s="279" t="s">
        <v>3947</v>
      </c>
      <c r="H51" s="280" t="s">
        <v>88</v>
      </c>
      <c r="I51" s="281" t="s">
        <v>3948</v>
      </c>
      <c r="J51" s="110" t="s">
        <v>3949</v>
      </c>
      <c r="K51" s="282"/>
      <c r="L51" s="191"/>
      <c r="M51" s="191"/>
      <c r="N51" s="191"/>
      <c r="O51" s="191"/>
      <c r="P51" s="248"/>
      <c r="Q51" s="191"/>
      <c r="R51" s="60"/>
      <c r="S51" s="248"/>
      <c r="T51" s="191"/>
      <c r="U51" s="60"/>
      <c r="V51" s="248"/>
      <c r="W51" s="191"/>
      <c r="X51" s="60"/>
      <c r="Y51" s="191"/>
      <c r="Z51" s="191"/>
      <c r="AA51" s="191"/>
      <c r="AB51" s="191"/>
      <c r="AC51" s="191"/>
      <c r="AD51" s="191"/>
      <c r="AE51" s="211"/>
      <c r="AF51" s="191"/>
      <c r="AG51" s="191"/>
      <c r="AH51" s="191"/>
      <c r="AI51" s="191"/>
      <c r="AJ51" s="191"/>
      <c r="AK51" s="191"/>
      <c r="AL51" s="212"/>
    </row>
    <row r="52" spans="2:38" x14ac:dyDescent="0.2">
      <c r="B52" s="132">
        <v>40</v>
      </c>
      <c r="C52" s="264">
        <v>1</v>
      </c>
      <c r="D52" s="144" t="s">
        <v>3861</v>
      </c>
      <c r="E52" s="265" t="s">
        <v>3931</v>
      </c>
      <c r="F52" s="261" t="s">
        <v>20</v>
      </c>
      <c r="G52" s="283" t="s">
        <v>3958</v>
      </c>
      <c r="H52" s="284" t="s">
        <v>77</v>
      </c>
      <c r="I52" s="285" t="s">
        <v>1127</v>
      </c>
      <c r="J52" s="69" t="s">
        <v>3881</v>
      </c>
      <c r="K52" s="286"/>
      <c r="L52" s="286"/>
      <c r="M52" s="193"/>
      <c r="N52" s="286"/>
      <c r="O52" s="286"/>
      <c r="P52" s="45"/>
      <c r="Q52" s="193"/>
      <c r="R52" s="59"/>
      <c r="S52" s="45"/>
      <c r="T52" s="193"/>
      <c r="U52" s="59"/>
      <c r="V52" s="45"/>
      <c r="W52" s="193"/>
      <c r="X52" s="59"/>
      <c r="Y52" s="193"/>
      <c r="Z52" s="193"/>
      <c r="AA52" s="193"/>
      <c r="AB52" s="193"/>
      <c r="AC52" s="193"/>
      <c r="AD52" s="193"/>
      <c r="AE52" s="196"/>
      <c r="AF52" s="193"/>
      <c r="AG52" s="193"/>
      <c r="AH52" s="193"/>
      <c r="AI52" s="193"/>
      <c r="AJ52" s="286"/>
      <c r="AK52" s="286"/>
      <c r="AL52" s="197"/>
    </row>
    <row r="53" spans="2:38" x14ac:dyDescent="0.2">
      <c r="B53" s="132">
        <v>41</v>
      </c>
      <c r="C53" s="266">
        <v>2</v>
      </c>
      <c r="D53" s="137" t="s">
        <v>3861</v>
      </c>
      <c r="E53" s="135" t="s">
        <v>3873</v>
      </c>
      <c r="F53" s="262" t="s">
        <v>20</v>
      </c>
      <c r="G53" s="275" t="s">
        <v>3901</v>
      </c>
      <c r="H53" s="276" t="s">
        <v>77</v>
      </c>
      <c r="I53" s="277" t="s">
        <v>1143</v>
      </c>
      <c r="J53" s="54" t="s">
        <v>3902</v>
      </c>
      <c r="K53" s="278"/>
      <c r="L53" s="278"/>
      <c r="M53" s="188"/>
      <c r="N53" s="278"/>
      <c r="O53" s="278"/>
      <c r="P53" s="46"/>
      <c r="Q53" s="188"/>
      <c r="R53" s="59"/>
      <c r="S53" s="46"/>
      <c r="T53" s="188"/>
      <c r="U53" s="59"/>
      <c r="V53" s="46"/>
      <c r="W53" s="188"/>
      <c r="X53" s="59"/>
      <c r="Y53" s="188"/>
      <c r="Z53" s="188"/>
      <c r="AA53" s="188"/>
      <c r="AB53" s="188"/>
      <c r="AC53" s="188"/>
      <c r="AD53" s="188"/>
      <c r="AE53" s="199"/>
      <c r="AF53" s="188"/>
      <c r="AG53" s="188"/>
      <c r="AH53" s="188"/>
      <c r="AI53" s="188"/>
      <c r="AJ53" s="278"/>
      <c r="AK53" s="278"/>
      <c r="AL53" s="200"/>
    </row>
    <row r="54" spans="2:38" x14ac:dyDescent="0.2">
      <c r="B54" s="132">
        <v>42</v>
      </c>
      <c r="C54" s="266">
        <v>3</v>
      </c>
      <c r="D54" s="137" t="s">
        <v>3861</v>
      </c>
      <c r="E54" s="134" t="s">
        <v>3873</v>
      </c>
      <c r="F54" s="262" t="s">
        <v>20</v>
      </c>
      <c r="G54" s="275" t="s">
        <v>3959</v>
      </c>
      <c r="H54" s="276" t="s">
        <v>47</v>
      </c>
      <c r="I54" s="277" t="s">
        <v>1147</v>
      </c>
      <c r="J54" s="54" t="s">
        <v>3872</v>
      </c>
      <c r="K54" s="278"/>
      <c r="L54" s="278"/>
      <c r="M54" s="188"/>
      <c r="N54" s="278"/>
      <c r="O54" s="278"/>
      <c r="P54" s="46"/>
      <c r="Q54" s="188"/>
      <c r="R54" s="59"/>
      <c r="S54" s="46"/>
      <c r="T54" s="188"/>
      <c r="U54" s="59"/>
      <c r="V54" s="46"/>
      <c r="W54" s="188"/>
      <c r="X54" s="59"/>
      <c r="Y54" s="188"/>
      <c r="Z54" s="188"/>
      <c r="AA54" s="188"/>
      <c r="AB54" s="188"/>
      <c r="AC54" s="188"/>
      <c r="AD54" s="188"/>
      <c r="AE54" s="199"/>
      <c r="AF54" s="188"/>
      <c r="AG54" s="188"/>
      <c r="AH54" s="188"/>
      <c r="AI54" s="188"/>
      <c r="AJ54" s="278"/>
      <c r="AK54" s="278"/>
      <c r="AL54" s="200"/>
    </row>
    <row r="55" spans="2:38" x14ac:dyDescent="0.2">
      <c r="B55" s="132">
        <v>43</v>
      </c>
      <c r="C55" s="266">
        <v>4</v>
      </c>
      <c r="D55" s="137" t="s">
        <v>3861</v>
      </c>
      <c r="E55" s="138" t="s">
        <v>3932</v>
      </c>
      <c r="F55" s="262" t="s">
        <v>20</v>
      </c>
      <c r="G55" s="275" t="s">
        <v>3960</v>
      </c>
      <c r="H55" s="276" t="s">
        <v>77</v>
      </c>
      <c r="I55" s="277" t="s">
        <v>1163</v>
      </c>
      <c r="J55" s="54" t="s">
        <v>3896</v>
      </c>
      <c r="K55" s="278"/>
      <c r="L55" s="278"/>
      <c r="M55" s="188"/>
      <c r="N55" s="278"/>
      <c r="O55" s="278"/>
      <c r="P55" s="46"/>
      <c r="Q55" s="188"/>
      <c r="R55" s="59"/>
      <c r="S55" s="46"/>
      <c r="T55" s="188"/>
      <c r="U55" s="59"/>
      <c r="V55" s="46"/>
      <c r="W55" s="188"/>
      <c r="X55" s="59"/>
      <c r="Y55" s="188"/>
      <c r="Z55" s="188"/>
      <c r="AA55" s="188"/>
      <c r="AB55" s="188"/>
      <c r="AC55" s="188"/>
      <c r="AD55" s="188"/>
      <c r="AE55" s="199"/>
      <c r="AF55" s="188"/>
      <c r="AG55" s="188"/>
      <c r="AH55" s="188"/>
      <c r="AI55" s="188"/>
      <c r="AJ55" s="278"/>
      <c r="AK55" s="278"/>
      <c r="AL55" s="200"/>
    </row>
    <row r="56" spans="2:38" x14ac:dyDescent="0.2">
      <c r="B56" s="132">
        <v>44</v>
      </c>
      <c r="C56" s="266">
        <v>5</v>
      </c>
      <c r="D56" s="137" t="s">
        <v>3861</v>
      </c>
      <c r="E56" s="138" t="s">
        <v>3863</v>
      </c>
      <c r="F56" s="262" t="s">
        <v>20</v>
      </c>
      <c r="G56" s="275" t="s">
        <v>3961</v>
      </c>
      <c r="H56" s="276" t="s">
        <v>77</v>
      </c>
      <c r="I56" s="277" t="s">
        <v>1169</v>
      </c>
      <c r="J56" s="54" t="s">
        <v>3890</v>
      </c>
      <c r="K56" s="278"/>
      <c r="L56" s="278"/>
      <c r="M56" s="188"/>
      <c r="N56" s="278"/>
      <c r="O56" s="278"/>
      <c r="P56" s="46"/>
      <c r="Q56" s="188"/>
      <c r="R56" s="59"/>
      <c r="S56" s="46"/>
      <c r="T56" s="188"/>
      <c r="U56" s="59"/>
      <c r="V56" s="46"/>
      <c r="W56" s="188"/>
      <c r="X56" s="59"/>
      <c r="Y56" s="188"/>
      <c r="Z56" s="188"/>
      <c r="AA56" s="188"/>
      <c r="AB56" s="188"/>
      <c r="AC56" s="188"/>
      <c r="AD56" s="188"/>
      <c r="AE56" s="199"/>
      <c r="AF56" s="188"/>
      <c r="AG56" s="188"/>
      <c r="AH56" s="188"/>
      <c r="AI56" s="188"/>
      <c r="AJ56" s="278"/>
      <c r="AK56" s="278"/>
      <c r="AL56" s="200"/>
    </row>
    <row r="57" spans="2:38" x14ac:dyDescent="0.2">
      <c r="B57" s="132">
        <v>45</v>
      </c>
      <c r="C57" s="266">
        <v>6</v>
      </c>
      <c r="D57" s="137" t="s">
        <v>3861</v>
      </c>
      <c r="E57" s="134" t="s">
        <v>3863</v>
      </c>
      <c r="F57" s="262" t="s">
        <v>20</v>
      </c>
      <c r="G57" s="275" t="s">
        <v>3864</v>
      </c>
      <c r="H57" s="276" t="s">
        <v>3981</v>
      </c>
      <c r="I57" s="277" t="s">
        <v>1170</v>
      </c>
      <c r="J57" s="54" t="s">
        <v>3862</v>
      </c>
      <c r="K57" s="278"/>
      <c r="L57" s="278"/>
      <c r="M57" s="188"/>
      <c r="N57" s="278"/>
      <c r="O57" s="278"/>
      <c r="P57" s="46"/>
      <c r="Q57" s="188"/>
      <c r="R57" s="59"/>
      <c r="S57" s="46"/>
      <c r="T57" s="188"/>
      <c r="U57" s="59"/>
      <c r="V57" s="46"/>
      <c r="W57" s="188"/>
      <c r="X57" s="59"/>
      <c r="Y57" s="188"/>
      <c r="Z57" s="188"/>
      <c r="AA57" s="188"/>
      <c r="AB57" s="188"/>
      <c r="AC57" s="188"/>
      <c r="AD57" s="188"/>
      <c r="AE57" s="199"/>
      <c r="AF57" s="188"/>
      <c r="AG57" s="188"/>
      <c r="AH57" s="188"/>
      <c r="AI57" s="188"/>
      <c r="AJ57" s="278"/>
      <c r="AK57" s="278"/>
      <c r="AL57" s="200"/>
    </row>
    <row r="58" spans="2:38" x14ac:dyDescent="0.2">
      <c r="B58" s="132">
        <v>46</v>
      </c>
      <c r="C58" s="266">
        <v>7</v>
      </c>
      <c r="D58" s="137" t="s">
        <v>3861</v>
      </c>
      <c r="E58" s="135" t="s">
        <v>1006</v>
      </c>
      <c r="F58" s="262" t="s">
        <v>20</v>
      </c>
      <c r="G58" s="275" t="s">
        <v>3912</v>
      </c>
      <c r="H58" s="276" t="s">
        <v>77</v>
      </c>
      <c r="I58" s="277" t="s">
        <v>1190</v>
      </c>
      <c r="J58" s="54" t="s">
        <v>3913</v>
      </c>
      <c r="K58" s="278"/>
      <c r="L58" s="278"/>
      <c r="M58" s="188"/>
      <c r="N58" s="278"/>
      <c r="O58" s="278"/>
      <c r="P58" s="46"/>
      <c r="Q58" s="188"/>
      <c r="R58" s="59"/>
      <c r="S58" s="46"/>
      <c r="T58" s="188"/>
      <c r="U58" s="59"/>
      <c r="V58" s="46"/>
      <c r="W58" s="188"/>
      <c r="X58" s="59"/>
      <c r="Y58" s="188"/>
      <c r="Z58" s="188"/>
      <c r="AA58" s="188"/>
      <c r="AB58" s="188"/>
      <c r="AC58" s="188"/>
      <c r="AD58" s="188"/>
      <c r="AE58" s="199"/>
      <c r="AF58" s="188"/>
      <c r="AG58" s="188"/>
      <c r="AH58" s="188"/>
      <c r="AI58" s="188"/>
      <c r="AJ58" s="278"/>
      <c r="AK58" s="278"/>
      <c r="AL58" s="200"/>
    </row>
    <row r="59" spans="2:38" x14ac:dyDescent="0.2">
      <c r="B59" s="132">
        <v>47</v>
      </c>
      <c r="C59" s="266">
        <v>8</v>
      </c>
      <c r="D59" s="137" t="s">
        <v>3861</v>
      </c>
      <c r="E59" s="134" t="s">
        <v>1007</v>
      </c>
      <c r="F59" s="262" t="s">
        <v>20</v>
      </c>
      <c r="G59" s="275" t="s">
        <v>3962</v>
      </c>
      <c r="H59" s="276" t="s">
        <v>77</v>
      </c>
      <c r="I59" s="277" t="s">
        <v>334</v>
      </c>
      <c r="J59" s="54" t="s">
        <v>3868</v>
      </c>
      <c r="K59" s="278"/>
      <c r="L59" s="278"/>
      <c r="M59" s="188"/>
      <c r="N59" s="278"/>
      <c r="O59" s="278"/>
      <c r="P59" s="46"/>
      <c r="Q59" s="188"/>
      <c r="R59" s="59"/>
      <c r="S59" s="46"/>
      <c r="T59" s="188"/>
      <c r="U59" s="59"/>
      <c r="V59" s="46"/>
      <c r="W59" s="188"/>
      <c r="X59" s="59"/>
      <c r="Y59" s="188"/>
      <c r="Z59" s="188"/>
      <c r="AA59" s="188"/>
      <c r="AB59" s="188"/>
      <c r="AC59" s="188"/>
      <c r="AD59" s="188"/>
      <c r="AE59" s="199"/>
      <c r="AF59" s="188"/>
      <c r="AG59" s="188"/>
      <c r="AH59" s="188"/>
      <c r="AI59" s="188"/>
      <c r="AJ59" s="278"/>
      <c r="AK59" s="278"/>
      <c r="AL59" s="200"/>
    </row>
    <row r="60" spans="2:38" x14ac:dyDescent="0.2">
      <c r="B60" s="132">
        <v>48</v>
      </c>
      <c r="C60" s="266">
        <v>9</v>
      </c>
      <c r="D60" s="137" t="s">
        <v>3861</v>
      </c>
      <c r="E60" s="134" t="s">
        <v>1007</v>
      </c>
      <c r="F60" s="262" t="s">
        <v>20</v>
      </c>
      <c r="G60" s="275" t="s">
        <v>3876</v>
      </c>
      <c r="H60" s="276" t="s">
        <v>3981</v>
      </c>
      <c r="I60" s="277" t="s">
        <v>1197</v>
      </c>
      <c r="J60" s="54" t="s">
        <v>3877</v>
      </c>
      <c r="K60" s="278"/>
      <c r="L60" s="278"/>
      <c r="M60" s="188"/>
      <c r="N60" s="278"/>
      <c r="O60" s="278"/>
      <c r="P60" s="46"/>
      <c r="Q60" s="188"/>
      <c r="R60" s="59"/>
      <c r="S60" s="46"/>
      <c r="T60" s="188"/>
      <c r="U60" s="59"/>
      <c r="V60" s="46"/>
      <c r="W60" s="188"/>
      <c r="X60" s="59"/>
      <c r="Y60" s="188"/>
      <c r="Z60" s="188"/>
      <c r="AA60" s="188"/>
      <c r="AB60" s="188"/>
      <c r="AC60" s="188"/>
      <c r="AD60" s="188"/>
      <c r="AE60" s="199"/>
      <c r="AF60" s="188"/>
      <c r="AG60" s="188"/>
      <c r="AH60" s="188"/>
      <c r="AI60" s="188"/>
      <c r="AJ60" s="278"/>
      <c r="AK60" s="278"/>
      <c r="AL60" s="200"/>
    </row>
    <row r="61" spans="2:38" x14ac:dyDescent="0.2">
      <c r="B61" s="132">
        <v>49</v>
      </c>
      <c r="C61" s="266">
        <v>10</v>
      </c>
      <c r="D61" s="137" t="s">
        <v>3861</v>
      </c>
      <c r="E61" s="135" t="s">
        <v>1007</v>
      </c>
      <c r="F61" s="262" t="s">
        <v>20</v>
      </c>
      <c r="G61" s="275" t="s">
        <v>3963</v>
      </c>
      <c r="H61" s="276" t="s">
        <v>77</v>
      </c>
      <c r="I61" s="277" t="s">
        <v>1199</v>
      </c>
      <c r="J61" s="54" t="s">
        <v>3897</v>
      </c>
      <c r="K61" s="278"/>
      <c r="L61" s="278"/>
      <c r="M61" s="188"/>
      <c r="N61" s="278"/>
      <c r="O61" s="278"/>
      <c r="P61" s="46"/>
      <c r="Q61" s="188"/>
      <c r="R61" s="59"/>
      <c r="S61" s="46"/>
      <c r="T61" s="188"/>
      <c r="U61" s="59"/>
      <c r="V61" s="46"/>
      <c r="W61" s="188"/>
      <c r="X61" s="59"/>
      <c r="Y61" s="188"/>
      <c r="Z61" s="188"/>
      <c r="AA61" s="188"/>
      <c r="AB61" s="188"/>
      <c r="AC61" s="188"/>
      <c r="AD61" s="188"/>
      <c r="AE61" s="199"/>
      <c r="AF61" s="188"/>
      <c r="AG61" s="188"/>
      <c r="AH61" s="188"/>
      <c r="AI61" s="188"/>
      <c r="AJ61" s="278"/>
      <c r="AK61" s="278"/>
      <c r="AL61" s="200"/>
    </row>
    <row r="62" spans="2:38" x14ac:dyDescent="0.2">
      <c r="B62" s="132">
        <v>50</v>
      </c>
      <c r="C62" s="266">
        <v>11</v>
      </c>
      <c r="D62" s="137" t="s">
        <v>3861</v>
      </c>
      <c r="E62" s="134" t="s">
        <v>3933</v>
      </c>
      <c r="F62" s="262" t="s">
        <v>20</v>
      </c>
      <c r="G62" s="275" t="s">
        <v>3964</v>
      </c>
      <c r="H62" s="276" t="s">
        <v>3981</v>
      </c>
      <c r="I62" s="277" t="s">
        <v>1206</v>
      </c>
      <c r="J62" s="54" t="s">
        <v>3878</v>
      </c>
      <c r="K62" s="278"/>
      <c r="L62" s="278"/>
      <c r="M62" s="188"/>
      <c r="N62" s="278"/>
      <c r="O62" s="278"/>
      <c r="P62" s="46"/>
      <c r="Q62" s="188"/>
      <c r="R62" s="59"/>
      <c r="S62" s="46"/>
      <c r="T62" s="188"/>
      <c r="U62" s="59"/>
      <c r="V62" s="46"/>
      <c r="W62" s="188"/>
      <c r="X62" s="59"/>
      <c r="Y62" s="188"/>
      <c r="Z62" s="188"/>
      <c r="AA62" s="188"/>
      <c r="AB62" s="188"/>
      <c r="AC62" s="188"/>
      <c r="AD62" s="188"/>
      <c r="AE62" s="199"/>
      <c r="AF62" s="188"/>
      <c r="AG62" s="188"/>
      <c r="AH62" s="188"/>
      <c r="AI62" s="188"/>
      <c r="AJ62" s="278"/>
      <c r="AK62" s="278"/>
      <c r="AL62" s="200"/>
    </row>
    <row r="63" spans="2:38" x14ac:dyDescent="0.2">
      <c r="B63" s="132">
        <v>51</v>
      </c>
      <c r="C63" s="266">
        <v>12</v>
      </c>
      <c r="D63" s="137" t="s">
        <v>3861</v>
      </c>
      <c r="E63" s="135" t="s">
        <v>3933</v>
      </c>
      <c r="F63" s="262" t="s">
        <v>20</v>
      </c>
      <c r="G63" s="275" t="s">
        <v>3965</v>
      </c>
      <c r="H63" s="276" t="s">
        <v>77</v>
      </c>
      <c r="I63" s="277" t="s">
        <v>1206</v>
      </c>
      <c r="J63" s="54" t="s">
        <v>3906</v>
      </c>
      <c r="K63" s="278"/>
      <c r="L63" s="278"/>
      <c r="M63" s="188"/>
      <c r="N63" s="278"/>
      <c r="O63" s="278"/>
      <c r="P63" s="46"/>
      <c r="Q63" s="188"/>
      <c r="R63" s="59"/>
      <c r="S63" s="46"/>
      <c r="T63" s="188"/>
      <c r="U63" s="59"/>
      <c r="V63" s="46"/>
      <c r="W63" s="188"/>
      <c r="X63" s="59"/>
      <c r="Y63" s="188"/>
      <c r="Z63" s="188"/>
      <c r="AA63" s="188"/>
      <c r="AB63" s="188"/>
      <c r="AC63" s="188"/>
      <c r="AD63" s="188"/>
      <c r="AE63" s="199"/>
      <c r="AF63" s="188"/>
      <c r="AG63" s="188"/>
      <c r="AH63" s="188"/>
      <c r="AI63" s="188"/>
      <c r="AJ63" s="278"/>
      <c r="AK63" s="278"/>
      <c r="AL63" s="200"/>
    </row>
    <row r="64" spans="2:38" x14ac:dyDescent="0.2">
      <c r="B64" s="132">
        <v>52</v>
      </c>
      <c r="C64" s="266">
        <v>13</v>
      </c>
      <c r="D64" s="137" t="s">
        <v>3861</v>
      </c>
      <c r="E64" s="135" t="s">
        <v>1009</v>
      </c>
      <c r="F64" s="262" t="s">
        <v>20</v>
      </c>
      <c r="G64" s="275" t="s">
        <v>3977</v>
      </c>
      <c r="H64" s="276" t="s">
        <v>88</v>
      </c>
      <c r="I64" s="277" t="s">
        <v>1228</v>
      </c>
      <c r="J64" s="54" t="s">
        <v>3880</v>
      </c>
      <c r="K64" s="278"/>
      <c r="L64" s="278"/>
      <c r="M64" s="188"/>
      <c r="N64" s="278"/>
      <c r="O64" s="278"/>
      <c r="P64" s="46"/>
      <c r="Q64" s="188"/>
      <c r="R64" s="59"/>
      <c r="S64" s="46"/>
      <c r="T64" s="188"/>
      <c r="U64" s="59"/>
      <c r="V64" s="46"/>
      <c r="W64" s="188"/>
      <c r="X64" s="59"/>
      <c r="Y64" s="188"/>
      <c r="Z64" s="188"/>
      <c r="AA64" s="188"/>
      <c r="AB64" s="188"/>
      <c r="AC64" s="188"/>
      <c r="AD64" s="188"/>
      <c r="AE64" s="199"/>
      <c r="AF64" s="188"/>
      <c r="AG64" s="188"/>
      <c r="AH64" s="188"/>
      <c r="AI64" s="188"/>
      <c r="AJ64" s="278"/>
      <c r="AK64" s="278"/>
      <c r="AL64" s="200"/>
    </row>
    <row r="65" spans="2:38" x14ac:dyDescent="0.2">
      <c r="B65" s="132">
        <v>53</v>
      </c>
      <c r="C65" s="266">
        <v>14</v>
      </c>
      <c r="D65" s="137" t="s">
        <v>3861</v>
      </c>
      <c r="E65" s="135" t="s">
        <v>3920</v>
      </c>
      <c r="F65" s="262" t="s">
        <v>20</v>
      </c>
      <c r="G65" s="275" t="s">
        <v>3893</v>
      </c>
      <c r="H65" s="276" t="s">
        <v>3981</v>
      </c>
      <c r="I65" s="277" t="s">
        <v>1270</v>
      </c>
      <c r="J65" s="54" t="s">
        <v>3894</v>
      </c>
      <c r="K65" s="278"/>
      <c r="L65" s="278"/>
      <c r="M65" s="188"/>
      <c r="N65" s="278"/>
      <c r="O65" s="278"/>
      <c r="P65" s="46"/>
      <c r="Q65" s="188"/>
      <c r="R65" s="59"/>
      <c r="S65" s="46"/>
      <c r="T65" s="188"/>
      <c r="U65" s="59"/>
      <c r="V65" s="46"/>
      <c r="W65" s="188"/>
      <c r="X65" s="59"/>
      <c r="Y65" s="188"/>
      <c r="Z65" s="188"/>
      <c r="AA65" s="188"/>
      <c r="AB65" s="188"/>
      <c r="AC65" s="188"/>
      <c r="AD65" s="188"/>
      <c r="AE65" s="199"/>
      <c r="AF65" s="188"/>
      <c r="AG65" s="188"/>
      <c r="AH65" s="188"/>
      <c r="AI65" s="188"/>
      <c r="AJ65" s="278"/>
      <c r="AK65" s="278"/>
      <c r="AL65" s="200"/>
    </row>
    <row r="66" spans="2:38" x14ac:dyDescent="0.2">
      <c r="B66" s="132">
        <v>54</v>
      </c>
      <c r="C66" s="266">
        <v>15</v>
      </c>
      <c r="D66" s="137" t="s">
        <v>3861</v>
      </c>
      <c r="E66" s="134" t="s">
        <v>3920</v>
      </c>
      <c r="F66" s="262" t="s">
        <v>20</v>
      </c>
      <c r="G66" s="275" t="s">
        <v>3921</v>
      </c>
      <c r="H66" s="276" t="s">
        <v>74</v>
      </c>
      <c r="I66" s="277" t="s">
        <v>1273</v>
      </c>
      <c r="J66" s="54" t="s">
        <v>3922</v>
      </c>
      <c r="K66" s="278"/>
      <c r="L66" s="278"/>
      <c r="M66" s="188"/>
      <c r="N66" s="278"/>
      <c r="O66" s="278"/>
      <c r="P66" s="46"/>
      <c r="Q66" s="188"/>
      <c r="R66" s="59"/>
      <c r="S66" s="46"/>
      <c r="T66" s="188"/>
      <c r="U66" s="59"/>
      <c r="V66" s="46"/>
      <c r="W66" s="188"/>
      <c r="X66" s="59"/>
      <c r="Y66" s="188"/>
      <c r="Z66" s="188"/>
      <c r="AA66" s="188"/>
      <c r="AB66" s="188"/>
      <c r="AC66" s="188"/>
      <c r="AD66" s="188"/>
      <c r="AE66" s="199"/>
      <c r="AF66" s="188"/>
      <c r="AG66" s="188"/>
      <c r="AH66" s="188"/>
      <c r="AI66" s="188"/>
      <c r="AJ66" s="278"/>
      <c r="AK66" s="278"/>
      <c r="AL66" s="200"/>
    </row>
    <row r="67" spans="2:38" x14ac:dyDescent="0.2">
      <c r="B67" s="132">
        <v>55</v>
      </c>
      <c r="C67" s="266">
        <v>16</v>
      </c>
      <c r="D67" s="139" t="s">
        <v>3861</v>
      </c>
      <c r="E67" s="135" t="s">
        <v>3934</v>
      </c>
      <c r="F67" s="262" t="s">
        <v>20</v>
      </c>
      <c r="G67" s="275" t="s">
        <v>3966</v>
      </c>
      <c r="H67" s="276" t="s">
        <v>77</v>
      </c>
      <c r="I67" s="277" t="s">
        <v>1285</v>
      </c>
      <c r="J67" s="54" t="s">
        <v>3909</v>
      </c>
      <c r="K67" s="278"/>
      <c r="L67" s="278"/>
      <c r="M67" s="188"/>
      <c r="N67" s="278"/>
      <c r="O67" s="278"/>
      <c r="P67" s="46"/>
      <c r="Q67" s="188"/>
      <c r="R67" s="59"/>
      <c r="S67" s="46"/>
      <c r="T67" s="188"/>
      <c r="U67" s="59"/>
      <c r="V67" s="46"/>
      <c r="W67" s="188"/>
      <c r="X67" s="59"/>
      <c r="Y67" s="188"/>
      <c r="Z67" s="188"/>
      <c r="AA67" s="188"/>
      <c r="AB67" s="188"/>
      <c r="AC67" s="188"/>
      <c r="AD67" s="188"/>
      <c r="AE67" s="199"/>
      <c r="AF67" s="188"/>
      <c r="AG67" s="188"/>
      <c r="AH67" s="188"/>
      <c r="AI67" s="188"/>
      <c r="AJ67" s="278"/>
      <c r="AK67" s="278"/>
      <c r="AL67" s="200"/>
    </row>
    <row r="68" spans="2:38" x14ac:dyDescent="0.2">
      <c r="B68" s="132">
        <v>56</v>
      </c>
      <c r="C68" s="266">
        <v>17</v>
      </c>
      <c r="D68" s="137" t="s">
        <v>3861</v>
      </c>
      <c r="E68" s="134" t="s">
        <v>3875</v>
      </c>
      <c r="F68" s="262" t="s">
        <v>20</v>
      </c>
      <c r="G68" s="275" t="s">
        <v>3967</v>
      </c>
      <c r="H68" s="276" t="s">
        <v>113</v>
      </c>
      <c r="I68" s="277" t="s">
        <v>1310</v>
      </c>
      <c r="J68" s="54" t="s">
        <v>3874</v>
      </c>
      <c r="K68" s="278"/>
      <c r="L68" s="278"/>
      <c r="M68" s="188"/>
      <c r="N68" s="278"/>
      <c r="O68" s="278"/>
      <c r="P68" s="46"/>
      <c r="Q68" s="188"/>
      <c r="R68" s="59"/>
      <c r="S68" s="46"/>
      <c r="T68" s="188"/>
      <c r="U68" s="59"/>
      <c r="V68" s="46"/>
      <c r="W68" s="188"/>
      <c r="X68" s="59"/>
      <c r="Y68" s="188"/>
      <c r="Z68" s="188"/>
      <c r="AA68" s="188"/>
      <c r="AB68" s="188"/>
      <c r="AC68" s="188"/>
      <c r="AD68" s="188"/>
      <c r="AE68" s="199"/>
      <c r="AF68" s="188"/>
      <c r="AG68" s="188"/>
      <c r="AH68" s="188"/>
      <c r="AI68" s="188"/>
      <c r="AJ68" s="278"/>
      <c r="AK68" s="278"/>
      <c r="AL68" s="200"/>
    </row>
    <row r="69" spans="2:38" x14ac:dyDescent="0.2">
      <c r="B69" s="132">
        <v>57</v>
      </c>
      <c r="C69" s="266">
        <v>18</v>
      </c>
      <c r="D69" s="139" t="s">
        <v>3861</v>
      </c>
      <c r="E69" s="135" t="s">
        <v>3935</v>
      </c>
      <c r="F69" s="262" t="s">
        <v>20</v>
      </c>
      <c r="G69" s="275" t="s">
        <v>3968</v>
      </c>
      <c r="H69" s="276" t="s">
        <v>3981</v>
      </c>
      <c r="I69" s="277" t="s">
        <v>1311</v>
      </c>
      <c r="J69" s="54" t="s">
        <v>3879</v>
      </c>
      <c r="K69" s="278"/>
      <c r="L69" s="278"/>
      <c r="M69" s="188"/>
      <c r="N69" s="278"/>
      <c r="O69" s="278"/>
      <c r="P69" s="46"/>
      <c r="Q69" s="188"/>
      <c r="R69" s="59"/>
      <c r="S69" s="46"/>
      <c r="T69" s="188"/>
      <c r="U69" s="59"/>
      <c r="V69" s="46"/>
      <c r="W69" s="188"/>
      <c r="X69" s="59"/>
      <c r="Y69" s="188"/>
      <c r="Z69" s="188"/>
      <c r="AA69" s="188"/>
      <c r="AB69" s="188"/>
      <c r="AC69" s="188"/>
      <c r="AD69" s="188"/>
      <c r="AE69" s="199"/>
      <c r="AF69" s="188"/>
      <c r="AG69" s="188"/>
      <c r="AH69" s="188"/>
      <c r="AI69" s="188"/>
      <c r="AJ69" s="278"/>
      <c r="AK69" s="278"/>
      <c r="AL69" s="200"/>
    </row>
    <row r="70" spans="2:38" x14ac:dyDescent="0.2">
      <c r="B70" s="132">
        <v>58</v>
      </c>
      <c r="C70" s="266">
        <v>19</v>
      </c>
      <c r="D70" s="137" t="s">
        <v>3861</v>
      </c>
      <c r="E70" s="135" t="s">
        <v>3935</v>
      </c>
      <c r="F70" s="262" t="s">
        <v>20</v>
      </c>
      <c r="G70" s="275" t="s">
        <v>3899</v>
      </c>
      <c r="H70" s="276" t="s">
        <v>3981</v>
      </c>
      <c r="I70" s="277" t="s">
        <v>1311</v>
      </c>
      <c r="J70" s="54" t="s">
        <v>3900</v>
      </c>
      <c r="K70" s="278"/>
      <c r="L70" s="278"/>
      <c r="M70" s="188"/>
      <c r="N70" s="278"/>
      <c r="O70" s="278"/>
      <c r="P70" s="46"/>
      <c r="Q70" s="188"/>
      <c r="R70" s="59"/>
      <c r="S70" s="46"/>
      <c r="T70" s="188"/>
      <c r="U70" s="59"/>
      <c r="V70" s="46"/>
      <c r="W70" s="188"/>
      <c r="X70" s="59"/>
      <c r="Y70" s="188"/>
      <c r="Z70" s="188"/>
      <c r="AA70" s="188"/>
      <c r="AB70" s="188"/>
      <c r="AC70" s="188"/>
      <c r="AD70" s="188"/>
      <c r="AE70" s="199"/>
      <c r="AF70" s="188"/>
      <c r="AG70" s="188"/>
      <c r="AH70" s="188"/>
      <c r="AI70" s="188"/>
      <c r="AJ70" s="278"/>
      <c r="AK70" s="278"/>
      <c r="AL70" s="200"/>
    </row>
    <row r="71" spans="2:38" x14ac:dyDescent="0.2">
      <c r="B71" s="132">
        <v>59</v>
      </c>
      <c r="C71" s="266">
        <v>20</v>
      </c>
      <c r="D71" s="137" t="s">
        <v>3861</v>
      </c>
      <c r="E71" s="135" t="s">
        <v>3935</v>
      </c>
      <c r="F71" s="262" t="s">
        <v>20</v>
      </c>
      <c r="G71" s="275" t="s">
        <v>3969</v>
      </c>
      <c r="H71" s="276" t="s">
        <v>113</v>
      </c>
      <c r="I71" s="277" t="s">
        <v>1311</v>
      </c>
      <c r="J71" s="54" t="s">
        <v>3911</v>
      </c>
      <c r="K71" s="278"/>
      <c r="L71" s="278"/>
      <c r="M71" s="188"/>
      <c r="N71" s="278"/>
      <c r="O71" s="278"/>
      <c r="P71" s="46"/>
      <c r="Q71" s="188"/>
      <c r="R71" s="59"/>
      <c r="S71" s="46"/>
      <c r="T71" s="188"/>
      <c r="U71" s="59"/>
      <c r="V71" s="46"/>
      <c r="W71" s="188"/>
      <c r="X71" s="59"/>
      <c r="Y71" s="188"/>
      <c r="Z71" s="188"/>
      <c r="AA71" s="188"/>
      <c r="AB71" s="188"/>
      <c r="AC71" s="188"/>
      <c r="AD71" s="188"/>
      <c r="AE71" s="199"/>
      <c r="AF71" s="188"/>
      <c r="AG71" s="188"/>
      <c r="AH71" s="188"/>
      <c r="AI71" s="188"/>
      <c r="AJ71" s="278"/>
      <c r="AK71" s="278"/>
      <c r="AL71" s="200"/>
    </row>
    <row r="72" spans="2:38" x14ac:dyDescent="0.2">
      <c r="B72" s="132">
        <v>60</v>
      </c>
      <c r="C72" s="266">
        <v>21</v>
      </c>
      <c r="D72" s="137" t="s">
        <v>3861</v>
      </c>
      <c r="E72" s="135" t="s">
        <v>3935</v>
      </c>
      <c r="F72" s="262" t="s">
        <v>20</v>
      </c>
      <c r="G72" s="275" t="s">
        <v>3916</v>
      </c>
      <c r="H72" s="276" t="s">
        <v>3981</v>
      </c>
      <c r="I72" s="277" t="s">
        <v>1311</v>
      </c>
      <c r="J72" s="54" t="s">
        <v>3917</v>
      </c>
      <c r="K72" s="278"/>
      <c r="L72" s="278"/>
      <c r="M72" s="188"/>
      <c r="N72" s="278"/>
      <c r="O72" s="278"/>
      <c r="P72" s="46"/>
      <c r="Q72" s="188"/>
      <c r="R72" s="59"/>
      <c r="S72" s="46"/>
      <c r="T72" s="188"/>
      <c r="U72" s="59"/>
      <c r="V72" s="46"/>
      <c r="W72" s="188"/>
      <c r="X72" s="59"/>
      <c r="Y72" s="188"/>
      <c r="Z72" s="188"/>
      <c r="AA72" s="188"/>
      <c r="AB72" s="188"/>
      <c r="AC72" s="188"/>
      <c r="AD72" s="188"/>
      <c r="AE72" s="199"/>
      <c r="AF72" s="188"/>
      <c r="AG72" s="188"/>
      <c r="AH72" s="188"/>
      <c r="AI72" s="188"/>
      <c r="AJ72" s="278"/>
      <c r="AK72" s="278"/>
      <c r="AL72" s="200"/>
    </row>
    <row r="73" spans="2:38" x14ac:dyDescent="0.2">
      <c r="B73" s="132">
        <v>61</v>
      </c>
      <c r="C73" s="266">
        <v>22</v>
      </c>
      <c r="D73" s="137" t="s">
        <v>3861</v>
      </c>
      <c r="E73" s="134" t="s">
        <v>3871</v>
      </c>
      <c r="F73" s="262" t="s">
        <v>20</v>
      </c>
      <c r="G73" s="275" t="s">
        <v>3869</v>
      </c>
      <c r="H73" s="276" t="s">
        <v>113</v>
      </c>
      <c r="I73" s="277" t="s">
        <v>1318</v>
      </c>
      <c r="J73" s="54" t="s">
        <v>3870</v>
      </c>
      <c r="K73" s="278"/>
      <c r="L73" s="278"/>
      <c r="M73" s="188"/>
      <c r="N73" s="278"/>
      <c r="O73" s="278"/>
      <c r="P73" s="46"/>
      <c r="Q73" s="188"/>
      <c r="R73" s="59"/>
      <c r="S73" s="46"/>
      <c r="T73" s="188"/>
      <c r="U73" s="59"/>
      <c r="V73" s="46"/>
      <c r="W73" s="188"/>
      <c r="X73" s="59"/>
      <c r="Y73" s="188"/>
      <c r="Z73" s="188"/>
      <c r="AA73" s="188"/>
      <c r="AB73" s="188"/>
      <c r="AC73" s="188"/>
      <c r="AD73" s="188"/>
      <c r="AE73" s="199"/>
      <c r="AF73" s="188"/>
      <c r="AG73" s="188"/>
      <c r="AH73" s="188"/>
      <c r="AI73" s="188"/>
      <c r="AJ73" s="278"/>
      <c r="AK73" s="278"/>
      <c r="AL73" s="200"/>
    </row>
    <row r="74" spans="2:38" x14ac:dyDescent="0.2">
      <c r="B74" s="132">
        <v>62</v>
      </c>
      <c r="C74" s="266">
        <v>23</v>
      </c>
      <c r="D74" s="137" t="s">
        <v>3861</v>
      </c>
      <c r="E74" s="135" t="s">
        <v>3871</v>
      </c>
      <c r="F74" s="262" t="s">
        <v>20</v>
      </c>
      <c r="G74" s="275" t="s">
        <v>3904</v>
      </c>
      <c r="H74" s="276" t="s">
        <v>77</v>
      </c>
      <c r="I74" s="277" t="s">
        <v>1318</v>
      </c>
      <c r="J74" s="54" t="s">
        <v>3905</v>
      </c>
      <c r="K74" s="278"/>
      <c r="L74" s="278"/>
      <c r="M74" s="188"/>
      <c r="N74" s="278"/>
      <c r="O74" s="278"/>
      <c r="P74" s="46"/>
      <c r="Q74" s="188"/>
      <c r="R74" s="59"/>
      <c r="S74" s="46"/>
      <c r="T74" s="188"/>
      <c r="U74" s="59"/>
      <c r="V74" s="46"/>
      <c r="W74" s="188"/>
      <c r="X74" s="59"/>
      <c r="Y74" s="188"/>
      <c r="Z74" s="188"/>
      <c r="AA74" s="188"/>
      <c r="AB74" s="188"/>
      <c r="AC74" s="188"/>
      <c r="AD74" s="188"/>
      <c r="AE74" s="199"/>
      <c r="AF74" s="188"/>
      <c r="AG74" s="188"/>
      <c r="AH74" s="188"/>
      <c r="AI74" s="188"/>
      <c r="AJ74" s="278"/>
      <c r="AK74" s="278"/>
      <c r="AL74" s="200"/>
    </row>
    <row r="75" spans="2:38" x14ac:dyDescent="0.2">
      <c r="B75" s="132">
        <v>63</v>
      </c>
      <c r="C75" s="266">
        <v>24</v>
      </c>
      <c r="D75" s="137" t="s">
        <v>3861</v>
      </c>
      <c r="E75" s="135" t="s">
        <v>3941</v>
      </c>
      <c r="F75" s="262" t="s">
        <v>20</v>
      </c>
      <c r="G75" s="275" t="s">
        <v>3970</v>
      </c>
      <c r="H75" s="276" t="s">
        <v>77</v>
      </c>
      <c r="I75" s="277" t="s">
        <v>1333</v>
      </c>
      <c r="J75" s="54" t="s">
        <v>3889</v>
      </c>
      <c r="K75" s="278"/>
      <c r="L75" s="278"/>
      <c r="M75" s="188"/>
      <c r="N75" s="278"/>
      <c r="O75" s="278"/>
      <c r="P75" s="46"/>
      <c r="Q75" s="188"/>
      <c r="R75" s="59"/>
      <c r="S75" s="46"/>
      <c r="T75" s="188"/>
      <c r="U75" s="59"/>
      <c r="V75" s="46"/>
      <c r="W75" s="188"/>
      <c r="X75" s="59"/>
      <c r="Y75" s="188"/>
      <c r="Z75" s="188"/>
      <c r="AA75" s="188"/>
      <c r="AB75" s="188"/>
      <c r="AC75" s="188"/>
      <c r="AD75" s="188"/>
      <c r="AE75" s="199"/>
      <c r="AF75" s="188"/>
      <c r="AG75" s="188"/>
      <c r="AH75" s="188"/>
      <c r="AI75" s="188"/>
      <c r="AJ75" s="278"/>
      <c r="AK75" s="278"/>
      <c r="AL75" s="200"/>
    </row>
    <row r="76" spans="2:38" x14ac:dyDescent="0.2">
      <c r="B76" s="132">
        <v>64</v>
      </c>
      <c r="C76" s="266">
        <v>25</v>
      </c>
      <c r="D76" s="137" t="s">
        <v>3861</v>
      </c>
      <c r="E76" s="135" t="s">
        <v>1014</v>
      </c>
      <c r="F76" s="262" t="s">
        <v>20</v>
      </c>
      <c r="G76" s="275" t="s">
        <v>3885</v>
      </c>
      <c r="H76" s="276" t="s">
        <v>91</v>
      </c>
      <c r="I76" s="277" t="s">
        <v>1345</v>
      </c>
      <c r="J76" s="54" t="s">
        <v>3886</v>
      </c>
      <c r="K76" s="278"/>
      <c r="L76" s="278"/>
      <c r="M76" s="188"/>
      <c r="N76" s="278"/>
      <c r="O76" s="278"/>
      <c r="P76" s="46"/>
      <c r="Q76" s="188"/>
      <c r="R76" s="59"/>
      <c r="S76" s="46"/>
      <c r="T76" s="188"/>
      <c r="U76" s="59"/>
      <c r="V76" s="46"/>
      <c r="W76" s="188"/>
      <c r="X76" s="59"/>
      <c r="Y76" s="188"/>
      <c r="Z76" s="188"/>
      <c r="AA76" s="188"/>
      <c r="AB76" s="188"/>
      <c r="AC76" s="188"/>
      <c r="AD76" s="188"/>
      <c r="AE76" s="199"/>
      <c r="AF76" s="188"/>
      <c r="AG76" s="188"/>
      <c r="AH76" s="188"/>
      <c r="AI76" s="188"/>
      <c r="AJ76" s="278"/>
      <c r="AK76" s="278"/>
      <c r="AL76" s="200"/>
    </row>
    <row r="77" spans="2:38" x14ac:dyDescent="0.2">
      <c r="B77" s="132">
        <v>65</v>
      </c>
      <c r="C77" s="266">
        <v>26</v>
      </c>
      <c r="D77" s="137" t="s">
        <v>3861</v>
      </c>
      <c r="E77" s="135" t="s">
        <v>1014</v>
      </c>
      <c r="F77" s="262" t="s">
        <v>20</v>
      </c>
      <c r="G77" s="275" t="s">
        <v>3971</v>
      </c>
      <c r="H77" s="276" t="s">
        <v>138</v>
      </c>
      <c r="I77" s="277" t="s">
        <v>1346</v>
      </c>
      <c r="J77" s="54" t="s">
        <v>3891</v>
      </c>
      <c r="K77" s="278"/>
      <c r="L77" s="278"/>
      <c r="M77" s="188"/>
      <c r="N77" s="278"/>
      <c r="O77" s="278"/>
      <c r="P77" s="46"/>
      <c r="Q77" s="188"/>
      <c r="R77" s="59"/>
      <c r="S77" s="46"/>
      <c r="T77" s="188"/>
      <c r="U77" s="59"/>
      <c r="V77" s="46"/>
      <c r="W77" s="188"/>
      <c r="X77" s="59"/>
      <c r="Y77" s="188"/>
      <c r="Z77" s="188"/>
      <c r="AA77" s="188"/>
      <c r="AB77" s="188"/>
      <c r="AC77" s="188"/>
      <c r="AD77" s="188"/>
      <c r="AE77" s="199"/>
      <c r="AF77" s="188"/>
      <c r="AG77" s="188"/>
      <c r="AH77" s="188"/>
      <c r="AI77" s="188"/>
      <c r="AJ77" s="278"/>
      <c r="AK77" s="278"/>
      <c r="AL77" s="200"/>
    </row>
    <row r="78" spans="2:38" x14ac:dyDescent="0.2">
      <c r="B78" s="132">
        <v>66</v>
      </c>
      <c r="C78" s="266">
        <v>27</v>
      </c>
      <c r="D78" s="137" t="s">
        <v>3861</v>
      </c>
      <c r="E78" s="135" t="s">
        <v>1014</v>
      </c>
      <c r="F78" s="262" t="s">
        <v>20</v>
      </c>
      <c r="G78" s="275" t="s">
        <v>3972</v>
      </c>
      <c r="H78" s="276" t="s">
        <v>91</v>
      </c>
      <c r="I78" s="277" t="s">
        <v>1350</v>
      </c>
      <c r="J78" s="54" t="s">
        <v>3888</v>
      </c>
      <c r="K78" s="278"/>
      <c r="L78" s="278"/>
      <c r="M78" s="188"/>
      <c r="N78" s="278"/>
      <c r="O78" s="278"/>
      <c r="P78" s="46"/>
      <c r="Q78" s="188"/>
      <c r="R78" s="59"/>
      <c r="S78" s="46"/>
      <c r="T78" s="188"/>
      <c r="U78" s="59"/>
      <c r="V78" s="46"/>
      <c r="W78" s="188"/>
      <c r="X78" s="59"/>
      <c r="Y78" s="188"/>
      <c r="Z78" s="188"/>
      <c r="AA78" s="188"/>
      <c r="AB78" s="188"/>
      <c r="AC78" s="188"/>
      <c r="AD78" s="188"/>
      <c r="AE78" s="199"/>
      <c r="AF78" s="188"/>
      <c r="AG78" s="188"/>
      <c r="AH78" s="188"/>
      <c r="AI78" s="188"/>
      <c r="AJ78" s="278"/>
      <c r="AK78" s="278"/>
      <c r="AL78" s="200"/>
    </row>
    <row r="79" spans="2:38" x14ac:dyDescent="0.2">
      <c r="B79" s="132">
        <v>67</v>
      </c>
      <c r="C79" s="266">
        <v>28</v>
      </c>
      <c r="D79" s="137" t="s">
        <v>3861</v>
      </c>
      <c r="E79" s="135" t="s">
        <v>3936</v>
      </c>
      <c r="F79" s="262" t="s">
        <v>20</v>
      </c>
      <c r="G79" s="275" t="s">
        <v>3914</v>
      </c>
      <c r="H79" s="276" t="s">
        <v>77</v>
      </c>
      <c r="I79" s="277" t="s">
        <v>1362</v>
      </c>
      <c r="J79" s="54" t="s">
        <v>3915</v>
      </c>
      <c r="K79" s="278"/>
      <c r="L79" s="278"/>
      <c r="M79" s="188"/>
      <c r="N79" s="278"/>
      <c r="O79" s="278"/>
      <c r="P79" s="46"/>
      <c r="Q79" s="188"/>
      <c r="R79" s="59"/>
      <c r="S79" s="46"/>
      <c r="T79" s="188"/>
      <c r="U79" s="59"/>
      <c r="V79" s="46"/>
      <c r="W79" s="188"/>
      <c r="X79" s="59"/>
      <c r="Y79" s="188"/>
      <c r="Z79" s="188"/>
      <c r="AA79" s="188"/>
      <c r="AB79" s="188"/>
      <c r="AC79" s="188"/>
      <c r="AD79" s="188"/>
      <c r="AE79" s="199"/>
      <c r="AF79" s="188"/>
      <c r="AG79" s="188"/>
      <c r="AH79" s="188"/>
      <c r="AI79" s="188"/>
      <c r="AJ79" s="278"/>
      <c r="AK79" s="278"/>
      <c r="AL79" s="200"/>
    </row>
    <row r="80" spans="2:38" x14ac:dyDescent="0.2">
      <c r="B80" s="132">
        <v>68</v>
      </c>
      <c r="C80" s="266">
        <v>29</v>
      </c>
      <c r="D80" s="137" t="s">
        <v>3861</v>
      </c>
      <c r="E80" s="134" t="s">
        <v>3867</v>
      </c>
      <c r="F80" s="262" t="s">
        <v>20</v>
      </c>
      <c r="G80" s="275" t="s">
        <v>3973</v>
      </c>
      <c r="H80" s="276" t="s">
        <v>113</v>
      </c>
      <c r="I80" s="277" t="s">
        <v>1436</v>
      </c>
      <c r="J80" s="54" t="s">
        <v>3866</v>
      </c>
      <c r="K80" s="278"/>
      <c r="L80" s="278"/>
      <c r="M80" s="188"/>
      <c r="N80" s="278"/>
      <c r="O80" s="278"/>
      <c r="P80" s="46"/>
      <c r="Q80" s="188"/>
      <c r="R80" s="59"/>
      <c r="S80" s="46"/>
      <c r="T80" s="188"/>
      <c r="U80" s="59"/>
      <c r="V80" s="46"/>
      <c r="W80" s="188"/>
      <c r="X80" s="59"/>
      <c r="Y80" s="188"/>
      <c r="Z80" s="188"/>
      <c r="AA80" s="188"/>
      <c r="AB80" s="188"/>
      <c r="AC80" s="188"/>
      <c r="AD80" s="188"/>
      <c r="AE80" s="199"/>
      <c r="AF80" s="188"/>
      <c r="AG80" s="188"/>
      <c r="AH80" s="188"/>
      <c r="AI80" s="188"/>
      <c r="AJ80" s="278"/>
      <c r="AK80" s="278"/>
      <c r="AL80" s="200"/>
    </row>
    <row r="81" spans="2:38" x14ac:dyDescent="0.2">
      <c r="B81" s="132">
        <v>69</v>
      </c>
      <c r="C81" s="266">
        <v>30</v>
      </c>
      <c r="D81" s="137" t="s">
        <v>3861</v>
      </c>
      <c r="E81" s="135" t="s">
        <v>3867</v>
      </c>
      <c r="F81" s="262" t="s">
        <v>20</v>
      </c>
      <c r="G81" s="275" t="s">
        <v>3974</v>
      </c>
      <c r="H81" s="276" t="s">
        <v>138</v>
      </c>
      <c r="I81" s="277" t="s">
        <v>1459</v>
      </c>
      <c r="J81" s="54" t="s">
        <v>3892</v>
      </c>
      <c r="K81" s="278"/>
      <c r="L81" s="278"/>
      <c r="M81" s="188"/>
      <c r="N81" s="278"/>
      <c r="O81" s="278"/>
      <c r="P81" s="46"/>
      <c r="Q81" s="188"/>
      <c r="R81" s="59"/>
      <c r="S81" s="46"/>
      <c r="T81" s="188"/>
      <c r="U81" s="59"/>
      <c r="V81" s="46"/>
      <c r="W81" s="188"/>
      <c r="X81" s="59"/>
      <c r="Y81" s="188"/>
      <c r="Z81" s="188"/>
      <c r="AA81" s="188"/>
      <c r="AB81" s="188"/>
      <c r="AC81" s="188"/>
      <c r="AD81" s="188"/>
      <c r="AE81" s="199"/>
      <c r="AF81" s="188"/>
      <c r="AG81" s="188"/>
      <c r="AH81" s="188"/>
      <c r="AI81" s="188"/>
      <c r="AJ81" s="278"/>
      <c r="AK81" s="278"/>
      <c r="AL81" s="200"/>
    </row>
    <row r="82" spans="2:38" x14ac:dyDescent="0.2">
      <c r="B82" s="132">
        <v>70</v>
      </c>
      <c r="C82" s="266">
        <v>31</v>
      </c>
      <c r="D82" s="137" t="s">
        <v>3861</v>
      </c>
      <c r="E82" s="135" t="s">
        <v>3867</v>
      </c>
      <c r="F82" s="262" t="s">
        <v>20</v>
      </c>
      <c r="G82" s="275" t="s">
        <v>3895</v>
      </c>
      <c r="H82" s="276" t="s">
        <v>77</v>
      </c>
      <c r="I82" s="277" t="s">
        <v>1459</v>
      </c>
      <c r="J82" s="54" t="s">
        <v>3898</v>
      </c>
      <c r="K82" s="278"/>
      <c r="L82" s="278"/>
      <c r="M82" s="188"/>
      <c r="N82" s="278"/>
      <c r="O82" s="278"/>
      <c r="P82" s="46"/>
      <c r="Q82" s="188"/>
      <c r="R82" s="59"/>
      <c r="S82" s="46"/>
      <c r="T82" s="188"/>
      <c r="U82" s="59"/>
      <c r="V82" s="46"/>
      <c r="W82" s="188"/>
      <c r="X82" s="59"/>
      <c r="Y82" s="188"/>
      <c r="Z82" s="188"/>
      <c r="AA82" s="188"/>
      <c r="AB82" s="188"/>
      <c r="AC82" s="188"/>
      <c r="AD82" s="188"/>
      <c r="AE82" s="199"/>
      <c r="AF82" s="188"/>
      <c r="AG82" s="188"/>
      <c r="AH82" s="188"/>
      <c r="AI82" s="188"/>
      <c r="AJ82" s="278"/>
      <c r="AK82" s="278"/>
      <c r="AL82" s="200"/>
    </row>
    <row r="83" spans="2:38" x14ac:dyDescent="0.2">
      <c r="B83" s="132">
        <v>71</v>
      </c>
      <c r="C83" s="266">
        <v>32</v>
      </c>
      <c r="D83" s="137" t="s">
        <v>3861</v>
      </c>
      <c r="E83" s="135" t="s">
        <v>3937</v>
      </c>
      <c r="F83" s="262" t="s">
        <v>20</v>
      </c>
      <c r="G83" s="275" t="s">
        <v>3882</v>
      </c>
      <c r="H83" s="276" t="s">
        <v>3981</v>
      </c>
      <c r="I83" s="277" t="s">
        <v>1494</v>
      </c>
      <c r="J83" s="54" t="s">
        <v>3883</v>
      </c>
      <c r="K83" s="278"/>
      <c r="L83" s="278"/>
      <c r="M83" s="188"/>
      <c r="N83" s="278"/>
      <c r="O83" s="278"/>
      <c r="P83" s="46"/>
      <c r="Q83" s="188"/>
      <c r="R83" s="59"/>
      <c r="S83" s="46"/>
      <c r="T83" s="188"/>
      <c r="U83" s="59"/>
      <c r="V83" s="46"/>
      <c r="W83" s="188"/>
      <c r="X83" s="59"/>
      <c r="Y83" s="188"/>
      <c r="Z83" s="188"/>
      <c r="AA83" s="188"/>
      <c r="AB83" s="188"/>
      <c r="AC83" s="188"/>
      <c r="AD83" s="188"/>
      <c r="AE83" s="199"/>
      <c r="AF83" s="188"/>
      <c r="AG83" s="188"/>
      <c r="AH83" s="188"/>
      <c r="AI83" s="188"/>
      <c r="AJ83" s="278"/>
      <c r="AK83" s="278"/>
      <c r="AL83" s="200"/>
    </row>
    <row r="84" spans="2:38" x14ac:dyDescent="0.2">
      <c r="B84" s="132">
        <v>72</v>
      </c>
      <c r="C84" s="266">
        <v>33</v>
      </c>
      <c r="D84" s="137" t="s">
        <v>3861</v>
      </c>
      <c r="E84" s="134" t="s">
        <v>3938</v>
      </c>
      <c r="F84" s="262" t="s">
        <v>20</v>
      </c>
      <c r="G84" s="275" t="s">
        <v>3945</v>
      </c>
      <c r="H84" s="276" t="s">
        <v>113</v>
      </c>
      <c r="I84" s="277" t="s">
        <v>3929</v>
      </c>
      <c r="J84" s="54" t="s">
        <v>3865</v>
      </c>
      <c r="K84" s="278"/>
      <c r="L84" s="278"/>
      <c r="M84" s="188"/>
      <c r="N84" s="278"/>
      <c r="O84" s="278"/>
      <c r="P84" s="46"/>
      <c r="Q84" s="188"/>
      <c r="R84" s="59"/>
      <c r="S84" s="46"/>
      <c r="T84" s="188"/>
      <c r="U84" s="59"/>
      <c r="V84" s="46"/>
      <c r="W84" s="188"/>
      <c r="X84" s="59"/>
      <c r="Y84" s="188"/>
      <c r="Z84" s="188"/>
      <c r="AA84" s="188"/>
      <c r="AB84" s="188"/>
      <c r="AC84" s="188"/>
      <c r="AD84" s="188"/>
      <c r="AE84" s="199"/>
      <c r="AF84" s="188"/>
      <c r="AG84" s="188"/>
      <c r="AH84" s="188"/>
      <c r="AI84" s="188"/>
      <c r="AJ84" s="278"/>
      <c r="AK84" s="278"/>
      <c r="AL84" s="200"/>
    </row>
    <row r="85" spans="2:38" x14ac:dyDescent="0.2">
      <c r="B85" s="132">
        <v>73</v>
      </c>
      <c r="C85" s="266">
        <v>34</v>
      </c>
      <c r="D85" s="137" t="s">
        <v>3861</v>
      </c>
      <c r="E85" s="135" t="s">
        <v>3938</v>
      </c>
      <c r="F85" s="262" t="s">
        <v>20</v>
      </c>
      <c r="G85" s="275" t="s">
        <v>3907</v>
      </c>
      <c r="H85" s="276" t="s">
        <v>3981</v>
      </c>
      <c r="I85" s="277" t="s">
        <v>3929</v>
      </c>
      <c r="J85" s="54" t="s">
        <v>3908</v>
      </c>
      <c r="K85" s="278"/>
      <c r="L85" s="278"/>
      <c r="M85" s="188"/>
      <c r="N85" s="278"/>
      <c r="O85" s="278"/>
      <c r="P85" s="46"/>
      <c r="Q85" s="188"/>
      <c r="R85" s="59"/>
      <c r="S85" s="46"/>
      <c r="T85" s="188"/>
      <c r="U85" s="59"/>
      <c r="V85" s="46"/>
      <c r="W85" s="188"/>
      <c r="X85" s="59"/>
      <c r="Y85" s="188"/>
      <c r="Z85" s="188"/>
      <c r="AA85" s="188"/>
      <c r="AB85" s="188"/>
      <c r="AC85" s="188"/>
      <c r="AD85" s="188"/>
      <c r="AE85" s="199"/>
      <c r="AF85" s="188"/>
      <c r="AG85" s="188"/>
      <c r="AH85" s="188"/>
      <c r="AI85" s="188"/>
      <c r="AJ85" s="278"/>
      <c r="AK85" s="278"/>
      <c r="AL85" s="200"/>
    </row>
    <row r="86" spans="2:38" x14ac:dyDescent="0.2">
      <c r="B86" s="132">
        <v>74</v>
      </c>
      <c r="C86" s="266">
        <v>35</v>
      </c>
      <c r="D86" s="137" t="s">
        <v>3861</v>
      </c>
      <c r="E86" s="135" t="s">
        <v>3939</v>
      </c>
      <c r="F86" s="262" t="s">
        <v>20</v>
      </c>
      <c r="G86" s="275" t="s">
        <v>3884</v>
      </c>
      <c r="H86" s="276" t="s">
        <v>3981</v>
      </c>
      <c r="I86" s="277" t="s">
        <v>3942</v>
      </c>
      <c r="J86" s="54" t="s">
        <v>3887</v>
      </c>
      <c r="K86" s="278"/>
      <c r="L86" s="278"/>
      <c r="M86" s="188"/>
      <c r="N86" s="278"/>
      <c r="O86" s="278"/>
      <c r="P86" s="46"/>
      <c r="Q86" s="188"/>
      <c r="R86" s="59"/>
      <c r="S86" s="46"/>
      <c r="T86" s="188"/>
      <c r="U86" s="59"/>
      <c r="V86" s="46"/>
      <c r="W86" s="188"/>
      <c r="X86" s="59"/>
      <c r="Y86" s="188"/>
      <c r="Z86" s="188"/>
      <c r="AA86" s="188"/>
      <c r="AB86" s="188"/>
      <c r="AC86" s="188"/>
      <c r="AD86" s="188"/>
      <c r="AE86" s="199"/>
      <c r="AF86" s="188"/>
      <c r="AG86" s="188"/>
      <c r="AH86" s="188"/>
      <c r="AI86" s="188"/>
      <c r="AJ86" s="278"/>
      <c r="AK86" s="278"/>
      <c r="AL86" s="200"/>
    </row>
    <row r="87" spans="2:38" x14ac:dyDescent="0.2">
      <c r="B87" s="132">
        <v>75</v>
      </c>
      <c r="C87" s="266">
        <v>36</v>
      </c>
      <c r="D87" s="137" t="s">
        <v>3861</v>
      </c>
      <c r="E87" s="135" t="s">
        <v>3943</v>
      </c>
      <c r="F87" s="262" t="s">
        <v>20</v>
      </c>
      <c r="G87" s="275" t="s">
        <v>3975</v>
      </c>
      <c r="H87" s="276" t="s">
        <v>3981</v>
      </c>
      <c r="I87" s="277" t="s">
        <v>3944</v>
      </c>
      <c r="J87" s="54" t="s">
        <v>3910</v>
      </c>
      <c r="K87" s="278"/>
      <c r="L87" s="278"/>
      <c r="M87" s="188"/>
      <c r="N87" s="278"/>
      <c r="O87" s="278"/>
      <c r="P87" s="46"/>
      <c r="Q87" s="188"/>
      <c r="R87" s="59"/>
      <c r="S87" s="46"/>
      <c r="T87" s="188"/>
      <c r="U87" s="59"/>
      <c r="V87" s="46"/>
      <c r="W87" s="188"/>
      <c r="X87" s="59"/>
      <c r="Y87" s="188"/>
      <c r="Z87" s="188"/>
      <c r="AA87" s="188"/>
      <c r="AB87" s="188"/>
      <c r="AC87" s="188"/>
      <c r="AD87" s="188"/>
      <c r="AE87" s="199"/>
      <c r="AF87" s="188"/>
      <c r="AG87" s="188"/>
      <c r="AH87" s="188"/>
      <c r="AI87" s="188"/>
      <c r="AJ87" s="278"/>
      <c r="AK87" s="278"/>
      <c r="AL87" s="200"/>
    </row>
    <row r="88" spans="2:38" x14ac:dyDescent="0.2">
      <c r="B88" s="132">
        <v>76</v>
      </c>
      <c r="C88" s="266">
        <v>37</v>
      </c>
      <c r="D88" s="137" t="s">
        <v>3861</v>
      </c>
      <c r="E88" s="135" t="s">
        <v>3940</v>
      </c>
      <c r="F88" s="262" t="s">
        <v>20</v>
      </c>
      <c r="G88" s="275" t="s">
        <v>3976</v>
      </c>
      <c r="H88" s="276" t="s">
        <v>113</v>
      </c>
      <c r="I88" s="277" t="s">
        <v>3930</v>
      </c>
      <c r="J88" s="54" t="s">
        <v>3903</v>
      </c>
      <c r="K88" s="278"/>
      <c r="L88" s="278"/>
      <c r="M88" s="188"/>
      <c r="N88" s="278"/>
      <c r="O88" s="278"/>
      <c r="P88" s="46"/>
      <c r="Q88" s="188"/>
      <c r="R88" s="59"/>
      <c r="S88" s="46"/>
      <c r="T88" s="188"/>
      <c r="U88" s="59"/>
      <c r="V88" s="46"/>
      <c r="W88" s="188"/>
      <c r="X88" s="59"/>
      <c r="Y88" s="188"/>
      <c r="Z88" s="188"/>
      <c r="AA88" s="188"/>
      <c r="AB88" s="188"/>
      <c r="AC88" s="188"/>
      <c r="AD88" s="188"/>
      <c r="AE88" s="199"/>
      <c r="AF88" s="188"/>
      <c r="AG88" s="188"/>
      <c r="AH88" s="188"/>
      <c r="AI88" s="188"/>
      <c r="AJ88" s="278"/>
      <c r="AK88" s="278"/>
      <c r="AL88" s="200"/>
    </row>
    <row r="89" spans="2:38" x14ac:dyDescent="0.2">
      <c r="B89" s="132">
        <v>77</v>
      </c>
      <c r="C89" s="266">
        <v>38</v>
      </c>
      <c r="D89" s="137" t="s">
        <v>3861</v>
      </c>
      <c r="E89" s="135" t="s">
        <v>1022</v>
      </c>
      <c r="F89" s="262" t="s">
        <v>20</v>
      </c>
      <c r="G89" s="275" t="s">
        <v>3918</v>
      </c>
      <c r="H89" s="276" t="s">
        <v>3981</v>
      </c>
      <c r="I89" s="277" t="s">
        <v>1496</v>
      </c>
      <c r="J89" s="54" t="s">
        <v>3919</v>
      </c>
      <c r="K89" s="278"/>
      <c r="L89" s="278"/>
      <c r="M89" s="188"/>
      <c r="N89" s="278"/>
      <c r="O89" s="278"/>
      <c r="P89" s="46"/>
      <c r="Q89" s="188"/>
      <c r="R89" s="59"/>
      <c r="S89" s="46"/>
      <c r="T89" s="188"/>
      <c r="U89" s="59"/>
      <c r="V89" s="46"/>
      <c r="W89" s="188"/>
      <c r="X89" s="59"/>
      <c r="Y89" s="188"/>
      <c r="Z89" s="188"/>
      <c r="AA89" s="188"/>
      <c r="AB89" s="188"/>
      <c r="AC89" s="188"/>
      <c r="AD89" s="188"/>
      <c r="AE89" s="199"/>
      <c r="AF89" s="188"/>
      <c r="AG89" s="188"/>
      <c r="AH89" s="188"/>
      <c r="AI89" s="188"/>
      <c r="AJ89" s="278"/>
      <c r="AK89" s="278"/>
      <c r="AL89" s="200"/>
    </row>
    <row r="90" spans="2:38" ht="13.5" thickBot="1" x14ac:dyDescent="0.25">
      <c r="B90" s="132">
        <v>78</v>
      </c>
      <c r="C90" s="267">
        <v>39</v>
      </c>
      <c r="D90" s="147" t="s">
        <v>3861</v>
      </c>
      <c r="E90" s="148" t="s">
        <v>3946</v>
      </c>
      <c r="F90" s="268" t="s">
        <v>20</v>
      </c>
      <c r="G90" s="287" t="s">
        <v>3947</v>
      </c>
      <c r="H90" s="288" t="s">
        <v>88</v>
      </c>
      <c r="I90" s="289" t="s">
        <v>3948</v>
      </c>
      <c r="J90" s="55" t="s">
        <v>3949</v>
      </c>
      <c r="K90" s="290"/>
      <c r="L90" s="290"/>
      <c r="M90" s="202"/>
      <c r="N90" s="290"/>
      <c r="O90" s="290"/>
      <c r="P90" s="250"/>
      <c r="Q90" s="202"/>
      <c r="R90" s="60"/>
      <c r="S90" s="250"/>
      <c r="T90" s="202"/>
      <c r="U90" s="60"/>
      <c r="V90" s="250"/>
      <c r="W90" s="202"/>
      <c r="X90" s="60"/>
      <c r="Y90" s="202"/>
      <c r="Z90" s="202"/>
      <c r="AA90" s="202"/>
      <c r="AB90" s="202"/>
      <c r="AC90" s="202"/>
      <c r="AD90" s="202"/>
      <c r="AE90" s="204"/>
      <c r="AF90" s="202"/>
      <c r="AG90" s="202"/>
      <c r="AH90" s="202"/>
      <c r="AI90" s="202"/>
      <c r="AJ90" s="290"/>
      <c r="AK90" s="290"/>
      <c r="AL90" s="205"/>
    </row>
    <row r="91" spans="2:38" x14ac:dyDescent="0.2">
      <c r="B91" s="132">
        <v>79</v>
      </c>
      <c r="C91" s="134" t="s">
        <v>3951</v>
      </c>
      <c r="D91" s="134" t="s">
        <v>299</v>
      </c>
      <c r="E91" s="134" t="s">
        <v>1001</v>
      </c>
      <c r="F91" s="269" t="s">
        <v>12</v>
      </c>
      <c r="G91" s="247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59"/>
      <c r="S91" s="185"/>
      <c r="T91" s="185"/>
      <c r="U91" s="59"/>
      <c r="V91" s="185"/>
      <c r="W91" s="185"/>
      <c r="X91" s="59"/>
      <c r="Y91" s="185"/>
      <c r="Z91" s="185"/>
      <c r="AA91" s="185"/>
      <c r="AB91" s="185"/>
      <c r="AC91" s="185"/>
      <c r="AD91" s="185"/>
      <c r="AE91" s="186"/>
      <c r="AF91" s="185"/>
      <c r="AG91" s="185"/>
      <c r="AH91" s="185"/>
      <c r="AI91" s="185"/>
      <c r="AJ91" s="249"/>
      <c r="AK91" s="249"/>
      <c r="AL91" s="49"/>
    </row>
    <row r="92" spans="2:38" x14ac:dyDescent="0.2">
      <c r="B92" s="132">
        <v>80</v>
      </c>
      <c r="C92" s="137">
        <v>2</v>
      </c>
      <c r="D92" s="137" t="s">
        <v>299</v>
      </c>
      <c r="E92" s="137" t="s">
        <v>1001</v>
      </c>
      <c r="F92" s="262" t="s">
        <v>12</v>
      </c>
      <c r="G92" s="245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59"/>
      <c r="S92" s="188"/>
      <c r="T92" s="188"/>
      <c r="U92" s="59"/>
      <c r="V92" s="188"/>
      <c r="W92" s="188"/>
      <c r="X92" s="59"/>
      <c r="Y92" s="188"/>
      <c r="Z92" s="188"/>
      <c r="AA92" s="188"/>
      <c r="AB92" s="188"/>
      <c r="AC92" s="188"/>
      <c r="AD92" s="188"/>
      <c r="AE92" s="199"/>
      <c r="AF92" s="188"/>
      <c r="AG92" s="188"/>
      <c r="AH92" s="188"/>
      <c r="AI92" s="188"/>
      <c r="AJ92" s="198"/>
      <c r="AK92" s="198"/>
      <c r="AL92" s="29"/>
    </row>
    <row r="93" spans="2:38" x14ac:dyDescent="0.2">
      <c r="B93" s="132">
        <v>81</v>
      </c>
      <c r="C93" s="137">
        <v>3</v>
      </c>
      <c r="D93" s="137" t="s">
        <v>299</v>
      </c>
      <c r="E93" s="137" t="s">
        <v>1001</v>
      </c>
      <c r="F93" s="262" t="s">
        <v>12</v>
      </c>
      <c r="G93" s="245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59"/>
      <c r="S93" s="188"/>
      <c r="T93" s="188"/>
      <c r="U93" s="59"/>
      <c r="V93" s="188"/>
      <c r="W93" s="188"/>
      <c r="X93" s="59"/>
      <c r="Y93" s="188"/>
      <c r="Z93" s="188"/>
      <c r="AA93" s="188"/>
      <c r="AB93" s="188"/>
      <c r="AC93" s="188"/>
      <c r="AD93" s="188"/>
      <c r="AE93" s="199"/>
      <c r="AF93" s="188"/>
      <c r="AG93" s="188"/>
      <c r="AH93" s="188"/>
      <c r="AI93" s="188"/>
      <c r="AJ93" s="198"/>
      <c r="AK93" s="198"/>
      <c r="AL93" s="29"/>
    </row>
    <row r="94" spans="2:38" x14ac:dyDescent="0.2">
      <c r="B94" s="132">
        <v>82</v>
      </c>
      <c r="C94" s="137">
        <v>4</v>
      </c>
      <c r="D94" s="137" t="s">
        <v>299</v>
      </c>
      <c r="E94" s="137" t="s">
        <v>1001</v>
      </c>
      <c r="F94" s="262" t="s">
        <v>12</v>
      </c>
      <c r="G94" s="245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59"/>
      <c r="S94" s="188"/>
      <c r="T94" s="188"/>
      <c r="U94" s="59"/>
      <c r="V94" s="188"/>
      <c r="W94" s="188"/>
      <c r="X94" s="59"/>
      <c r="Y94" s="188"/>
      <c r="Z94" s="188"/>
      <c r="AA94" s="188"/>
      <c r="AB94" s="188"/>
      <c r="AC94" s="188"/>
      <c r="AD94" s="188"/>
      <c r="AE94" s="199"/>
      <c r="AF94" s="188"/>
      <c r="AG94" s="188"/>
      <c r="AH94" s="188"/>
      <c r="AI94" s="188"/>
      <c r="AJ94" s="198"/>
      <c r="AK94" s="198"/>
      <c r="AL94" s="29"/>
    </row>
    <row r="95" spans="2:38" x14ac:dyDescent="0.2">
      <c r="B95" s="132">
        <v>83</v>
      </c>
      <c r="C95" s="137">
        <v>5</v>
      </c>
      <c r="D95" s="137" t="s">
        <v>299</v>
      </c>
      <c r="E95" s="137" t="s">
        <v>1001</v>
      </c>
      <c r="F95" s="262" t="s">
        <v>12</v>
      </c>
      <c r="G95" s="245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59"/>
      <c r="S95" s="188"/>
      <c r="T95" s="188"/>
      <c r="U95" s="59"/>
      <c r="V95" s="188"/>
      <c r="W95" s="188"/>
      <c r="X95" s="59"/>
      <c r="Y95" s="188"/>
      <c r="Z95" s="188"/>
      <c r="AA95" s="188"/>
      <c r="AB95" s="188"/>
      <c r="AC95" s="188"/>
      <c r="AD95" s="188"/>
      <c r="AE95" s="199"/>
      <c r="AF95" s="188"/>
      <c r="AG95" s="188"/>
      <c r="AH95" s="188"/>
      <c r="AI95" s="188"/>
      <c r="AJ95" s="27"/>
      <c r="AK95" s="27"/>
      <c r="AL95" s="29"/>
    </row>
    <row r="96" spans="2:38" x14ac:dyDescent="0.2">
      <c r="B96" s="132">
        <v>84</v>
      </c>
      <c r="C96" s="137">
        <v>6</v>
      </c>
      <c r="D96" s="137" t="s">
        <v>299</v>
      </c>
      <c r="E96" s="137" t="s">
        <v>1001</v>
      </c>
      <c r="F96" s="262" t="s">
        <v>12</v>
      </c>
      <c r="G96" s="245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59"/>
      <c r="S96" s="188"/>
      <c r="T96" s="188"/>
      <c r="U96" s="59"/>
      <c r="V96" s="188"/>
      <c r="W96" s="188"/>
      <c r="X96" s="59"/>
      <c r="Y96" s="188"/>
      <c r="Z96" s="188"/>
      <c r="AA96" s="188"/>
      <c r="AB96" s="188"/>
      <c r="AC96" s="188"/>
      <c r="AD96" s="188"/>
      <c r="AE96" s="199"/>
      <c r="AF96" s="188"/>
      <c r="AG96" s="188"/>
      <c r="AH96" s="188"/>
      <c r="AI96" s="188"/>
      <c r="AJ96" s="198"/>
      <c r="AK96" s="198"/>
      <c r="AL96" s="29"/>
    </row>
    <row r="97" spans="2:38" x14ac:dyDescent="0.2">
      <c r="B97" s="132">
        <v>85</v>
      </c>
      <c r="C97" s="137">
        <v>7</v>
      </c>
      <c r="D97" s="137" t="s">
        <v>299</v>
      </c>
      <c r="E97" s="137" t="s">
        <v>1001</v>
      </c>
      <c r="F97" s="262" t="s">
        <v>12</v>
      </c>
      <c r="G97" s="245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59"/>
      <c r="S97" s="188"/>
      <c r="T97" s="188"/>
      <c r="U97" s="59"/>
      <c r="V97" s="188"/>
      <c r="W97" s="188"/>
      <c r="X97" s="59"/>
      <c r="Y97" s="188"/>
      <c r="Z97" s="188"/>
      <c r="AA97" s="188"/>
      <c r="AB97" s="188"/>
      <c r="AC97" s="188"/>
      <c r="AD97" s="188"/>
      <c r="AE97" s="199"/>
      <c r="AF97" s="188"/>
      <c r="AG97" s="188"/>
      <c r="AH97" s="188"/>
      <c r="AI97" s="188"/>
      <c r="AJ97" s="198"/>
      <c r="AK97" s="198"/>
      <c r="AL97" s="29"/>
    </row>
    <row r="98" spans="2:38" x14ac:dyDescent="0.2">
      <c r="B98" s="132">
        <v>86</v>
      </c>
      <c r="C98" s="137">
        <v>8</v>
      </c>
      <c r="D98" s="137" t="s">
        <v>299</v>
      </c>
      <c r="E98" s="137" t="s">
        <v>1001</v>
      </c>
      <c r="F98" s="262" t="s">
        <v>12</v>
      </c>
      <c r="G98" s="245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59"/>
      <c r="S98" s="188"/>
      <c r="T98" s="188"/>
      <c r="U98" s="59"/>
      <c r="V98" s="188"/>
      <c r="W98" s="188"/>
      <c r="X98" s="59"/>
      <c r="Y98" s="188"/>
      <c r="Z98" s="188"/>
      <c r="AA98" s="188"/>
      <c r="AB98" s="188"/>
      <c r="AC98" s="188"/>
      <c r="AD98" s="188"/>
      <c r="AE98" s="199"/>
      <c r="AF98" s="188"/>
      <c r="AG98" s="188"/>
      <c r="AH98" s="188"/>
      <c r="AI98" s="188"/>
      <c r="AJ98" s="198"/>
      <c r="AK98" s="198"/>
      <c r="AL98" s="29"/>
    </row>
    <row r="99" spans="2:38" x14ac:dyDescent="0.2">
      <c r="B99" s="132">
        <v>87</v>
      </c>
      <c r="C99" s="137">
        <v>9</v>
      </c>
      <c r="D99" s="137" t="s">
        <v>299</v>
      </c>
      <c r="E99" s="137" t="s">
        <v>1001</v>
      </c>
      <c r="F99" s="262" t="s">
        <v>12</v>
      </c>
      <c r="G99" s="245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59"/>
      <c r="S99" s="188"/>
      <c r="T99" s="188"/>
      <c r="U99" s="59"/>
      <c r="V99" s="188"/>
      <c r="W99" s="188"/>
      <c r="X99" s="59"/>
      <c r="Y99" s="188"/>
      <c r="Z99" s="188"/>
      <c r="AA99" s="188"/>
      <c r="AB99" s="188"/>
      <c r="AC99" s="188"/>
      <c r="AD99" s="188"/>
      <c r="AE99" s="199"/>
      <c r="AF99" s="188"/>
      <c r="AG99" s="188"/>
      <c r="AH99" s="188"/>
      <c r="AI99" s="188"/>
      <c r="AJ99" s="198"/>
      <c r="AK99" s="198"/>
      <c r="AL99" s="29"/>
    </row>
    <row r="100" spans="2:38" x14ac:dyDescent="0.2">
      <c r="B100" s="132">
        <v>88</v>
      </c>
      <c r="C100" s="137">
        <v>10</v>
      </c>
      <c r="D100" s="137" t="s">
        <v>299</v>
      </c>
      <c r="E100" s="137" t="s">
        <v>1001</v>
      </c>
      <c r="F100" s="262" t="s">
        <v>12</v>
      </c>
      <c r="G100" s="245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59"/>
      <c r="S100" s="188"/>
      <c r="T100" s="188"/>
      <c r="U100" s="59"/>
      <c r="V100" s="188"/>
      <c r="W100" s="188"/>
      <c r="X100" s="59"/>
      <c r="Y100" s="188"/>
      <c r="Z100" s="188"/>
      <c r="AA100" s="188"/>
      <c r="AB100" s="188"/>
      <c r="AC100" s="188"/>
      <c r="AD100" s="188"/>
      <c r="AE100" s="199"/>
      <c r="AF100" s="188"/>
      <c r="AG100" s="188"/>
      <c r="AH100" s="188"/>
      <c r="AI100" s="188"/>
      <c r="AJ100" s="198"/>
      <c r="AK100" s="198"/>
      <c r="AL100" s="29"/>
    </row>
    <row r="101" spans="2:38" x14ac:dyDescent="0.2">
      <c r="B101" s="132">
        <v>89</v>
      </c>
      <c r="C101" s="137">
        <v>11</v>
      </c>
      <c r="D101" s="137" t="s">
        <v>299</v>
      </c>
      <c r="E101" s="137" t="s">
        <v>1001</v>
      </c>
      <c r="F101" s="262" t="s">
        <v>12</v>
      </c>
      <c r="G101" s="245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59"/>
      <c r="S101" s="188"/>
      <c r="T101" s="188"/>
      <c r="U101" s="59"/>
      <c r="V101" s="188"/>
      <c r="W101" s="188"/>
      <c r="X101" s="59"/>
      <c r="Y101" s="188"/>
      <c r="Z101" s="188"/>
      <c r="AA101" s="188"/>
      <c r="AB101" s="188"/>
      <c r="AC101" s="188"/>
      <c r="AD101" s="188"/>
      <c r="AE101" s="199"/>
      <c r="AF101" s="188"/>
      <c r="AG101" s="188"/>
      <c r="AH101" s="188"/>
      <c r="AI101" s="188"/>
      <c r="AJ101" s="27"/>
      <c r="AK101" s="27"/>
      <c r="AL101" s="29"/>
    </row>
    <row r="102" spans="2:38" x14ac:dyDescent="0.2">
      <c r="B102" s="132">
        <v>90</v>
      </c>
      <c r="C102" s="137">
        <v>12</v>
      </c>
      <c r="D102" s="137" t="s">
        <v>299</v>
      </c>
      <c r="E102" s="137" t="s">
        <v>1001</v>
      </c>
      <c r="F102" s="262" t="s">
        <v>12</v>
      </c>
      <c r="G102" s="245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59"/>
      <c r="S102" s="188"/>
      <c r="T102" s="188"/>
      <c r="U102" s="59"/>
      <c r="V102" s="188"/>
      <c r="W102" s="188"/>
      <c r="X102" s="59"/>
      <c r="Y102" s="188"/>
      <c r="Z102" s="188"/>
      <c r="AA102" s="188"/>
      <c r="AB102" s="188"/>
      <c r="AC102" s="188"/>
      <c r="AD102" s="188"/>
      <c r="AE102" s="199"/>
      <c r="AF102" s="188"/>
      <c r="AG102" s="188"/>
      <c r="AH102" s="188"/>
      <c r="AI102" s="188"/>
      <c r="AJ102" s="198"/>
      <c r="AK102" s="198"/>
      <c r="AL102" s="29"/>
    </row>
    <row r="103" spans="2:38" x14ac:dyDescent="0.2">
      <c r="B103" s="132">
        <v>91</v>
      </c>
      <c r="C103" s="137">
        <v>13</v>
      </c>
      <c r="D103" s="137" t="s">
        <v>299</v>
      </c>
      <c r="E103" s="137" t="s">
        <v>1001</v>
      </c>
      <c r="F103" s="262" t="s">
        <v>12</v>
      </c>
      <c r="G103" s="245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59"/>
      <c r="S103" s="188"/>
      <c r="T103" s="188"/>
      <c r="U103" s="59"/>
      <c r="V103" s="188"/>
      <c r="W103" s="188"/>
      <c r="X103" s="59"/>
      <c r="Y103" s="188"/>
      <c r="Z103" s="188"/>
      <c r="AA103" s="188"/>
      <c r="AB103" s="188"/>
      <c r="AC103" s="188"/>
      <c r="AD103" s="188"/>
      <c r="AE103" s="199"/>
      <c r="AF103" s="188"/>
      <c r="AG103" s="188"/>
      <c r="AH103" s="188"/>
      <c r="AI103" s="188"/>
      <c r="AJ103" s="198"/>
      <c r="AK103" s="198"/>
      <c r="AL103" s="29"/>
    </row>
    <row r="104" spans="2:38" x14ac:dyDescent="0.2">
      <c r="B104" s="132">
        <v>92</v>
      </c>
      <c r="C104" s="137">
        <v>14</v>
      </c>
      <c r="D104" s="137" t="s">
        <v>299</v>
      </c>
      <c r="E104" s="137" t="s">
        <v>1001</v>
      </c>
      <c r="F104" s="262" t="s">
        <v>12</v>
      </c>
      <c r="G104" s="245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59"/>
      <c r="S104" s="188"/>
      <c r="T104" s="188"/>
      <c r="U104" s="59"/>
      <c r="V104" s="188"/>
      <c r="W104" s="188"/>
      <c r="X104" s="59"/>
      <c r="Y104" s="188"/>
      <c r="Z104" s="188"/>
      <c r="AA104" s="188"/>
      <c r="AB104" s="188"/>
      <c r="AC104" s="188"/>
      <c r="AD104" s="188"/>
      <c r="AE104" s="199"/>
      <c r="AF104" s="188"/>
      <c r="AG104" s="188"/>
      <c r="AH104" s="188"/>
      <c r="AI104" s="188"/>
      <c r="AJ104" s="198"/>
      <c r="AK104" s="198"/>
      <c r="AL104" s="29"/>
    </row>
    <row r="105" spans="2:38" ht="13.5" thickBot="1" x14ac:dyDescent="0.25">
      <c r="B105" s="132">
        <v>93</v>
      </c>
      <c r="C105" s="147">
        <v>15</v>
      </c>
      <c r="D105" s="147" t="s">
        <v>299</v>
      </c>
      <c r="E105" s="148" t="s">
        <v>1001</v>
      </c>
      <c r="F105" s="268" t="s">
        <v>12</v>
      </c>
      <c r="G105" s="246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60"/>
      <c r="S105" s="202"/>
      <c r="T105" s="202"/>
      <c r="U105" s="60"/>
      <c r="V105" s="202"/>
      <c r="W105" s="202"/>
      <c r="X105" s="60"/>
      <c r="Y105" s="202"/>
      <c r="Z105" s="202"/>
      <c r="AA105" s="202"/>
      <c r="AB105" s="202"/>
      <c r="AC105" s="202"/>
      <c r="AD105" s="202"/>
      <c r="AE105" s="204"/>
      <c r="AF105" s="202"/>
      <c r="AG105" s="202"/>
      <c r="AH105" s="202"/>
      <c r="AI105" s="202"/>
      <c r="AJ105" s="203"/>
      <c r="AK105" s="203"/>
      <c r="AL105" s="30"/>
    </row>
    <row r="106" spans="2:38" x14ac:dyDescent="0.2">
      <c r="B106" s="132">
        <v>94</v>
      </c>
      <c r="C106" s="134">
        <v>1</v>
      </c>
      <c r="D106" s="134" t="s">
        <v>299</v>
      </c>
      <c r="E106" s="134" t="s">
        <v>1002</v>
      </c>
      <c r="F106" s="269" t="s">
        <v>12</v>
      </c>
      <c r="G106" s="244"/>
      <c r="H106" s="193"/>
      <c r="I106" s="185"/>
      <c r="J106" s="193"/>
      <c r="K106" s="193"/>
      <c r="L106" s="193"/>
      <c r="M106" s="193"/>
      <c r="N106" s="193"/>
      <c r="O106" s="193"/>
      <c r="P106" s="193"/>
      <c r="Q106" s="193"/>
      <c r="R106" s="59"/>
      <c r="S106" s="193"/>
      <c r="T106" s="193"/>
      <c r="U106" s="59"/>
      <c r="V106" s="193"/>
      <c r="W106" s="193"/>
      <c r="X106" s="59"/>
      <c r="Y106" s="193"/>
      <c r="Z106" s="193"/>
      <c r="AA106" s="193"/>
      <c r="AB106" s="193"/>
      <c r="AC106" s="193"/>
      <c r="AD106" s="193"/>
      <c r="AE106" s="196"/>
      <c r="AF106" s="193"/>
      <c r="AG106" s="193"/>
      <c r="AH106" s="193"/>
      <c r="AI106" s="193"/>
      <c r="AJ106" s="43"/>
      <c r="AK106" s="43"/>
      <c r="AL106" s="44"/>
    </row>
    <row r="107" spans="2:38" x14ac:dyDescent="0.2">
      <c r="B107" s="132">
        <v>95</v>
      </c>
      <c r="C107" s="137">
        <v>2</v>
      </c>
      <c r="D107" s="137" t="s">
        <v>299</v>
      </c>
      <c r="E107" s="137" t="s">
        <v>1002</v>
      </c>
      <c r="F107" s="262" t="s">
        <v>12</v>
      </c>
      <c r="G107" s="245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59"/>
      <c r="S107" s="188"/>
      <c r="T107" s="188"/>
      <c r="U107" s="59"/>
      <c r="V107" s="188"/>
      <c r="W107" s="188"/>
      <c r="X107" s="59"/>
      <c r="Y107" s="188"/>
      <c r="Z107" s="188"/>
      <c r="AA107" s="188"/>
      <c r="AB107" s="188"/>
      <c r="AC107" s="188"/>
      <c r="AD107" s="188"/>
      <c r="AE107" s="199"/>
      <c r="AF107" s="188"/>
      <c r="AG107" s="188"/>
      <c r="AH107" s="188"/>
      <c r="AI107" s="188"/>
      <c r="AJ107" s="198"/>
      <c r="AK107" s="198"/>
      <c r="AL107" s="29"/>
    </row>
    <row r="108" spans="2:38" x14ac:dyDescent="0.2">
      <c r="B108" s="132">
        <v>96</v>
      </c>
      <c r="C108" s="137">
        <v>3</v>
      </c>
      <c r="D108" s="137" t="s">
        <v>299</v>
      </c>
      <c r="E108" s="137" t="s">
        <v>1002</v>
      </c>
      <c r="F108" s="262" t="s">
        <v>12</v>
      </c>
      <c r="G108" s="245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59"/>
      <c r="S108" s="188"/>
      <c r="T108" s="188"/>
      <c r="U108" s="59"/>
      <c r="V108" s="188"/>
      <c r="W108" s="188"/>
      <c r="X108" s="59"/>
      <c r="Y108" s="188"/>
      <c r="Z108" s="188"/>
      <c r="AA108" s="188"/>
      <c r="AB108" s="188"/>
      <c r="AC108" s="188"/>
      <c r="AD108" s="188"/>
      <c r="AE108" s="199"/>
      <c r="AF108" s="188"/>
      <c r="AG108" s="188"/>
      <c r="AH108" s="188"/>
      <c r="AI108" s="188"/>
      <c r="AJ108" s="198"/>
      <c r="AK108" s="198"/>
      <c r="AL108" s="29"/>
    </row>
    <row r="109" spans="2:38" x14ac:dyDescent="0.2">
      <c r="B109" s="132">
        <v>97</v>
      </c>
      <c r="C109" s="137">
        <v>4</v>
      </c>
      <c r="D109" s="137" t="s">
        <v>299</v>
      </c>
      <c r="E109" s="137" t="s">
        <v>1002</v>
      </c>
      <c r="F109" s="262" t="s">
        <v>12</v>
      </c>
      <c r="G109" s="245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59"/>
      <c r="S109" s="188"/>
      <c r="T109" s="188"/>
      <c r="U109" s="59"/>
      <c r="V109" s="188"/>
      <c r="W109" s="188"/>
      <c r="X109" s="59"/>
      <c r="Y109" s="188"/>
      <c r="Z109" s="188"/>
      <c r="AA109" s="188"/>
      <c r="AB109" s="188"/>
      <c r="AC109" s="188"/>
      <c r="AD109" s="188"/>
      <c r="AE109" s="199"/>
      <c r="AF109" s="188"/>
      <c r="AG109" s="188"/>
      <c r="AH109" s="188"/>
      <c r="AI109" s="188"/>
      <c r="AJ109" s="198"/>
      <c r="AK109" s="198"/>
      <c r="AL109" s="29"/>
    </row>
    <row r="110" spans="2:38" x14ac:dyDescent="0.2">
      <c r="B110" s="132">
        <v>98</v>
      </c>
      <c r="C110" s="137">
        <v>5</v>
      </c>
      <c r="D110" s="137" t="s">
        <v>299</v>
      </c>
      <c r="E110" s="137" t="s">
        <v>1002</v>
      </c>
      <c r="F110" s="262" t="s">
        <v>12</v>
      </c>
      <c r="G110" s="245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59"/>
      <c r="S110" s="188"/>
      <c r="T110" s="188"/>
      <c r="U110" s="59"/>
      <c r="V110" s="188"/>
      <c r="W110" s="188"/>
      <c r="X110" s="59"/>
      <c r="Y110" s="188"/>
      <c r="Z110" s="188"/>
      <c r="AA110" s="188"/>
      <c r="AB110" s="188"/>
      <c r="AC110" s="188"/>
      <c r="AD110" s="188"/>
      <c r="AE110" s="199"/>
      <c r="AF110" s="188"/>
      <c r="AG110" s="188"/>
      <c r="AH110" s="188"/>
      <c r="AI110" s="188"/>
      <c r="AJ110" s="27"/>
      <c r="AK110" s="27"/>
      <c r="AL110" s="29"/>
    </row>
    <row r="111" spans="2:38" x14ac:dyDescent="0.2">
      <c r="B111" s="132">
        <v>99</v>
      </c>
      <c r="C111" s="137">
        <v>6</v>
      </c>
      <c r="D111" s="137" t="s">
        <v>299</v>
      </c>
      <c r="E111" s="137" t="s">
        <v>1002</v>
      </c>
      <c r="F111" s="262" t="s">
        <v>12</v>
      </c>
      <c r="G111" s="245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59"/>
      <c r="S111" s="188"/>
      <c r="T111" s="188"/>
      <c r="U111" s="59"/>
      <c r="V111" s="188"/>
      <c r="W111" s="188"/>
      <c r="X111" s="59"/>
      <c r="Y111" s="188"/>
      <c r="Z111" s="188"/>
      <c r="AA111" s="188"/>
      <c r="AB111" s="188"/>
      <c r="AC111" s="188"/>
      <c r="AD111" s="188"/>
      <c r="AE111" s="199"/>
      <c r="AF111" s="188"/>
      <c r="AG111" s="188"/>
      <c r="AH111" s="188"/>
      <c r="AI111" s="188"/>
      <c r="AJ111" s="198"/>
      <c r="AK111" s="198"/>
      <c r="AL111" s="29"/>
    </row>
    <row r="112" spans="2:38" x14ac:dyDescent="0.2">
      <c r="B112" s="132">
        <v>100</v>
      </c>
      <c r="C112" s="137">
        <v>7</v>
      </c>
      <c r="D112" s="137" t="s">
        <v>299</v>
      </c>
      <c r="E112" s="137" t="s">
        <v>1002</v>
      </c>
      <c r="F112" s="262" t="s">
        <v>12</v>
      </c>
      <c r="G112" s="245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59"/>
      <c r="S112" s="188"/>
      <c r="T112" s="188"/>
      <c r="U112" s="59"/>
      <c r="V112" s="188"/>
      <c r="W112" s="188"/>
      <c r="X112" s="59"/>
      <c r="Y112" s="188"/>
      <c r="Z112" s="188"/>
      <c r="AA112" s="188"/>
      <c r="AB112" s="188"/>
      <c r="AC112" s="188"/>
      <c r="AD112" s="188"/>
      <c r="AE112" s="199"/>
      <c r="AF112" s="188"/>
      <c r="AG112" s="188"/>
      <c r="AH112" s="188"/>
      <c r="AI112" s="188"/>
      <c r="AJ112" s="198"/>
      <c r="AK112" s="198"/>
      <c r="AL112" s="29"/>
    </row>
    <row r="113" spans="2:38" x14ac:dyDescent="0.2">
      <c r="B113" s="132">
        <v>101</v>
      </c>
      <c r="C113" s="137">
        <v>8</v>
      </c>
      <c r="D113" s="137" t="s">
        <v>299</v>
      </c>
      <c r="E113" s="137" t="s">
        <v>1002</v>
      </c>
      <c r="F113" s="262" t="s">
        <v>12</v>
      </c>
      <c r="G113" s="245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59"/>
      <c r="S113" s="188"/>
      <c r="T113" s="188"/>
      <c r="U113" s="59"/>
      <c r="V113" s="188"/>
      <c r="W113" s="188"/>
      <c r="X113" s="59"/>
      <c r="Y113" s="188"/>
      <c r="Z113" s="188"/>
      <c r="AA113" s="188"/>
      <c r="AB113" s="188"/>
      <c r="AC113" s="188"/>
      <c r="AD113" s="188"/>
      <c r="AE113" s="199"/>
      <c r="AF113" s="188"/>
      <c r="AG113" s="188"/>
      <c r="AH113" s="188"/>
      <c r="AI113" s="188"/>
      <c r="AJ113" s="198"/>
      <c r="AK113" s="198"/>
      <c r="AL113" s="29"/>
    </row>
    <row r="114" spans="2:38" x14ac:dyDescent="0.2">
      <c r="B114" s="132">
        <v>102</v>
      </c>
      <c r="C114" s="137">
        <v>9</v>
      </c>
      <c r="D114" s="137" t="s">
        <v>299</v>
      </c>
      <c r="E114" s="137" t="s">
        <v>1002</v>
      </c>
      <c r="F114" s="262" t="s">
        <v>12</v>
      </c>
      <c r="G114" s="245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59"/>
      <c r="S114" s="188"/>
      <c r="T114" s="188"/>
      <c r="U114" s="59"/>
      <c r="V114" s="188"/>
      <c r="W114" s="188"/>
      <c r="X114" s="59"/>
      <c r="Y114" s="188"/>
      <c r="Z114" s="188"/>
      <c r="AA114" s="188"/>
      <c r="AB114" s="188"/>
      <c r="AC114" s="188"/>
      <c r="AD114" s="188"/>
      <c r="AE114" s="199"/>
      <c r="AF114" s="188"/>
      <c r="AG114" s="188"/>
      <c r="AH114" s="188"/>
      <c r="AI114" s="188"/>
      <c r="AJ114" s="198"/>
      <c r="AK114" s="198"/>
      <c r="AL114" s="29"/>
    </row>
    <row r="115" spans="2:38" x14ac:dyDescent="0.2">
      <c r="B115" s="132">
        <v>103</v>
      </c>
      <c r="C115" s="137">
        <v>10</v>
      </c>
      <c r="D115" s="137" t="s">
        <v>299</v>
      </c>
      <c r="E115" s="137" t="s">
        <v>1002</v>
      </c>
      <c r="F115" s="262" t="s">
        <v>12</v>
      </c>
      <c r="G115" s="245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59"/>
      <c r="S115" s="188"/>
      <c r="T115" s="188"/>
      <c r="U115" s="59"/>
      <c r="V115" s="188"/>
      <c r="W115" s="188"/>
      <c r="X115" s="59"/>
      <c r="Y115" s="188"/>
      <c r="Z115" s="188"/>
      <c r="AA115" s="188"/>
      <c r="AB115" s="188"/>
      <c r="AC115" s="188"/>
      <c r="AD115" s="188"/>
      <c r="AE115" s="199"/>
      <c r="AF115" s="188"/>
      <c r="AG115" s="188"/>
      <c r="AH115" s="188"/>
      <c r="AI115" s="188"/>
      <c r="AJ115" s="198"/>
      <c r="AK115" s="198"/>
      <c r="AL115" s="29"/>
    </row>
    <row r="116" spans="2:38" x14ac:dyDescent="0.2">
      <c r="B116" s="132">
        <v>104</v>
      </c>
      <c r="C116" s="137">
        <v>11</v>
      </c>
      <c r="D116" s="137" t="s">
        <v>299</v>
      </c>
      <c r="E116" s="137" t="s">
        <v>1002</v>
      </c>
      <c r="F116" s="262" t="s">
        <v>12</v>
      </c>
      <c r="G116" s="245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59"/>
      <c r="S116" s="188"/>
      <c r="T116" s="188"/>
      <c r="U116" s="59"/>
      <c r="V116" s="188"/>
      <c r="W116" s="188"/>
      <c r="X116" s="59"/>
      <c r="Y116" s="188"/>
      <c r="Z116" s="188"/>
      <c r="AA116" s="188"/>
      <c r="AB116" s="188"/>
      <c r="AC116" s="188"/>
      <c r="AD116" s="188"/>
      <c r="AE116" s="199"/>
      <c r="AF116" s="188"/>
      <c r="AG116" s="188"/>
      <c r="AH116" s="188"/>
      <c r="AI116" s="188"/>
      <c r="AJ116" s="27"/>
      <c r="AK116" s="27"/>
      <c r="AL116" s="29"/>
    </row>
    <row r="117" spans="2:38" x14ac:dyDescent="0.2">
      <c r="B117" s="132">
        <v>105</v>
      </c>
      <c r="C117" s="137">
        <v>12</v>
      </c>
      <c r="D117" s="137" t="s">
        <v>299</v>
      </c>
      <c r="E117" s="137" t="s">
        <v>1002</v>
      </c>
      <c r="F117" s="262" t="s">
        <v>12</v>
      </c>
      <c r="G117" s="245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59"/>
      <c r="S117" s="188"/>
      <c r="T117" s="188"/>
      <c r="U117" s="59"/>
      <c r="V117" s="188"/>
      <c r="W117" s="188"/>
      <c r="X117" s="59"/>
      <c r="Y117" s="188"/>
      <c r="Z117" s="188"/>
      <c r="AA117" s="188"/>
      <c r="AB117" s="188"/>
      <c r="AC117" s="188"/>
      <c r="AD117" s="188"/>
      <c r="AE117" s="199"/>
      <c r="AF117" s="188"/>
      <c r="AG117" s="188"/>
      <c r="AH117" s="188"/>
      <c r="AI117" s="188"/>
      <c r="AJ117" s="198"/>
      <c r="AK117" s="198"/>
      <c r="AL117" s="29"/>
    </row>
    <row r="118" spans="2:38" x14ac:dyDescent="0.2">
      <c r="B118" s="132">
        <v>106</v>
      </c>
      <c r="C118" s="137">
        <v>13</v>
      </c>
      <c r="D118" s="137" t="s">
        <v>299</v>
      </c>
      <c r="E118" s="137" t="s">
        <v>1002</v>
      </c>
      <c r="F118" s="262" t="s">
        <v>12</v>
      </c>
      <c r="G118" s="245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59"/>
      <c r="S118" s="188"/>
      <c r="T118" s="188"/>
      <c r="U118" s="59"/>
      <c r="V118" s="188"/>
      <c r="W118" s="188"/>
      <c r="X118" s="59"/>
      <c r="Y118" s="188"/>
      <c r="Z118" s="188"/>
      <c r="AA118" s="188"/>
      <c r="AB118" s="188"/>
      <c r="AC118" s="188"/>
      <c r="AD118" s="188"/>
      <c r="AE118" s="199"/>
      <c r="AF118" s="188"/>
      <c r="AG118" s="188"/>
      <c r="AH118" s="188"/>
      <c r="AI118" s="188"/>
      <c r="AJ118" s="198"/>
      <c r="AK118" s="198"/>
      <c r="AL118" s="29"/>
    </row>
    <row r="119" spans="2:38" x14ac:dyDescent="0.2">
      <c r="B119" s="132">
        <v>107</v>
      </c>
      <c r="C119" s="137">
        <v>14</v>
      </c>
      <c r="D119" s="137" t="s">
        <v>299</v>
      </c>
      <c r="E119" s="137" t="s">
        <v>1002</v>
      </c>
      <c r="F119" s="262" t="s">
        <v>12</v>
      </c>
      <c r="G119" s="245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59"/>
      <c r="S119" s="188"/>
      <c r="T119" s="188"/>
      <c r="U119" s="59"/>
      <c r="V119" s="188"/>
      <c r="W119" s="188"/>
      <c r="X119" s="59"/>
      <c r="Y119" s="188"/>
      <c r="Z119" s="188"/>
      <c r="AA119" s="188"/>
      <c r="AB119" s="188"/>
      <c r="AC119" s="188"/>
      <c r="AD119" s="188"/>
      <c r="AE119" s="199"/>
      <c r="AF119" s="188"/>
      <c r="AG119" s="188"/>
      <c r="AH119" s="188"/>
      <c r="AI119" s="188"/>
      <c r="AJ119" s="198"/>
      <c r="AK119" s="198"/>
      <c r="AL119" s="29"/>
    </row>
    <row r="120" spans="2:38" ht="13.5" thickBot="1" x14ac:dyDescent="0.25">
      <c r="B120" s="132">
        <v>108</v>
      </c>
      <c r="C120" s="147">
        <v>15</v>
      </c>
      <c r="D120" s="148" t="s">
        <v>299</v>
      </c>
      <c r="E120" s="148" t="s">
        <v>1002</v>
      </c>
      <c r="F120" s="268" t="s">
        <v>12</v>
      </c>
      <c r="G120" s="246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60"/>
      <c r="S120" s="202"/>
      <c r="T120" s="202"/>
      <c r="U120" s="60"/>
      <c r="V120" s="202"/>
      <c r="W120" s="202"/>
      <c r="X120" s="60"/>
      <c r="Y120" s="202"/>
      <c r="Z120" s="202"/>
      <c r="AA120" s="202"/>
      <c r="AB120" s="202"/>
      <c r="AC120" s="202"/>
      <c r="AD120" s="202"/>
      <c r="AE120" s="204"/>
      <c r="AF120" s="202"/>
      <c r="AG120" s="202"/>
      <c r="AH120" s="202"/>
      <c r="AI120" s="202"/>
      <c r="AJ120" s="203"/>
      <c r="AK120" s="203"/>
      <c r="AL120" s="30"/>
    </row>
    <row r="121" spans="2:38" x14ac:dyDescent="0.2">
      <c r="B121" s="132">
        <v>109</v>
      </c>
      <c r="C121" s="144">
        <v>1</v>
      </c>
      <c r="D121" s="134" t="s">
        <v>299</v>
      </c>
      <c r="E121" s="137" t="s">
        <v>1003</v>
      </c>
      <c r="F121" s="262" t="s">
        <v>12</v>
      </c>
      <c r="G121" s="244"/>
      <c r="H121" s="193"/>
      <c r="I121" s="188"/>
      <c r="J121" s="193"/>
      <c r="K121" s="193"/>
      <c r="L121" s="193"/>
      <c r="M121" s="193"/>
      <c r="N121" s="193"/>
      <c r="O121" s="193"/>
      <c r="P121" s="193"/>
      <c r="Q121" s="193"/>
      <c r="R121" s="59"/>
      <c r="S121" s="193"/>
      <c r="T121" s="193"/>
      <c r="U121" s="59"/>
      <c r="V121" s="193"/>
      <c r="W121" s="193"/>
      <c r="X121" s="59"/>
      <c r="Y121" s="193"/>
      <c r="Z121" s="193"/>
      <c r="AA121" s="193"/>
      <c r="AB121" s="193"/>
      <c r="AC121" s="193"/>
      <c r="AD121" s="193"/>
      <c r="AE121" s="196"/>
      <c r="AF121" s="193"/>
      <c r="AG121" s="193"/>
      <c r="AH121" s="193"/>
      <c r="AI121" s="193"/>
      <c r="AJ121" s="43"/>
      <c r="AK121" s="43"/>
      <c r="AL121" s="44"/>
    </row>
    <row r="122" spans="2:38" x14ac:dyDescent="0.2">
      <c r="B122" s="132">
        <v>110</v>
      </c>
      <c r="C122" s="137">
        <v>2</v>
      </c>
      <c r="D122" s="137" t="s">
        <v>299</v>
      </c>
      <c r="E122" s="137" t="s">
        <v>1003</v>
      </c>
      <c r="F122" s="262" t="s">
        <v>12</v>
      </c>
      <c r="G122" s="245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59"/>
      <c r="S122" s="188"/>
      <c r="T122" s="188"/>
      <c r="U122" s="59"/>
      <c r="V122" s="188"/>
      <c r="W122" s="188"/>
      <c r="X122" s="59"/>
      <c r="Y122" s="188"/>
      <c r="Z122" s="188"/>
      <c r="AA122" s="188"/>
      <c r="AB122" s="188"/>
      <c r="AC122" s="188"/>
      <c r="AD122" s="188"/>
      <c r="AE122" s="199"/>
      <c r="AF122" s="188"/>
      <c r="AG122" s="188"/>
      <c r="AH122" s="188"/>
      <c r="AI122" s="188"/>
      <c r="AJ122" s="198"/>
      <c r="AK122" s="198"/>
      <c r="AL122" s="29"/>
    </row>
    <row r="123" spans="2:38" x14ac:dyDescent="0.2">
      <c r="B123" s="132">
        <v>111</v>
      </c>
      <c r="C123" s="137">
        <v>3</v>
      </c>
      <c r="D123" s="137" t="s">
        <v>299</v>
      </c>
      <c r="E123" s="137" t="s">
        <v>1003</v>
      </c>
      <c r="F123" s="262" t="s">
        <v>12</v>
      </c>
      <c r="G123" s="245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59"/>
      <c r="S123" s="188"/>
      <c r="T123" s="188"/>
      <c r="U123" s="59"/>
      <c r="V123" s="188"/>
      <c r="W123" s="188"/>
      <c r="X123" s="59"/>
      <c r="Y123" s="188"/>
      <c r="Z123" s="188"/>
      <c r="AA123" s="188"/>
      <c r="AB123" s="188"/>
      <c r="AC123" s="188"/>
      <c r="AD123" s="188"/>
      <c r="AE123" s="199"/>
      <c r="AF123" s="188"/>
      <c r="AG123" s="188"/>
      <c r="AH123" s="188"/>
      <c r="AI123" s="188"/>
      <c r="AJ123" s="198"/>
      <c r="AK123" s="198"/>
      <c r="AL123" s="29"/>
    </row>
    <row r="124" spans="2:38" x14ac:dyDescent="0.2">
      <c r="B124" s="132">
        <v>112</v>
      </c>
      <c r="C124" s="137">
        <v>4</v>
      </c>
      <c r="D124" s="137" t="s">
        <v>299</v>
      </c>
      <c r="E124" s="137" t="s">
        <v>1003</v>
      </c>
      <c r="F124" s="262" t="s">
        <v>12</v>
      </c>
      <c r="G124" s="245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59"/>
      <c r="S124" s="188"/>
      <c r="T124" s="188"/>
      <c r="U124" s="59"/>
      <c r="V124" s="188"/>
      <c r="W124" s="188"/>
      <c r="X124" s="59"/>
      <c r="Y124" s="188"/>
      <c r="Z124" s="188"/>
      <c r="AA124" s="188"/>
      <c r="AB124" s="188"/>
      <c r="AC124" s="188"/>
      <c r="AD124" s="188"/>
      <c r="AE124" s="199"/>
      <c r="AF124" s="188"/>
      <c r="AG124" s="188"/>
      <c r="AH124" s="188"/>
      <c r="AI124" s="188"/>
      <c r="AJ124" s="198"/>
      <c r="AK124" s="198"/>
      <c r="AL124" s="29"/>
    </row>
    <row r="125" spans="2:38" x14ac:dyDescent="0.2">
      <c r="B125" s="132">
        <v>113</v>
      </c>
      <c r="C125" s="137">
        <v>5</v>
      </c>
      <c r="D125" s="137" t="s">
        <v>299</v>
      </c>
      <c r="E125" s="137" t="s">
        <v>1003</v>
      </c>
      <c r="F125" s="262" t="s">
        <v>12</v>
      </c>
      <c r="G125" s="245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59"/>
      <c r="S125" s="188"/>
      <c r="T125" s="188"/>
      <c r="U125" s="59"/>
      <c r="V125" s="188"/>
      <c r="W125" s="188"/>
      <c r="X125" s="59"/>
      <c r="Y125" s="188"/>
      <c r="Z125" s="188"/>
      <c r="AA125" s="188"/>
      <c r="AB125" s="188"/>
      <c r="AC125" s="188"/>
      <c r="AD125" s="188"/>
      <c r="AE125" s="199"/>
      <c r="AF125" s="188"/>
      <c r="AG125" s="188"/>
      <c r="AH125" s="188"/>
      <c r="AI125" s="188"/>
      <c r="AJ125" s="27"/>
      <c r="AK125" s="27"/>
      <c r="AL125" s="29"/>
    </row>
    <row r="126" spans="2:38" x14ac:dyDescent="0.2">
      <c r="B126" s="132">
        <v>114</v>
      </c>
      <c r="C126" s="137">
        <v>6</v>
      </c>
      <c r="D126" s="137" t="s">
        <v>299</v>
      </c>
      <c r="E126" s="137" t="s">
        <v>1003</v>
      </c>
      <c r="F126" s="262" t="s">
        <v>12</v>
      </c>
      <c r="G126" s="245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59"/>
      <c r="S126" s="188"/>
      <c r="T126" s="188"/>
      <c r="U126" s="59"/>
      <c r="V126" s="188"/>
      <c r="W126" s="188"/>
      <c r="X126" s="59"/>
      <c r="Y126" s="188"/>
      <c r="Z126" s="188"/>
      <c r="AA126" s="188"/>
      <c r="AB126" s="188"/>
      <c r="AC126" s="188"/>
      <c r="AD126" s="188"/>
      <c r="AE126" s="199"/>
      <c r="AF126" s="188"/>
      <c r="AG126" s="188"/>
      <c r="AH126" s="188"/>
      <c r="AI126" s="188"/>
      <c r="AJ126" s="198"/>
      <c r="AK126" s="198"/>
      <c r="AL126" s="29"/>
    </row>
    <row r="127" spans="2:38" x14ac:dyDescent="0.2">
      <c r="B127" s="132">
        <v>115</v>
      </c>
      <c r="C127" s="137">
        <v>7</v>
      </c>
      <c r="D127" s="137" t="s">
        <v>299</v>
      </c>
      <c r="E127" s="137" t="s">
        <v>1003</v>
      </c>
      <c r="F127" s="262" t="s">
        <v>12</v>
      </c>
      <c r="G127" s="245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59"/>
      <c r="S127" s="188"/>
      <c r="T127" s="188"/>
      <c r="U127" s="59"/>
      <c r="V127" s="188"/>
      <c r="W127" s="188"/>
      <c r="X127" s="59"/>
      <c r="Y127" s="188"/>
      <c r="Z127" s="188"/>
      <c r="AA127" s="188"/>
      <c r="AB127" s="188"/>
      <c r="AC127" s="188"/>
      <c r="AD127" s="188"/>
      <c r="AE127" s="199"/>
      <c r="AF127" s="188"/>
      <c r="AG127" s="188"/>
      <c r="AH127" s="188"/>
      <c r="AI127" s="188"/>
      <c r="AJ127" s="198"/>
      <c r="AK127" s="198"/>
      <c r="AL127" s="29"/>
    </row>
    <row r="128" spans="2:38" x14ac:dyDescent="0.2">
      <c r="B128" s="132">
        <v>116</v>
      </c>
      <c r="C128" s="137">
        <v>8</v>
      </c>
      <c r="D128" s="137" t="s">
        <v>299</v>
      </c>
      <c r="E128" s="137" t="s">
        <v>1003</v>
      </c>
      <c r="F128" s="262" t="s">
        <v>12</v>
      </c>
      <c r="G128" s="245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59"/>
      <c r="S128" s="188"/>
      <c r="T128" s="188"/>
      <c r="U128" s="59"/>
      <c r="V128" s="188"/>
      <c r="W128" s="188"/>
      <c r="X128" s="59"/>
      <c r="Y128" s="188"/>
      <c r="Z128" s="188"/>
      <c r="AA128" s="188"/>
      <c r="AB128" s="188"/>
      <c r="AC128" s="188"/>
      <c r="AD128" s="188"/>
      <c r="AE128" s="199"/>
      <c r="AF128" s="188"/>
      <c r="AG128" s="188"/>
      <c r="AH128" s="188"/>
      <c r="AI128" s="188"/>
      <c r="AJ128" s="198"/>
      <c r="AK128" s="198"/>
      <c r="AL128" s="29"/>
    </row>
    <row r="129" spans="2:38" x14ac:dyDescent="0.2">
      <c r="B129" s="132">
        <v>117</v>
      </c>
      <c r="C129" s="137">
        <v>9</v>
      </c>
      <c r="D129" s="137" t="s">
        <v>299</v>
      </c>
      <c r="E129" s="137" t="s">
        <v>1003</v>
      </c>
      <c r="F129" s="262" t="s">
        <v>12</v>
      </c>
      <c r="G129" s="245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59"/>
      <c r="S129" s="188"/>
      <c r="T129" s="188"/>
      <c r="U129" s="59"/>
      <c r="V129" s="188"/>
      <c r="W129" s="188"/>
      <c r="X129" s="59"/>
      <c r="Y129" s="188"/>
      <c r="Z129" s="188"/>
      <c r="AA129" s="188"/>
      <c r="AB129" s="188"/>
      <c r="AC129" s="188"/>
      <c r="AD129" s="188"/>
      <c r="AE129" s="199"/>
      <c r="AF129" s="188"/>
      <c r="AG129" s="188"/>
      <c r="AH129" s="188"/>
      <c r="AI129" s="188"/>
      <c r="AJ129" s="198"/>
      <c r="AK129" s="198"/>
      <c r="AL129" s="29"/>
    </row>
    <row r="130" spans="2:38" x14ac:dyDescent="0.2">
      <c r="B130" s="132">
        <v>118</v>
      </c>
      <c r="C130" s="137">
        <v>10</v>
      </c>
      <c r="D130" s="137" t="s">
        <v>299</v>
      </c>
      <c r="E130" s="137" t="s">
        <v>1003</v>
      </c>
      <c r="F130" s="262" t="s">
        <v>12</v>
      </c>
      <c r="G130" s="245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59"/>
      <c r="S130" s="188"/>
      <c r="T130" s="188"/>
      <c r="U130" s="59"/>
      <c r="V130" s="188"/>
      <c r="W130" s="188"/>
      <c r="X130" s="59"/>
      <c r="Y130" s="188"/>
      <c r="Z130" s="188"/>
      <c r="AA130" s="188"/>
      <c r="AB130" s="188"/>
      <c r="AC130" s="188"/>
      <c r="AD130" s="188"/>
      <c r="AE130" s="199"/>
      <c r="AF130" s="188"/>
      <c r="AG130" s="188"/>
      <c r="AH130" s="188"/>
      <c r="AI130" s="188"/>
      <c r="AJ130" s="198"/>
      <c r="AK130" s="198"/>
      <c r="AL130" s="29"/>
    </row>
    <row r="131" spans="2:38" x14ac:dyDescent="0.2">
      <c r="B131" s="132">
        <v>119</v>
      </c>
      <c r="C131" s="137">
        <v>11</v>
      </c>
      <c r="D131" s="137" t="s">
        <v>299</v>
      </c>
      <c r="E131" s="137" t="s">
        <v>1003</v>
      </c>
      <c r="F131" s="262" t="s">
        <v>12</v>
      </c>
      <c r="G131" s="245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59"/>
      <c r="S131" s="188"/>
      <c r="T131" s="188"/>
      <c r="U131" s="59"/>
      <c r="V131" s="188"/>
      <c r="W131" s="188"/>
      <c r="X131" s="59"/>
      <c r="Y131" s="188"/>
      <c r="Z131" s="188"/>
      <c r="AA131" s="188"/>
      <c r="AB131" s="188"/>
      <c r="AC131" s="188"/>
      <c r="AD131" s="188"/>
      <c r="AE131" s="199"/>
      <c r="AF131" s="188"/>
      <c r="AG131" s="188"/>
      <c r="AH131" s="188"/>
      <c r="AI131" s="188"/>
      <c r="AJ131" s="27"/>
      <c r="AK131" s="27"/>
      <c r="AL131" s="29"/>
    </row>
    <row r="132" spans="2:38" x14ac:dyDescent="0.2">
      <c r="B132" s="132">
        <v>120</v>
      </c>
      <c r="C132" s="137">
        <v>12</v>
      </c>
      <c r="D132" s="137" t="s">
        <v>299</v>
      </c>
      <c r="E132" s="137" t="s">
        <v>1003</v>
      </c>
      <c r="F132" s="262" t="s">
        <v>12</v>
      </c>
      <c r="G132" s="245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59"/>
      <c r="S132" s="188"/>
      <c r="T132" s="188"/>
      <c r="U132" s="59"/>
      <c r="V132" s="188"/>
      <c r="W132" s="188"/>
      <c r="X132" s="59"/>
      <c r="Y132" s="188"/>
      <c r="Z132" s="188"/>
      <c r="AA132" s="188"/>
      <c r="AB132" s="188"/>
      <c r="AC132" s="188"/>
      <c r="AD132" s="188"/>
      <c r="AE132" s="199"/>
      <c r="AF132" s="188"/>
      <c r="AG132" s="188"/>
      <c r="AH132" s="188"/>
      <c r="AI132" s="188"/>
      <c r="AJ132" s="198"/>
      <c r="AK132" s="198"/>
      <c r="AL132" s="29"/>
    </row>
    <row r="133" spans="2:38" x14ac:dyDescent="0.2">
      <c r="B133" s="132">
        <v>121</v>
      </c>
      <c r="C133" s="137">
        <v>13</v>
      </c>
      <c r="D133" s="137" t="s">
        <v>299</v>
      </c>
      <c r="E133" s="137" t="s">
        <v>1003</v>
      </c>
      <c r="F133" s="262" t="s">
        <v>12</v>
      </c>
      <c r="G133" s="245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59"/>
      <c r="S133" s="188"/>
      <c r="T133" s="188"/>
      <c r="U133" s="59"/>
      <c r="V133" s="188"/>
      <c r="W133" s="188"/>
      <c r="X133" s="59"/>
      <c r="Y133" s="188"/>
      <c r="Z133" s="188"/>
      <c r="AA133" s="188"/>
      <c r="AB133" s="188"/>
      <c r="AC133" s="188"/>
      <c r="AD133" s="188"/>
      <c r="AE133" s="199"/>
      <c r="AF133" s="188"/>
      <c r="AG133" s="188"/>
      <c r="AH133" s="188"/>
      <c r="AI133" s="188"/>
      <c r="AJ133" s="198"/>
      <c r="AK133" s="198"/>
      <c r="AL133" s="29"/>
    </row>
    <row r="134" spans="2:38" x14ac:dyDescent="0.2">
      <c r="B134" s="132">
        <v>122</v>
      </c>
      <c r="C134" s="137">
        <v>14</v>
      </c>
      <c r="D134" s="137" t="s">
        <v>299</v>
      </c>
      <c r="E134" s="137" t="s">
        <v>1003</v>
      </c>
      <c r="F134" s="262" t="s">
        <v>12</v>
      </c>
      <c r="G134" s="245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59"/>
      <c r="S134" s="188"/>
      <c r="T134" s="188"/>
      <c r="U134" s="59"/>
      <c r="V134" s="188"/>
      <c r="W134" s="188"/>
      <c r="X134" s="59"/>
      <c r="Y134" s="188"/>
      <c r="Z134" s="188"/>
      <c r="AA134" s="188"/>
      <c r="AB134" s="188"/>
      <c r="AC134" s="188"/>
      <c r="AD134" s="188"/>
      <c r="AE134" s="199"/>
      <c r="AF134" s="188"/>
      <c r="AG134" s="188"/>
      <c r="AH134" s="188"/>
      <c r="AI134" s="188"/>
      <c r="AJ134" s="198"/>
      <c r="AK134" s="198"/>
      <c r="AL134" s="29"/>
    </row>
    <row r="135" spans="2:38" ht="13.5" thickBot="1" x14ac:dyDescent="0.25">
      <c r="B135" s="132">
        <v>123</v>
      </c>
      <c r="C135" s="147">
        <v>15</v>
      </c>
      <c r="D135" s="148" t="s">
        <v>299</v>
      </c>
      <c r="E135" s="148" t="s">
        <v>1003</v>
      </c>
      <c r="F135" s="268" t="s">
        <v>12</v>
      </c>
      <c r="G135" s="246"/>
      <c r="H135" s="202"/>
      <c r="I135" s="188"/>
      <c r="J135" s="202"/>
      <c r="K135" s="202"/>
      <c r="L135" s="202"/>
      <c r="M135" s="202"/>
      <c r="N135" s="202"/>
      <c r="O135" s="202"/>
      <c r="P135" s="202"/>
      <c r="Q135" s="202"/>
      <c r="R135" s="60"/>
      <c r="S135" s="202"/>
      <c r="T135" s="202"/>
      <c r="U135" s="60"/>
      <c r="V135" s="202"/>
      <c r="W135" s="202"/>
      <c r="X135" s="60"/>
      <c r="Y135" s="202"/>
      <c r="Z135" s="202"/>
      <c r="AA135" s="202"/>
      <c r="AB135" s="202"/>
      <c r="AC135" s="202"/>
      <c r="AD135" s="202"/>
      <c r="AE135" s="204"/>
      <c r="AF135" s="202"/>
      <c r="AG135" s="202"/>
      <c r="AH135" s="202"/>
      <c r="AI135" s="202"/>
      <c r="AJ135" s="203"/>
      <c r="AK135" s="203"/>
      <c r="AL135" s="30"/>
    </row>
    <row r="136" spans="2:38" x14ac:dyDescent="0.2">
      <c r="B136" s="132">
        <v>124</v>
      </c>
      <c r="C136" s="144">
        <v>1</v>
      </c>
      <c r="D136" s="134" t="s">
        <v>299</v>
      </c>
      <c r="E136" s="137" t="s">
        <v>1004</v>
      </c>
      <c r="F136" s="262" t="s">
        <v>12</v>
      </c>
      <c r="G136" s="244"/>
      <c r="H136" s="193"/>
      <c r="I136" s="194"/>
      <c r="J136" s="193"/>
      <c r="K136" s="193"/>
      <c r="L136" s="193"/>
      <c r="M136" s="193"/>
      <c r="N136" s="193"/>
      <c r="O136" s="193"/>
      <c r="P136" s="193"/>
      <c r="Q136" s="193"/>
      <c r="R136" s="59"/>
      <c r="S136" s="193"/>
      <c r="T136" s="193"/>
      <c r="U136" s="59"/>
      <c r="V136" s="193"/>
      <c r="W136" s="193"/>
      <c r="X136" s="59"/>
      <c r="Y136" s="193"/>
      <c r="Z136" s="193"/>
      <c r="AA136" s="193"/>
      <c r="AB136" s="193"/>
      <c r="AC136" s="193"/>
      <c r="AD136" s="193"/>
      <c r="AE136" s="196"/>
      <c r="AF136" s="193"/>
      <c r="AG136" s="193"/>
      <c r="AH136" s="193"/>
      <c r="AI136" s="193"/>
      <c r="AJ136" s="43"/>
      <c r="AK136" s="43"/>
      <c r="AL136" s="44"/>
    </row>
    <row r="137" spans="2:38" x14ac:dyDescent="0.2">
      <c r="B137" s="132">
        <v>125</v>
      </c>
      <c r="C137" s="137">
        <v>2</v>
      </c>
      <c r="D137" s="137" t="s">
        <v>299</v>
      </c>
      <c r="E137" s="137" t="s">
        <v>1004</v>
      </c>
      <c r="F137" s="262" t="s">
        <v>12</v>
      </c>
      <c r="G137" s="245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59"/>
      <c r="S137" s="188"/>
      <c r="T137" s="188"/>
      <c r="U137" s="59"/>
      <c r="V137" s="188"/>
      <c r="W137" s="188"/>
      <c r="X137" s="59"/>
      <c r="Y137" s="188"/>
      <c r="Z137" s="188"/>
      <c r="AA137" s="188"/>
      <c r="AB137" s="188"/>
      <c r="AC137" s="188"/>
      <c r="AD137" s="188"/>
      <c r="AE137" s="199"/>
      <c r="AF137" s="188"/>
      <c r="AG137" s="188"/>
      <c r="AH137" s="188"/>
      <c r="AI137" s="188"/>
      <c r="AJ137" s="198"/>
      <c r="AK137" s="198"/>
      <c r="AL137" s="29"/>
    </row>
    <row r="138" spans="2:38" x14ac:dyDescent="0.2">
      <c r="B138" s="132">
        <v>126</v>
      </c>
      <c r="C138" s="137">
        <v>3</v>
      </c>
      <c r="D138" s="137" t="s">
        <v>299</v>
      </c>
      <c r="E138" s="137" t="s">
        <v>1004</v>
      </c>
      <c r="F138" s="262" t="s">
        <v>12</v>
      </c>
      <c r="G138" s="245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59"/>
      <c r="S138" s="188"/>
      <c r="T138" s="188"/>
      <c r="U138" s="59"/>
      <c r="V138" s="188"/>
      <c r="W138" s="188"/>
      <c r="X138" s="59"/>
      <c r="Y138" s="188"/>
      <c r="Z138" s="188"/>
      <c r="AA138" s="188"/>
      <c r="AB138" s="188"/>
      <c r="AC138" s="188"/>
      <c r="AD138" s="188"/>
      <c r="AE138" s="199"/>
      <c r="AF138" s="188"/>
      <c r="AG138" s="188"/>
      <c r="AH138" s="188"/>
      <c r="AI138" s="188"/>
      <c r="AJ138" s="198"/>
      <c r="AK138" s="198"/>
      <c r="AL138" s="29"/>
    </row>
    <row r="139" spans="2:38" x14ac:dyDescent="0.2">
      <c r="B139" s="132">
        <v>127</v>
      </c>
      <c r="C139" s="137">
        <v>4</v>
      </c>
      <c r="D139" s="137" t="s">
        <v>299</v>
      </c>
      <c r="E139" s="137" t="s">
        <v>1004</v>
      </c>
      <c r="F139" s="262" t="s">
        <v>12</v>
      </c>
      <c r="G139" s="245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59"/>
      <c r="S139" s="188"/>
      <c r="T139" s="188"/>
      <c r="U139" s="59"/>
      <c r="V139" s="188"/>
      <c r="W139" s="188"/>
      <c r="X139" s="59"/>
      <c r="Y139" s="188"/>
      <c r="Z139" s="188"/>
      <c r="AA139" s="188"/>
      <c r="AB139" s="188"/>
      <c r="AC139" s="188"/>
      <c r="AD139" s="188"/>
      <c r="AE139" s="199"/>
      <c r="AF139" s="188"/>
      <c r="AG139" s="188"/>
      <c r="AH139" s="188"/>
      <c r="AI139" s="188"/>
      <c r="AJ139" s="198"/>
      <c r="AK139" s="198"/>
      <c r="AL139" s="29"/>
    </row>
    <row r="140" spans="2:38" x14ac:dyDescent="0.2">
      <c r="B140" s="132">
        <v>128</v>
      </c>
      <c r="C140" s="137">
        <v>5</v>
      </c>
      <c r="D140" s="137" t="s">
        <v>299</v>
      </c>
      <c r="E140" s="137" t="s">
        <v>1004</v>
      </c>
      <c r="F140" s="262" t="s">
        <v>12</v>
      </c>
      <c r="G140" s="245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59"/>
      <c r="S140" s="188"/>
      <c r="T140" s="188"/>
      <c r="U140" s="59"/>
      <c r="V140" s="188"/>
      <c r="W140" s="188"/>
      <c r="X140" s="59"/>
      <c r="Y140" s="188"/>
      <c r="Z140" s="188"/>
      <c r="AA140" s="188"/>
      <c r="AB140" s="188"/>
      <c r="AC140" s="188"/>
      <c r="AD140" s="188"/>
      <c r="AE140" s="199"/>
      <c r="AF140" s="188"/>
      <c r="AG140" s="188"/>
      <c r="AH140" s="188"/>
      <c r="AI140" s="188"/>
      <c r="AJ140" s="27"/>
      <c r="AK140" s="27"/>
      <c r="AL140" s="29"/>
    </row>
    <row r="141" spans="2:38" x14ac:dyDescent="0.2">
      <c r="B141" s="132">
        <v>129</v>
      </c>
      <c r="C141" s="137">
        <v>6</v>
      </c>
      <c r="D141" s="137" t="s">
        <v>299</v>
      </c>
      <c r="E141" s="137" t="s">
        <v>1004</v>
      </c>
      <c r="F141" s="262" t="s">
        <v>12</v>
      </c>
      <c r="G141" s="245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59"/>
      <c r="S141" s="188"/>
      <c r="T141" s="188"/>
      <c r="U141" s="59"/>
      <c r="V141" s="188"/>
      <c r="W141" s="188"/>
      <c r="X141" s="59"/>
      <c r="Y141" s="188"/>
      <c r="Z141" s="188"/>
      <c r="AA141" s="188"/>
      <c r="AB141" s="188"/>
      <c r="AC141" s="188"/>
      <c r="AD141" s="188"/>
      <c r="AE141" s="199"/>
      <c r="AF141" s="188"/>
      <c r="AG141" s="188"/>
      <c r="AH141" s="188"/>
      <c r="AI141" s="188"/>
      <c r="AJ141" s="198"/>
      <c r="AK141" s="198"/>
      <c r="AL141" s="29"/>
    </row>
    <row r="142" spans="2:38" x14ac:dyDescent="0.2">
      <c r="B142" s="132">
        <v>130</v>
      </c>
      <c r="C142" s="137">
        <v>7</v>
      </c>
      <c r="D142" s="137" t="s">
        <v>299</v>
      </c>
      <c r="E142" s="137" t="s">
        <v>1004</v>
      </c>
      <c r="F142" s="262" t="s">
        <v>12</v>
      </c>
      <c r="G142" s="245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59"/>
      <c r="S142" s="188"/>
      <c r="T142" s="188"/>
      <c r="U142" s="59"/>
      <c r="V142" s="188"/>
      <c r="W142" s="188"/>
      <c r="X142" s="59"/>
      <c r="Y142" s="188"/>
      <c r="Z142" s="188"/>
      <c r="AA142" s="188"/>
      <c r="AB142" s="188"/>
      <c r="AC142" s="188"/>
      <c r="AD142" s="188"/>
      <c r="AE142" s="199"/>
      <c r="AF142" s="188"/>
      <c r="AG142" s="188"/>
      <c r="AH142" s="188"/>
      <c r="AI142" s="188"/>
      <c r="AJ142" s="198"/>
      <c r="AK142" s="198"/>
      <c r="AL142" s="29"/>
    </row>
    <row r="143" spans="2:38" x14ac:dyDescent="0.2">
      <c r="B143" s="132">
        <v>131</v>
      </c>
      <c r="C143" s="137">
        <v>8</v>
      </c>
      <c r="D143" s="137" t="s">
        <v>299</v>
      </c>
      <c r="E143" s="137" t="s">
        <v>1004</v>
      </c>
      <c r="F143" s="262" t="s">
        <v>12</v>
      </c>
      <c r="G143" s="245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59"/>
      <c r="S143" s="188"/>
      <c r="T143" s="188"/>
      <c r="U143" s="59"/>
      <c r="V143" s="188"/>
      <c r="W143" s="188"/>
      <c r="X143" s="59"/>
      <c r="Y143" s="188"/>
      <c r="Z143" s="188"/>
      <c r="AA143" s="188"/>
      <c r="AB143" s="188"/>
      <c r="AC143" s="188"/>
      <c r="AD143" s="188"/>
      <c r="AE143" s="199"/>
      <c r="AF143" s="188"/>
      <c r="AG143" s="188"/>
      <c r="AH143" s="188"/>
      <c r="AI143" s="188"/>
      <c r="AJ143" s="198"/>
      <c r="AK143" s="198"/>
      <c r="AL143" s="29"/>
    </row>
    <row r="144" spans="2:38" x14ac:dyDescent="0.2">
      <c r="B144" s="132">
        <v>132</v>
      </c>
      <c r="C144" s="137">
        <v>9</v>
      </c>
      <c r="D144" s="137" t="s">
        <v>299</v>
      </c>
      <c r="E144" s="137" t="s">
        <v>1004</v>
      </c>
      <c r="F144" s="262" t="s">
        <v>12</v>
      </c>
      <c r="G144" s="245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59"/>
      <c r="S144" s="188"/>
      <c r="T144" s="188"/>
      <c r="U144" s="59"/>
      <c r="V144" s="188"/>
      <c r="W144" s="188"/>
      <c r="X144" s="59"/>
      <c r="Y144" s="188"/>
      <c r="Z144" s="188"/>
      <c r="AA144" s="188"/>
      <c r="AB144" s="188"/>
      <c r="AC144" s="188"/>
      <c r="AD144" s="188"/>
      <c r="AE144" s="199"/>
      <c r="AF144" s="188"/>
      <c r="AG144" s="188"/>
      <c r="AH144" s="188"/>
      <c r="AI144" s="188"/>
      <c r="AJ144" s="198"/>
      <c r="AK144" s="198"/>
      <c r="AL144" s="29"/>
    </row>
    <row r="145" spans="2:38" x14ac:dyDescent="0.2">
      <c r="B145" s="132">
        <v>133</v>
      </c>
      <c r="C145" s="137">
        <v>10</v>
      </c>
      <c r="D145" s="137" t="s">
        <v>299</v>
      </c>
      <c r="E145" s="137" t="s">
        <v>1004</v>
      </c>
      <c r="F145" s="262" t="s">
        <v>12</v>
      </c>
      <c r="G145" s="245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59"/>
      <c r="S145" s="188"/>
      <c r="T145" s="188"/>
      <c r="U145" s="59"/>
      <c r="V145" s="188"/>
      <c r="W145" s="188"/>
      <c r="X145" s="59"/>
      <c r="Y145" s="188"/>
      <c r="Z145" s="188"/>
      <c r="AA145" s="188"/>
      <c r="AB145" s="188"/>
      <c r="AC145" s="188"/>
      <c r="AD145" s="188"/>
      <c r="AE145" s="199"/>
      <c r="AF145" s="188"/>
      <c r="AG145" s="188"/>
      <c r="AH145" s="188"/>
      <c r="AI145" s="188"/>
      <c r="AJ145" s="198"/>
      <c r="AK145" s="198"/>
      <c r="AL145" s="29"/>
    </row>
    <row r="146" spans="2:38" x14ac:dyDescent="0.2">
      <c r="B146" s="132">
        <v>134</v>
      </c>
      <c r="C146" s="137">
        <v>11</v>
      </c>
      <c r="D146" s="137" t="s">
        <v>299</v>
      </c>
      <c r="E146" s="137" t="s">
        <v>1004</v>
      </c>
      <c r="F146" s="262" t="s">
        <v>12</v>
      </c>
      <c r="G146" s="245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59"/>
      <c r="S146" s="188"/>
      <c r="T146" s="188"/>
      <c r="U146" s="59"/>
      <c r="V146" s="188"/>
      <c r="W146" s="188"/>
      <c r="X146" s="59"/>
      <c r="Y146" s="188"/>
      <c r="Z146" s="188"/>
      <c r="AA146" s="188"/>
      <c r="AB146" s="188"/>
      <c r="AC146" s="188"/>
      <c r="AD146" s="188"/>
      <c r="AE146" s="199"/>
      <c r="AF146" s="188"/>
      <c r="AG146" s="188"/>
      <c r="AH146" s="188"/>
      <c r="AI146" s="188"/>
      <c r="AJ146" s="27"/>
      <c r="AK146" s="27"/>
      <c r="AL146" s="29"/>
    </row>
    <row r="147" spans="2:38" x14ac:dyDescent="0.2">
      <c r="B147" s="132">
        <v>135</v>
      </c>
      <c r="C147" s="137">
        <v>12</v>
      </c>
      <c r="D147" s="137" t="s">
        <v>299</v>
      </c>
      <c r="E147" s="137" t="s">
        <v>1004</v>
      </c>
      <c r="F147" s="262" t="s">
        <v>12</v>
      </c>
      <c r="G147" s="245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59"/>
      <c r="S147" s="188"/>
      <c r="T147" s="188"/>
      <c r="U147" s="59"/>
      <c r="V147" s="188"/>
      <c r="W147" s="188"/>
      <c r="X147" s="59"/>
      <c r="Y147" s="188"/>
      <c r="Z147" s="188"/>
      <c r="AA147" s="188"/>
      <c r="AB147" s="188"/>
      <c r="AC147" s="188"/>
      <c r="AD147" s="188"/>
      <c r="AE147" s="199"/>
      <c r="AF147" s="188"/>
      <c r="AG147" s="188"/>
      <c r="AH147" s="188"/>
      <c r="AI147" s="188"/>
      <c r="AJ147" s="198"/>
      <c r="AK147" s="198"/>
      <c r="AL147" s="29"/>
    </row>
    <row r="148" spans="2:38" x14ac:dyDescent="0.2">
      <c r="B148" s="132">
        <v>136</v>
      </c>
      <c r="C148" s="137">
        <v>13</v>
      </c>
      <c r="D148" s="137" t="s">
        <v>299</v>
      </c>
      <c r="E148" s="137" t="s">
        <v>1004</v>
      </c>
      <c r="F148" s="262" t="s">
        <v>12</v>
      </c>
      <c r="G148" s="245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59"/>
      <c r="S148" s="188"/>
      <c r="T148" s="188"/>
      <c r="U148" s="59"/>
      <c r="V148" s="188"/>
      <c r="W148" s="188"/>
      <c r="X148" s="59"/>
      <c r="Y148" s="188"/>
      <c r="Z148" s="188"/>
      <c r="AA148" s="188"/>
      <c r="AB148" s="188"/>
      <c r="AC148" s="188"/>
      <c r="AD148" s="188"/>
      <c r="AE148" s="199"/>
      <c r="AF148" s="188"/>
      <c r="AG148" s="188"/>
      <c r="AH148" s="188"/>
      <c r="AI148" s="188"/>
      <c r="AJ148" s="198"/>
      <c r="AK148" s="198"/>
      <c r="AL148" s="29"/>
    </row>
    <row r="149" spans="2:38" x14ac:dyDescent="0.2">
      <c r="B149" s="132">
        <v>137</v>
      </c>
      <c r="C149" s="137">
        <v>14</v>
      </c>
      <c r="D149" s="137" t="s">
        <v>299</v>
      </c>
      <c r="E149" s="137" t="s">
        <v>1004</v>
      </c>
      <c r="F149" s="262" t="s">
        <v>12</v>
      </c>
      <c r="G149" s="245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59"/>
      <c r="S149" s="188"/>
      <c r="T149" s="188"/>
      <c r="U149" s="59"/>
      <c r="V149" s="188"/>
      <c r="W149" s="188"/>
      <c r="X149" s="59"/>
      <c r="Y149" s="188"/>
      <c r="Z149" s="188"/>
      <c r="AA149" s="188"/>
      <c r="AB149" s="188"/>
      <c r="AC149" s="188"/>
      <c r="AD149" s="188"/>
      <c r="AE149" s="199"/>
      <c r="AF149" s="188"/>
      <c r="AG149" s="188"/>
      <c r="AH149" s="188"/>
      <c r="AI149" s="188"/>
      <c r="AJ149" s="198"/>
      <c r="AK149" s="198"/>
      <c r="AL149" s="29"/>
    </row>
    <row r="150" spans="2:38" ht="13.5" thickBot="1" x14ac:dyDescent="0.25">
      <c r="B150" s="132">
        <v>138</v>
      </c>
      <c r="C150" s="147">
        <v>15</v>
      </c>
      <c r="D150" s="148" t="s">
        <v>299</v>
      </c>
      <c r="E150" s="148" t="s">
        <v>1004</v>
      </c>
      <c r="F150" s="268" t="s">
        <v>12</v>
      </c>
      <c r="G150" s="246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60"/>
      <c r="S150" s="202"/>
      <c r="T150" s="202"/>
      <c r="U150" s="60"/>
      <c r="V150" s="202"/>
      <c r="W150" s="202"/>
      <c r="X150" s="60"/>
      <c r="Y150" s="202"/>
      <c r="Z150" s="202"/>
      <c r="AA150" s="202"/>
      <c r="AB150" s="202"/>
      <c r="AC150" s="202"/>
      <c r="AD150" s="202"/>
      <c r="AE150" s="204"/>
      <c r="AF150" s="202"/>
      <c r="AG150" s="202"/>
      <c r="AH150" s="202"/>
      <c r="AI150" s="202"/>
      <c r="AJ150" s="203"/>
      <c r="AK150" s="203"/>
      <c r="AL150" s="30"/>
    </row>
    <row r="151" spans="2:38" x14ac:dyDescent="0.2">
      <c r="B151" s="132">
        <v>139</v>
      </c>
      <c r="C151" s="144">
        <v>1</v>
      </c>
      <c r="D151" s="134" t="s">
        <v>299</v>
      </c>
      <c r="E151" s="137" t="s">
        <v>1005</v>
      </c>
      <c r="F151" s="262" t="s">
        <v>12</v>
      </c>
      <c r="G151" s="244"/>
      <c r="H151" s="193"/>
      <c r="I151" s="185"/>
      <c r="J151" s="193"/>
      <c r="K151" s="193"/>
      <c r="L151" s="193"/>
      <c r="M151" s="193"/>
      <c r="N151" s="193"/>
      <c r="O151" s="193"/>
      <c r="P151" s="193"/>
      <c r="Q151" s="193"/>
      <c r="R151" s="59"/>
      <c r="S151" s="193"/>
      <c r="T151" s="193"/>
      <c r="U151" s="59"/>
      <c r="V151" s="193"/>
      <c r="W151" s="193"/>
      <c r="X151" s="59"/>
      <c r="Y151" s="193"/>
      <c r="Z151" s="193"/>
      <c r="AA151" s="193"/>
      <c r="AB151" s="193"/>
      <c r="AC151" s="193"/>
      <c r="AD151" s="193"/>
      <c r="AE151" s="196"/>
      <c r="AF151" s="193"/>
      <c r="AG151" s="193"/>
      <c r="AH151" s="193"/>
      <c r="AI151" s="193"/>
      <c r="AJ151" s="43"/>
      <c r="AK151" s="43"/>
      <c r="AL151" s="44"/>
    </row>
    <row r="152" spans="2:38" x14ac:dyDescent="0.2">
      <c r="B152" s="132">
        <v>140</v>
      </c>
      <c r="C152" s="137">
        <v>2</v>
      </c>
      <c r="D152" s="137" t="s">
        <v>299</v>
      </c>
      <c r="E152" s="137" t="s">
        <v>1005</v>
      </c>
      <c r="F152" s="262" t="s">
        <v>12</v>
      </c>
      <c r="G152" s="245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59"/>
      <c r="S152" s="188"/>
      <c r="T152" s="188"/>
      <c r="U152" s="59"/>
      <c r="V152" s="188"/>
      <c r="W152" s="188"/>
      <c r="X152" s="59"/>
      <c r="Y152" s="188"/>
      <c r="Z152" s="188"/>
      <c r="AA152" s="188"/>
      <c r="AB152" s="188"/>
      <c r="AC152" s="188"/>
      <c r="AD152" s="188"/>
      <c r="AE152" s="199"/>
      <c r="AF152" s="188"/>
      <c r="AG152" s="188"/>
      <c r="AH152" s="188"/>
      <c r="AI152" s="188"/>
      <c r="AJ152" s="198"/>
      <c r="AK152" s="198"/>
      <c r="AL152" s="29"/>
    </row>
    <row r="153" spans="2:38" x14ac:dyDescent="0.2">
      <c r="B153" s="132">
        <v>141</v>
      </c>
      <c r="C153" s="137">
        <v>3</v>
      </c>
      <c r="D153" s="137" t="s">
        <v>299</v>
      </c>
      <c r="E153" s="137" t="s">
        <v>1005</v>
      </c>
      <c r="F153" s="262" t="s">
        <v>12</v>
      </c>
      <c r="G153" s="245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59"/>
      <c r="S153" s="188"/>
      <c r="T153" s="188"/>
      <c r="U153" s="59"/>
      <c r="V153" s="188"/>
      <c r="W153" s="188"/>
      <c r="X153" s="59"/>
      <c r="Y153" s="188"/>
      <c r="Z153" s="188"/>
      <c r="AA153" s="188"/>
      <c r="AB153" s="188"/>
      <c r="AC153" s="188"/>
      <c r="AD153" s="188"/>
      <c r="AE153" s="199"/>
      <c r="AF153" s="188"/>
      <c r="AG153" s="188"/>
      <c r="AH153" s="188"/>
      <c r="AI153" s="188"/>
      <c r="AJ153" s="198"/>
      <c r="AK153" s="198"/>
      <c r="AL153" s="29"/>
    </row>
    <row r="154" spans="2:38" x14ac:dyDescent="0.2">
      <c r="B154" s="132">
        <v>142</v>
      </c>
      <c r="C154" s="137">
        <v>4</v>
      </c>
      <c r="D154" s="137" t="s">
        <v>299</v>
      </c>
      <c r="E154" s="137" t="s">
        <v>1005</v>
      </c>
      <c r="F154" s="262" t="s">
        <v>12</v>
      </c>
      <c r="G154" s="245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59"/>
      <c r="S154" s="188"/>
      <c r="T154" s="188"/>
      <c r="U154" s="59"/>
      <c r="V154" s="188"/>
      <c r="W154" s="188"/>
      <c r="X154" s="59"/>
      <c r="Y154" s="188"/>
      <c r="Z154" s="188"/>
      <c r="AA154" s="188"/>
      <c r="AB154" s="188"/>
      <c r="AC154" s="188"/>
      <c r="AD154" s="188"/>
      <c r="AE154" s="199"/>
      <c r="AF154" s="188"/>
      <c r="AG154" s="188"/>
      <c r="AH154" s="188"/>
      <c r="AI154" s="188"/>
      <c r="AJ154" s="198"/>
      <c r="AK154" s="198"/>
      <c r="AL154" s="29"/>
    </row>
    <row r="155" spans="2:38" x14ac:dyDescent="0.2">
      <c r="B155" s="132">
        <v>143</v>
      </c>
      <c r="C155" s="137">
        <v>5</v>
      </c>
      <c r="D155" s="137" t="s">
        <v>299</v>
      </c>
      <c r="E155" s="137" t="s">
        <v>1005</v>
      </c>
      <c r="F155" s="262" t="s">
        <v>12</v>
      </c>
      <c r="G155" s="245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59"/>
      <c r="S155" s="188"/>
      <c r="T155" s="188"/>
      <c r="U155" s="59"/>
      <c r="V155" s="188"/>
      <c r="W155" s="188"/>
      <c r="X155" s="59"/>
      <c r="Y155" s="188"/>
      <c r="Z155" s="188"/>
      <c r="AA155" s="188"/>
      <c r="AB155" s="188"/>
      <c r="AC155" s="188"/>
      <c r="AD155" s="188"/>
      <c r="AE155" s="199"/>
      <c r="AF155" s="188"/>
      <c r="AG155" s="188"/>
      <c r="AH155" s="188"/>
      <c r="AI155" s="188"/>
      <c r="AJ155" s="27"/>
      <c r="AK155" s="27"/>
      <c r="AL155" s="29"/>
    </row>
    <row r="156" spans="2:38" x14ac:dyDescent="0.2">
      <c r="B156" s="132">
        <v>144</v>
      </c>
      <c r="C156" s="137">
        <v>6</v>
      </c>
      <c r="D156" s="137" t="s">
        <v>299</v>
      </c>
      <c r="E156" s="137" t="s">
        <v>1005</v>
      </c>
      <c r="F156" s="262" t="s">
        <v>12</v>
      </c>
      <c r="G156" s="245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59"/>
      <c r="S156" s="188"/>
      <c r="T156" s="188"/>
      <c r="U156" s="59"/>
      <c r="V156" s="188"/>
      <c r="W156" s="188"/>
      <c r="X156" s="59"/>
      <c r="Y156" s="188"/>
      <c r="Z156" s="188"/>
      <c r="AA156" s="188"/>
      <c r="AB156" s="188"/>
      <c r="AC156" s="188"/>
      <c r="AD156" s="188"/>
      <c r="AE156" s="199"/>
      <c r="AF156" s="188"/>
      <c r="AG156" s="188"/>
      <c r="AH156" s="188"/>
      <c r="AI156" s="188"/>
      <c r="AJ156" s="198"/>
      <c r="AK156" s="198"/>
      <c r="AL156" s="29"/>
    </row>
    <row r="157" spans="2:38" x14ac:dyDescent="0.2">
      <c r="B157" s="132">
        <v>145</v>
      </c>
      <c r="C157" s="137">
        <v>7</v>
      </c>
      <c r="D157" s="137" t="s">
        <v>299</v>
      </c>
      <c r="E157" s="137" t="s">
        <v>1005</v>
      </c>
      <c r="F157" s="262" t="s">
        <v>12</v>
      </c>
      <c r="G157" s="245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59"/>
      <c r="S157" s="188"/>
      <c r="T157" s="188"/>
      <c r="U157" s="59"/>
      <c r="V157" s="188"/>
      <c r="W157" s="188"/>
      <c r="X157" s="59"/>
      <c r="Y157" s="188"/>
      <c r="Z157" s="188"/>
      <c r="AA157" s="188"/>
      <c r="AB157" s="188"/>
      <c r="AC157" s="188"/>
      <c r="AD157" s="188"/>
      <c r="AE157" s="199"/>
      <c r="AF157" s="188"/>
      <c r="AG157" s="188"/>
      <c r="AH157" s="188"/>
      <c r="AI157" s="188"/>
      <c r="AJ157" s="198"/>
      <c r="AK157" s="198"/>
      <c r="AL157" s="29"/>
    </row>
    <row r="158" spans="2:38" x14ac:dyDescent="0.2">
      <c r="B158" s="132">
        <v>146</v>
      </c>
      <c r="C158" s="137">
        <v>8</v>
      </c>
      <c r="D158" s="137" t="s">
        <v>299</v>
      </c>
      <c r="E158" s="137" t="s">
        <v>1005</v>
      </c>
      <c r="F158" s="262" t="s">
        <v>12</v>
      </c>
      <c r="G158" s="245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59"/>
      <c r="S158" s="188"/>
      <c r="T158" s="188"/>
      <c r="U158" s="59"/>
      <c r="V158" s="188"/>
      <c r="W158" s="188"/>
      <c r="X158" s="59"/>
      <c r="Y158" s="188"/>
      <c r="Z158" s="188"/>
      <c r="AA158" s="188"/>
      <c r="AB158" s="188"/>
      <c r="AC158" s="188"/>
      <c r="AD158" s="188"/>
      <c r="AE158" s="199"/>
      <c r="AF158" s="188"/>
      <c r="AG158" s="188"/>
      <c r="AH158" s="188"/>
      <c r="AI158" s="188"/>
      <c r="AJ158" s="198"/>
      <c r="AK158" s="198"/>
      <c r="AL158" s="29"/>
    </row>
    <row r="159" spans="2:38" x14ac:dyDescent="0.2">
      <c r="B159" s="132">
        <v>147</v>
      </c>
      <c r="C159" s="137">
        <v>9</v>
      </c>
      <c r="D159" s="137" t="s">
        <v>299</v>
      </c>
      <c r="E159" s="137" t="s">
        <v>1005</v>
      </c>
      <c r="F159" s="262" t="s">
        <v>12</v>
      </c>
      <c r="G159" s="245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59"/>
      <c r="S159" s="188"/>
      <c r="T159" s="188"/>
      <c r="U159" s="59"/>
      <c r="V159" s="188"/>
      <c r="W159" s="188"/>
      <c r="X159" s="59"/>
      <c r="Y159" s="188"/>
      <c r="Z159" s="188"/>
      <c r="AA159" s="188"/>
      <c r="AB159" s="188"/>
      <c r="AC159" s="188"/>
      <c r="AD159" s="188"/>
      <c r="AE159" s="199"/>
      <c r="AF159" s="188"/>
      <c r="AG159" s="188"/>
      <c r="AH159" s="188"/>
      <c r="AI159" s="188"/>
      <c r="AJ159" s="198"/>
      <c r="AK159" s="198"/>
      <c r="AL159" s="29"/>
    </row>
    <row r="160" spans="2:38" x14ac:dyDescent="0.2">
      <c r="B160" s="132">
        <v>148</v>
      </c>
      <c r="C160" s="137">
        <v>10</v>
      </c>
      <c r="D160" s="137" t="s">
        <v>299</v>
      </c>
      <c r="E160" s="137" t="s">
        <v>1005</v>
      </c>
      <c r="F160" s="262" t="s">
        <v>12</v>
      </c>
      <c r="G160" s="245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59"/>
      <c r="S160" s="188"/>
      <c r="T160" s="188"/>
      <c r="U160" s="59"/>
      <c r="V160" s="188"/>
      <c r="W160" s="188"/>
      <c r="X160" s="59"/>
      <c r="Y160" s="188"/>
      <c r="Z160" s="188"/>
      <c r="AA160" s="188"/>
      <c r="AB160" s="188"/>
      <c r="AC160" s="188"/>
      <c r="AD160" s="188"/>
      <c r="AE160" s="199"/>
      <c r="AF160" s="188"/>
      <c r="AG160" s="188"/>
      <c r="AH160" s="188"/>
      <c r="AI160" s="188"/>
      <c r="AJ160" s="198"/>
      <c r="AK160" s="198"/>
      <c r="AL160" s="29"/>
    </row>
    <row r="161" spans="2:38" x14ac:dyDescent="0.2">
      <c r="B161" s="132">
        <v>149</v>
      </c>
      <c r="C161" s="137">
        <v>11</v>
      </c>
      <c r="D161" s="137" t="s">
        <v>299</v>
      </c>
      <c r="E161" s="137" t="s">
        <v>1005</v>
      </c>
      <c r="F161" s="262" t="s">
        <v>12</v>
      </c>
      <c r="G161" s="245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59"/>
      <c r="S161" s="188"/>
      <c r="T161" s="188"/>
      <c r="U161" s="59"/>
      <c r="V161" s="188"/>
      <c r="W161" s="188"/>
      <c r="X161" s="59"/>
      <c r="Y161" s="188"/>
      <c r="Z161" s="188"/>
      <c r="AA161" s="188"/>
      <c r="AB161" s="188"/>
      <c r="AC161" s="188"/>
      <c r="AD161" s="188"/>
      <c r="AE161" s="199"/>
      <c r="AF161" s="188"/>
      <c r="AG161" s="188"/>
      <c r="AH161" s="188"/>
      <c r="AI161" s="188"/>
      <c r="AJ161" s="27"/>
      <c r="AK161" s="27"/>
      <c r="AL161" s="29"/>
    </row>
    <row r="162" spans="2:38" x14ac:dyDescent="0.2">
      <c r="B162" s="132">
        <v>150</v>
      </c>
      <c r="C162" s="137">
        <v>12</v>
      </c>
      <c r="D162" s="137" t="s">
        <v>299</v>
      </c>
      <c r="E162" s="137" t="s">
        <v>1005</v>
      </c>
      <c r="F162" s="262" t="s">
        <v>12</v>
      </c>
      <c r="G162" s="245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59"/>
      <c r="S162" s="188"/>
      <c r="T162" s="188"/>
      <c r="U162" s="59"/>
      <c r="V162" s="188"/>
      <c r="W162" s="188"/>
      <c r="X162" s="59"/>
      <c r="Y162" s="188"/>
      <c r="Z162" s="188"/>
      <c r="AA162" s="188"/>
      <c r="AB162" s="188"/>
      <c r="AC162" s="188"/>
      <c r="AD162" s="188"/>
      <c r="AE162" s="199"/>
      <c r="AF162" s="188"/>
      <c r="AG162" s="188"/>
      <c r="AH162" s="188"/>
      <c r="AI162" s="188"/>
      <c r="AJ162" s="198"/>
      <c r="AK162" s="198"/>
      <c r="AL162" s="29"/>
    </row>
    <row r="163" spans="2:38" x14ac:dyDescent="0.2">
      <c r="B163" s="132">
        <v>151</v>
      </c>
      <c r="C163" s="137">
        <v>13</v>
      </c>
      <c r="D163" s="137" t="s">
        <v>299</v>
      </c>
      <c r="E163" s="137" t="s">
        <v>1005</v>
      </c>
      <c r="F163" s="262" t="s">
        <v>12</v>
      </c>
      <c r="G163" s="245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59"/>
      <c r="S163" s="188"/>
      <c r="T163" s="188"/>
      <c r="U163" s="59"/>
      <c r="V163" s="188"/>
      <c r="W163" s="188"/>
      <c r="X163" s="59"/>
      <c r="Y163" s="188"/>
      <c r="Z163" s="188"/>
      <c r="AA163" s="188"/>
      <c r="AB163" s="188"/>
      <c r="AC163" s="188"/>
      <c r="AD163" s="188"/>
      <c r="AE163" s="199"/>
      <c r="AF163" s="188"/>
      <c r="AG163" s="188"/>
      <c r="AH163" s="188"/>
      <c r="AI163" s="188"/>
      <c r="AJ163" s="198"/>
      <c r="AK163" s="198"/>
      <c r="AL163" s="29"/>
    </row>
    <row r="164" spans="2:38" x14ac:dyDescent="0.2">
      <c r="B164" s="132">
        <v>152</v>
      </c>
      <c r="C164" s="137">
        <v>14</v>
      </c>
      <c r="D164" s="137" t="s">
        <v>299</v>
      </c>
      <c r="E164" s="137" t="s">
        <v>1005</v>
      </c>
      <c r="F164" s="262" t="s">
        <v>12</v>
      </c>
      <c r="G164" s="245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59"/>
      <c r="S164" s="188"/>
      <c r="T164" s="188"/>
      <c r="U164" s="59"/>
      <c r="V164" s="188"/>
      <c r="W164" s="188"/>
      <c r="X164" s="59"/>
      <c r="Y164" s="188"/>
      <c r="Z164" s="188"/>
      <c r="AA164" s="188"/>
      <c r="AB164" s="188"/>
      <c r="AC164" s="188"/>
      <c r="AD164" s="188"/>
      <c r="AE164" s="199"/>
      <c r="AF164" s="188"/>
      <c r="AG164" s="188"/>
      <c r="AH164" s="188"/>
      <c r="AI164" s="188"/>
      <c r="AJ164" s="198"/>
      <c r="AK164" s="198"/>
      <c r="AL164" s="29"/>
    </row>
    <row r="165" spans="2:38" ht="13.5" thickBot="1" x14ac:dyDescent="0.25">
      <c r="B165" s="132">
        <v>153</v>
      </c>
      <c r="C165" s="141">
        <v>15</v>
      </c>
      <c r="D165" s="148" t="s">
        <v>299</v>
      </c>
      <c r="E165" s="148" t="s">
        <v>1005</v>
      </c>
      <c r="F165" s="268" t="s">
        <v>12</v>
      </c>
      <c r="G165" s="246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60"/>
      <c r="S165" s="202"/>
      <c r="T165" s="202"/>
      <c r="U165" s="60"/>
      <c r="V165" s="202"/>
      <c r="W165" s="202"/>
      <c r="X165" s="60"/>
      <c r="Y165" s="202"/>
      <c r="Z165" s="202"/>
      <c r="AA165" s="202"/>
      <c r="AB165" s="202"/>
      <c r="AC165" s="202"/>
      <c r="AD165" s="202"/>
      <c r="AE165" s="204"/>
      <c r="AF165" s="202"/>
      <c r="AG165" s="202"/>
      <c r="AH165" s="202"/>
      <c r="AI165" s="202"/>
      <c r="AJ165" s="203"/>
      <c r="AK165" s="203"/>
      <c r="AL165" s="30"/>
    </row>
    <row r="166" spans="2:38" x14ac:dyDescent="0.2">
      <c r="B166" s="132">
        <v>154</v>
      </c>
      <c r="C166" s="144">
        <v>1</v>
      </c>
      <c r="D166" s="134" t="s">
        <v>299</v>
      </c>
      <c r="E166" s="137" t="s">
        <v>1006</v>
      </c>
      <c r="F166" s="262" t="s">
        <v>12</v>
      </c>
      <c r="G166" s="244"/>
      <c r="H166" s="193"/>
      <c r="I166" s="185"/>
      <c r="J166" s="193"/>
      <c r="K166" s="193"/>
      <c r="L166" s="193"/>
      <c r="M166" s="193"/>
      <c r="N166" s="193"/>
      <c r="O166" s="193"/>
      <c r="P166" s="193"/>
      <c r="Q166" s="193"/>
      <c r="R166" s="59"/>
      <c r="S166" s="193"/>
      <c r="T166" s="193"/>
      <c r="U166" s="59"/>
      <c r="V166" s="193"/>
      <c r="W166" s="193"/>
      <c r="X166" s="59"/>
      <c r="Y166" s="193"/>
      <c r="Z166" s="193"/>
      <c r="AA166" s="193"/>
      <c r="AB166" s="193"/>
      <c r="AC166" s="193"/>
      <c r="AD166" s="193"/>
      <c r="AE166" s="196"/>
      <c r="AF166" s="193"/>
      <c r="AG166" s="193"/>
      <c r="AH166" s="193"/>
      <c r="AI166" s="193"/>
      <c r="AJ166" s="43"/>
      <c r="AK166" s="43"/>
      <c r="AL166" s="44"/>
    </row>
    <row r="167" spans="2:38" x14ac:dyDescent="0.2">
      <c r="B167" s="132">
        <v>155</v>
      </c>
      <c r="C167" s="137">
        <v>2</v>
      </c>
      <c r="D167" s="137" t="s">
        <v>299</v>
      </c>
      <c r="E167" s="137" t="s">
        <v>1006</v>
      </c>
      <c r="F167" s="262" t="s">
        <v>12</v>
      </c>
      <c r="G167" s="245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59"/>
      <c r="S167" s="188"/>
      <c r="T167" s="188"/>
      <c r="U167" s="59"/>
      <c r="V167" s="188"/>
      <c r="W167" s="188"/>
      <c r="X167" s="59"/>
      <c r="Y167" s="188"/>
      <c r="Z167" s="188"/>
      <c r="AA167" s="188"/>
      <c r="AB167" s="188"/>
      <c r="AC167" s="188"/>
      <c r="AD167" s="188"/>
      <c r="AE167" s="199"/>
      <c r="AF167" s="188"/>
      <c r="AG167" s="188"/>
      <c r="AH167" s="188"/>
      <c r="AI167" s="188"/>
      <c r="AJ167" s="198"/>
      <c r="AK167" s="198"/>
      <c r="AL167" s="29"/>
    </row>
    <row r="168" spans="2:38" x14ac:dyDescent="0.2">
      <c r="B168" s="132">
        <v>156</v>
      </c>
      <c r="C168" s="137">
        <v>3</v>
      </c>
      <c r="D168" s="137" t="s">
        <v>299</v>
      </c>
      <c r="E168" s="137" t="s">
        <v>1006</v>
      </c>
      <c r="F168" s="262" t="s">
        <v>12</v>
      </c>
      <c r="G168" s="245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59"/>
      <c r="S168" s="188"/>
      <c r="T168" s="188"/>
      <c r="U168" s="59"/>
      <c r="V168" s="188"/>
      <c r="W168" s="188"/>
      <c r="X168" s="59"/>
      <c r="Y168" s="188"/>
      <c r="Z168" s="188"/>
      <c r="AA168" s="188"/>
      <c r="AB168" s="188"/>
      <c r="AC168" s="188"/>
      <c r="AD168" s="188"/>
      <c r="AE168" s="199"/>
      <c r="AF168" s="188"/>
      <c r="AG168" s="188"/>
      <c r="AH168" s="188"/>
      <c r="AI168" s="188"/>
      <c r="AJ168" s="198"/>
      <c r="AK168" s="198"/>
      <c r="AL168" s="29"/>
    </row>
    <row r="169" spans="2:38" x14ac:dyDescent="0.2">
      <c r="B169" s="132">
        <v>157</v>
      </c>
      <c r="C169" s="137">
        <v>4</v>
      </c>
      <c r="D169" s="137" t="s">
        <v>299</v>
      </c>
      <c r="E169" s="137" t="s">
        <v>1006</v>
      </c>
      <c r="F169" s="262" t="s">
        <v>12</v>
      </c>
      <c r="G169" s="245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59"/>
      <c r="S169" s="188"/>
      <c r="T169" s="188"/>
      <c r="U169" s="59"/>
      <c r="V169" s="188"/>
      <c r="W169" s="188"/>
      <c r="X169" s="59"/>
      <c r="Y169" s="188"/>
      <c r="Z169" s="188"/>
      <c r="AA169" s="188"/>
      <c r="AB169" s="188"/>
      <c r="AC169" s="188"/>
      <c r="AD169" s="188"/>
      <c r="AE169" s="199"/>
      <c r="AF169" s="188"/>
      <c r="AG169" s="188"/>
      <c r="AH169" s="188"/>
      <c r="AI169" s="188"/>
      <c r="AJ169" s="198"/>
      <c r="AK169" s="198"/>
      <c r="AL169" s="29"/>
    </row>
    <row r="170" spans="2:38" x14ac:dyDescent="0.2">
      <c r="B170" s="132">
        <v>158</v>
      </c>
      <c r="C170" s="137">
        <v>5</v>
      </c>
      <c r="D170" s="137" t="s">
        <v>299</v>
      </c>
      <c r="E170" s="137" t="s">
        <v>1006</v>
      </c>
      <c r="F170" s="262" t="s">
        <v>12</v>
      </c>
      <c r="G170" s="245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59"/>
      <c r="S170" s="188"/>
      <c r="T170" s="188"/>
      <c r="U170" s="59"/>
      <c r="V170" s="188"/>
      <c r="W170" s="188"/>
      <c r="X170" s="59"/>
      <c r="Y170" s="188"/>
      <c r="Z170" s="188"/>
      <c r="AA170" s="188"/>
      <c r="AB170" s="188"/>
      <c r="AC170" s="188"/>
      <c r="AD170" s="188"/>
      <c r="AE170" s="199"/>
      <c r="AF170" s="188"/>
      <c r="AG170" s="188"/>
      <c r="AH170" s="188"/>
      <c r="AI170" s="188"/>
      <c r="AJ170" s="27"/>
      <c r="AK170" s="27"/>
      <c r="AL170" s="29"/>
    </row>
    <row r="171" spans="2:38" x14ac:dyDescent="0.2">
      <c r="B171" s="132">
        <v>159</v>
      </c>
      <c r="C171" s="137">
        <v>6</v>
      </c>
      <c r="D171" s="137" t="s">
        <v>299</v>
      </c>
      <c r="E171" s="137" t="s">
        <v>1006</v>
      </c>
      <c r="F171" s="262" t="s">
        <v>12</v>
      </c>
      <c r="G171" s="245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59"/>
      <c r="S171" s="188"/>
      <c r="T171" s="188"/>
      <c r="U171" s="59"/>
      <c r="V171" s="188"/>
      <c r="W171" s="188"/>
      <c r="X171" s="59"/>
      <c r="Y171" s="188"/>
      <c r="Z171" s="188"/>
      <c r="AA171" s="188"/>
      <c r="AB171" s="188"/>
      <c r="AC171" s="188"/>
      <c r="AD171" s="188"/>
      <c r="AE171" s="199"/>
      <c r="AF171" s="188"/>
      <c r="AG171" s="188"/>
      <c r="AH171" s="188"/>
      <c r="AI171" s="188"/>
      <c r="AJ171" s="198"/>
      <c r="AK171" s="198"/>
      <c r="AL171" s="29"/>
    </row>
    <row r="172" spans="2:38" x14ac:dyDescent="0.2">
      <c r="B172" s="132">
        <v>160</v>
      </c>
      <c r="C172" s="137">
        <v>7</v>
      </c>
      <c r="D172" s="137" t="s">
        <v>299</v>
      </c>
      <c r="E172" s="137" t="s">
        <v>1006</v>
      </c>
      <c r="F172" s="262" t="s">
        <v>12</v>
      </c>
      <c r="G172" s="245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59"/>
      <c r="S172" s="188"/>
      <c r="T172" s="188"/>
      <c r="U172" s="59"/>
      <c r="V172" s="188"/>
      <c r="W172" s="188"/>
      <c r="X172" s="59"/>
      <c r="Y172" s="188"/>
      <c r="Z172" s="188"/>
      <c r="AA172" s="188"/>
      <c r="AB172" s="188"/>
      <c r="AC172" s="188"/>
      <c r="AD172" s="188"/>
      <c r="AE172" s="199"/>
      <c r="AF172" s="188"/>
      <c r="AG172" s="188"/>
      <c r="AH172" s="188"/>
      <c r="AI172" s="188"/>
      <c r="AJ172" s="198"/>
      <c r="AK172" s="198"/>
      <c r="AL172" s="29"/>
    </row>
    <row r="173" spans="2:38" x14ac:dyDescent="0.2">
      <c r="B173" s="132">
        <v>161</v>
      </c>
      <c r="C173" s="137">
        <v>8</v>
      </c>
      <c r="D173" s="137" t="s">
        <v>299</v>
      </c>
      <c r="E173" s="137" t="s">
        <v>1006</v>
      </c>
      <c r="F173" s="262" t="s">
        <v>12</v>
      </c>
      <c r="G173" s="245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59"/>
      <c r="S173" s="188"/>
      <c r="T173" s="188"/>
      <c r="U173" s="59"/>
      <c r="V173" s="188"/>
      <c r="W173" s="188"/>
      <c r="X173" s="59"/>
      <c r="Y173" s="188"/>
      <c r="Z173" s="188"/>
      <c r="AA173" s="188"/>
      <c r="AB173" s="188"/>
      <c r="AC173" s="188"/>
      <c r="AD173" s="188"/>
      <c r="AE173" s="199"/>
      <c r="AF173" s="188"/>
      <c r="AG173" s="188"/>
      <c r="AH173" s="188"/>
      <c r="AI173" s="188"/>
      <c r="AJ173" s="198"/>
      <c r="AK173" s="198"/>
      <c r="AL173" s="29"/>
    </row>
    <row r="174" spans="2:38" x14ac:dyDescent="0.2">
      <c r="B174" s="132">
        <v>162</v>
      </c>
      <c r="C174" s="137">
        <v>9</v>
      </c>
      <c r="D174" s="137" t="s">
        <v>299</v>
      </c>
      <c r="E174" s="137" t="s">
        <v>1006</v>
      </c>
      <c r="F174" s="262" t="s">
        <v>12</v>
      </c>
      <c r="G174" s="245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59"/>
      <c r="S174" s="188"/>
      <c r="T174" s="188"/>
      <c r="U174" s="59"/>
      <c r="V174" s="188"/>
      <c r="W174" s="188"/>
      <c r="X174" s="59"/>
      <c r="Y174" s="188"/>
      <c r="Z174" s="188"/>
      <c r="AA174" s="188"/>
      <c r="AB174" s="188"/>
      <c r="AC174" s="188"/>
      <c r="AD174" s="188"/>
      <c r="AE174" s="199"/>
      <c r="AF174" s="188"/>
      <c r="AG174" s="188"/>
      <c r="AH174" s="188"/>
      <c r="AI174" s="188"/>
      <c r="AJ174" s="198"/>
      <c r="AK174" s="198"/>
      <c r="AL174" s="29"/>
    </row>
    <row r="175" spans="2:38" x14ac:dyDescent="0.2">
      <c r="B175" s="132">
        <v>163</v>
      </c>
      <c r="C175" s="137">
        <v>10</v>
      </c>
      <c r="D175" s="137" t="s">
        <v>299</v>
      </c>
      <c r="E175" s="137" t="s">
        <v>1006</v>
      </c>
      <c r="F175" s="262" t="s">
        <v>12</v>
      </c>
      <c r="G175" s="245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59"/>
      <c r="S175" s="188"/>
      <c r="T175" s="188"/>
      <c r="U175" s="59"/>
      <c r="V175" s="188"/>
      <c r="W175" s="188"/>
      <c r="X175" s="59"/>
      <c r="Y175" s="188"/>
      <c r="Z175" s="188"/>
      <c r="AA175" s="188"/>
      <c r="AB175" s="188"/>
      <c r="AC175" s="188"/>
      <c r="AD175" s="188"/>
      <c r="AE175" s="199"/>
      <c r="AF175" s="188"/>
      <c r="AG175" s="188"/>
      <c r="AH175" s="188"/>
      <c r="AI175" s="188"/>
      <c r="AJ175" s="198"/>
      <c r="AK175" s="198"/>
      <c r="AL175" s="29"/>
    </row>
    <row r="176" spans="2:38" x14ac:dyDescent="0.2">
      <c r="B176" s="132">
        <v>164</v>
      </c>
      <c r="C176" s="137">
        <v>11</v>
      </c>
      <c r="D176" s="137" t="s">
        <v>299</v>
      </c>
      <c r="E176" s="137" t="s">
        <v>1006</v>
      </c>
      <c r="F176" s="262" t="s">
        <v>12</v>
      </c>
      <c r="G176" s="245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59"/>
      <c r="S176" s="188"/>
      <c r="T176" s="188"/>
      <c r="U176" s="59"/>
      <c r="V176" s="188"/>
      <c r="W176" s="188"/>
      <c r="X176" s="59"/>
      <c r="Y176" s="188"/>
      <c r="Z176" s="188"/>
      <c r="AA176" s="188"/>
      <c r="AB176" s="188"/>
      <c r="AC176" s="188"/>
      <c r="AD176" s="188"/>
      <c r="AE176" s="199"/>
      <c r="AF176" s="188"/>
      <c r="AG176" s="188"/>
      <c r="AH176" s="188"/>
      <c r="AI176" s="188"/>
      <c r="AJ176" s="27"/>
      <c r="AK176" s="27"/>
      <c r="AL176" s="29"/>
    </row>
    <row r="177" spans="2:38" x14ac:dyDescent="0.2">
      <c r="B177" s="132">
        <v>165</v>
      </c>
      <c r="C177" s="137">
        <v>12</v>
      </c>
      <c r="D177" s="137" t="s">
        <v>299</v>
      </c>
      <c r="E177" s="137" t="s">
        <v>1006</v>
      </c>
      <c r="F177" s="262" t="s">
        <v>12</v>
      </c>
      <c r="G177" s="245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59"/>
      <c r="S177" s="188"/>
      <c r="T177" s="188"/>
      <c r="U177" s="59"/>
      <c r="V177" s="188"/>
      <c r="W177" s="188"/>
      <c r="X177" s="59"/>
      <c r="Y177" s="188"/>
      <c r="Z177" s="188"/>
      <c r="AA177" s="188"/>
      <c r="AB177" s="188"/>
      <c r="AC177" s="188"/>
      <c r="AD177" s="188"/>
      <c r="AE177" s="199"/>
      <c r="AF177" s="188"/>
      <c r="AG177" s="188"/>
      <c r="AH177" s="188"/>
      <c r="AI177" s="188"/>
      <c r="AJ177" s="198"/>
      <c r="AK177" s="198"/>
      <c r="AL177" s="29"/>
    </row>
    <row r="178" spans="2:38" x14ac:dyDescent="0.2">
      <c r="B178" s="132">
        <v>166</v>
      </c>
      <c r="C178" s="137">
        <v>13</v>
      </c>
      <c r="D178" s="137" t="s">
        <v>299</v>
      </c>
      <c r="E178" s="137" t="s">
        <v>1006</v>
      </c>
      <c r="F178" s="262" t="s">
        <v>12</v>
      </c>
      <c r="G178" s="245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59"/>
      <c r="S178" s="188"/>
      <c r="T178" s="188"/>
      <c r="U178" s="59"/>
      <c r="V178" s="188"/>
      <c r="W178" s="188"/>
      <c r="X178" s="59"/>
      <c r="Y178" s="188"/>
      <c r="Z178" s="188"/>
      <c r="AA178" s="188"/>
      <c r="AB178" s="188"/>
      <c r="AC178" s="188"/>
      <c r="AD178" s="188"/>
      <c r="AE178" s="199"/>
      <c r="AF178" s="188"/>
      <c r="AG178" s="188"/>
      <c r="AH178" s="188"/>
      <c r="AI178" s="188"/>
      <c r="AJ178" s="198"/>
      <c r="AK178" s="198"/>
      <c r="AL178" s="29"/>
    </row>
    <row r="179" spans="2:38" x14ac:dyDescent="0.2">
      <c r="B179" s="132">
        <v>167</v>
      </c>
      <c r="C179" s="137">
        <v>14</v>
      </c>
      <c r="D179" s="137" t="s">
        <v>299</v>
      </c>
      <c r="E179" s="137" t="s">
        <v>1006</v>
      </c>
      <c r="F179" s="262" t="s">
        <v>12</v>
      </c>
      <c r="G179" s="245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59"/>
      <c r="S179" s="188"/>
      <c r="T179" s="188"/>
      <c r="U179" s="59"/>
      <c r="V179" s="188"/>
      <c r="W179" s="188"/>
      <c r="X179" s="59"/>
      <c r="Y179" s="188"/>
      <c r="Z179" s="188"/>
      <c r="AA179" s="188"/>
      <c r="AB179" s="188"/>
      <c r="AC179" s="188"/>
      <c r="AD179" s="188"/>
      <c r="AE179" s="199"/>
      <c r="AF179" s="188"/>
      <c r="AG179" s="188"/>
      <c r="AH179" s="188"/>
      <c r="AI179" s="188"/>
      <c r="AJ179" s="198"/>
      <c r="AK179" s="198"/>
      <c r="AL179" s="29"/>
    </row>
    <row r="180" spans="2:38" ht="13.5" thickBot="1" x14ac:dyDescent="0.25">
      <c r="B180" s="132">
        <v>168</v>
      </c>
      <c r="C180" s="147">
        <v>15</v>
      </c>
      <c r="D180" s="148" t="s">
        <v>299</v>
      </c>
      <c r="E180" s="148" t="s">
        <v>1006</v>
      </c>
      <c r="F180" s="268" t="s">
        <v>12</v>
      </c>
      <c r="G180" s="246"/>
      <c r="H180" s="202"/>
      <c r="I180" s="188"/>
      <c r="J180" s="202"/>
      <c r="K180" s="202"/>
      <c r="L180" s="202"/>
      <c r="M180" s="202"/>
      <c r="N180" s="202"/>
      <c r="O180" s="202"/>
      <c r="P180" s="202"/>
      <c r="Q180" s="202"/>
      <c r="R180" s="60"/>
      <c r="S180" s="202"/>
      <c r="T180" s="202"/>
      <c r="U180" s="60"/>
      <c r="V180" s="202"/>
      <c r="W180" s="202"/>
      <c r="X180" s="60"/>
      <c r="Y180" s="202"/>
      <c r="Z180" s="202"/>
      <c r="AA180" s="202"/>
      <c r="AB180" s="202"/>
      <c r="AC180" s="202"/>
      <c r="AD180" s="202"/>
      <c r="AE180" s="204"/>
      <c r="AF180" s="202"/>
      <c r="AG180" s="202"/>
      <c r="AH180" s="202"/>
      <c r="AI180" s="202"/>
      <c r="AJ180" s="203"/>
      <c r="AK180" s="203"/>
      <c r="AL180" s="30"/>
    </row>
    <row r="181" spans="2:38" x14ac:dyDescent="0.2">
      <c r="B181" s="132">
        <v>169</v>
      </c>
      <c r="C181" s="144">
        <v>1</v>
      </c>
      <c r="D181" s="134" t="s">
        <v>299</v>
      </c>
      <c r="E181" s="137" t="s">
        <v>1007</v>
      </c>
      <c r="F181" s="262" t="s">
        <v>12</v>
      </c>
      <c r="G181" s="244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59"/>
      <c r="S181" s="193"/>
      <c r="T181" s="193"/>
      <c r="U181" s="59"/>
      <c r="V181" s="193"/>
      <c r="W181" s="193"/>
      <c r="X181" s="59"/>
      <c r="Y181" s="193"/>
      <c r="Z181" s="193"/>
      <c r="AA181" s="193"/>
      <c r="AB181" s="193"/>
      <c r="AC181" s="193"/>
      <c r="AD181" s="193"/>
      <c r="AE181" s="196"/>
      <c r="AF181" s="193"/>
      <c r="AG181" s="193"/>
      <c r="AH181" s="193"/>
      <c r="AI181" s="193"/>
      <c r="AJ181" s="43"/>
      <c r="AK181" s="43"/>
      <c r="AL181" s="44"/>
    </row>
    <row r="182" spans="2:38" x14ac:dyDescent="0.2">
      <c r="B182" s="132">
        <v>170</v>
      </c>
      <c r="C182" s="137">
        <v>2</v>
      </c>
      <c r="D182" s="137" t="s">
        <v>299</v>
      </c>
      <c r="E182" s="137" t="s">
        <v>1007</v>
      </c>
      <c r="F182" s="262" t="s">
        <v>12</v>
      </c>
      <c r="G182" s="245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59"/>
      <c r="S182" s="188"/>
      <c r="T182" s="188"/>
      <c r="U182" s="59"/>
      <c r="V182" s="188"/>
      <c r="W182" s="188"/>
      <c r="X182" s="59"/>
      <c r="Y182" s="188"/>
      <c r="Z182" s="188"/>
      <c r="AA182" s="188"/>
      <c r="AB182" s="188"/>
      <c r="AC182" s="188"/>
      <c r="AD182" s="188"/>
      <c r="AE182" s="199"/>
      <c r="AF182" s="188"/>
      <c r="AG182" s="188"/>
      <c r="AH182" s="188"/>
      <c r="AI182" s="188"/>
      <c r="AJ182" s="198"/>
      <c r="AK182" s="198"/>
      <c r="AL182" s="29"/>
    </row>
    <row r="183" spans="2:38" x14ac:dyDescent="0.2">
      <c r="B183" s="132">
        <v>171</v>
      </c>
      <c r="C183" s="137">
        <v>3</v>
      </c>
      <c r="D183" s="137" t="s">
        <v>299</v>
      </c>
      <c r="E183" s="137" t="s">
        <v>1007</v>
      </c>
      <c r="F183" s="262" t="s">
        <v>12</v>
      </c>
      <c r="G183" s="245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59"/>
      <c r="S183" s="188"/>
      <c r="T183" s="188"/>
      <c r="U183" s="59"/>
      <c r="V183" s="188"/>
      <c r="W183" s="188"/>
      <c r="X183" s="59"/>
      <c r="Y183" s="188"/>
      <c r="Z183" s="188"/>
      <c r="AA183" s="188"/>
      <c r="AB183" s="188"/>
      <c r="AC183" s="188"/>
      <c r="AD183" s="188"/>
      <c r="AE183" s="199"/>
      <c r="AF183" s="188"/>
      <c r="AG183" s="188"/>
      <c r="AH183" s="188"/>
      <c r="AI183" s="188"/>
      <c r="AJ183" s="198"/>
      <c r="AK183" s="198"/>
      <c r="AL183" s="29"/>
    </row>
    <row r="184" spans="2:38" x14ac:dyDescent="0.2">
      <c r="B184" s="132">
        <v>172</v>
      </c>
      <c r="C184" s="137">
        <v>4</v>
      </c>
      <c r="D184" s="137" t="s">
        <v>299</v>
      </c>
      <c r="E184" s="137" t="s">
        <v>1007</v>
      </c>
      <c r="F184" s="262" t="s">
        <v>12</v>
      </c>
      <c r="G184" s="245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59"/>
      <c r="S184" s="188"/>
      <c r="T184" s="188"/>
      <c r="U184" s="59"/>
      <c r="V184" s="188"/>
      <c r="W184" s="188"/>
      <c r="X184" s="59"/>
      <c r="Y184" s="188"/>
      <c r="Z184" s="188"/>
      <c r="AA184" s="188"/>
      <c r="AB184" s="188"/>
      <c r="AC184" s="188"/>
      <c r="AD184" s="188"/>
      <c r="AE184" s="199"/>
      <c r="AF184" s="188"/>
      <c r="AG184" s="188"/>
      <c r="AH184" s="188"/>
      <c r="AI184" s="188"/>
      <c r="AJ184" s="198"/>
      <c r="AK184" s="198"/>
      <c r="AL184" s="29"/>
    </row>
    <row r="185" spans="2:38" x14ac:dyDescent="0.2">
      <c r="B185" s="132">
        <v>173</v>
      </c>
      <c r="C185" s="137">
        <v>5</v>
      </c>
      <c r="D185" s="137" t="s">
        <v>299</v>
      </c>
      <c r="E185" s="137" t="s">
        <v>1007</v>
      </c>
      <c r="F185" s="262" t="s">
        <v>12</v>
      </c>
      <c r="G185" s="245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59"/>
      <c r="S185" s="188"/>
      <c r="T185" s="188"/>
      <c r="U185" s="59"/>
      <c r="V185" s="188"/>
      <c r="W185" s="188"/>
      <c r="X185" s="59"/>
      <c r="Y185" s="188"/>
      <c r="Z185" s="188"/>
      <c r="AA185" s="188"/>
      <c r="AB185" s="188"/>
      <c r="AC185" s="188"/>
      <c r="AD185" s="188"/>
      <c r="AE185" s="199"/>
      <c r="AF185" s="188"/>
      <c r="AG185" s="188"/>
      <c r="AH185" s="188"/>
      <c r="AI185" s="188"/>
      <c r="AJ185" s="27"/>
      <c r="AK185" s="27"/>
      <c r="AL185" s="29"/>
    </row>
    <row r="186" spans="2:38" x14ac:dyDescent="0.2">
      <c r="B186" s="132">
        <v>174</v>
      </c>
      <c r="C186" s="137">
        <v>6</v>
      </c>
      <c r="D186" s="137" t="s">
        <v>299</v>
      </c>
      <c r="E186" s="137" t="s">
        <v>1007</v>
      </c>
      <c r="F186" s="262" t="s">
        <v>12</v>
      </c>
      <c r="G186" s="245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59"/>
      <c r="S186" s="188"/>
      <c r="T186" s="188"/>
      <c r="U186" s="59"/>
      <c r="V186" s="188"/>
      <c r="W186" s="188"/>
      <c r="X186" s="59"/>
      <c r="Y186" s="188"/>
      <c r="Z186" s="188"/>
      <c r="AA186" s="188"/>
      <c r="AB186" s="188"/>
      <c r="AC186" s="188"/>
      <c r="AD186" s="188"/>
      <c r="AE186" s="199"/>
      <c r="AF186" s="188"/>
      <c r="AG186" s="188"/>
      <c r="AH186" s="188"/>
      <c r="AI186" s="188"/>
      <c r="AJ186" s="198"/>
      <c r="AK186" s="198"/>
      <c r="AL186" s="29"/>
    </row>
    <row r="187" spans="2:38" x14ac:dyDescent="0.2">
      <c r="B187" s="132">
        <v>175</v>
      </c>
      <c r="C187" s="137">
        <v>7</v>
      </c>
      <c r="D187" s="137" t="s">
        <v>299</v>
      </c>
      <c r="E187" s="137" t="s">
        <v>1007</v>
      </c>
      <c r="F187" s="262" t="s">
        <v>12</v>
      </c>
      <c r="G187" s="245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59"/>
      <c r="S187" s="188"/>
      <c r="T187" s="188"/>
      <c r="U187" s="59"/>
      <c r="V187" s="188"/>
      <c r="W187" s="188"/>
      <c r="X187" s="59"/>
      <c r="Y187" s="188"/>
      <c r="Z187" s="188"/>
      <c r="AA187" s="188"/>
      <c r="AB187" s="188"/>
      <c r="AC187" s="188"/>
      <c r="AD187" s="188"/>
      <c r="AE187" s="199"/>
      <c r="AF187" s="188"/>
      <c r="AG187" s="188"/>
      <c r="AH187" s="188"/>
      <c r="AI187" s="188"/>
      <c r="AJ187" s="198"/>
      <c r="AK187" s="198"/>
      <c r="AL187" s="29"/>
    </row>
    <row r="188" spans="2:38" x14ac:dyDescent="0.2">
      <c r="B188" s="132">
        <v>176</v>
      </c>
      <c r="C188" s="137">
        <v>8</v>
      </c>
      <c r="D188" s="137" t="s">
        <v>299</v>
      </c>
      <c r="E188" s="137" t="s">
        <v>1007</v>
      </c>
      <c r="F188" s="262" t="s">
        <v>12</v>
      </c>
      <c r="G188" s="245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59"/>
      <c r="S188" s="188"/>
      <c r="T188" s="188"/>
      <c r="U188" s="59"/>
      <c r="V188" s="188"/>
      <c r="W188" s="188"/>
      <c r="X188" s="59"/>
      <c r="Y188" s="188"/>
      <c r="Z188" s="188"/>
      <c r="AA188" s="188"/>
      <c r="AB188" s="188"/>
      <c r="AC188" s="188"/>
      <c r="AD188" s="188"/>
      <c r="AE188" s="199"/>
      <c r="AF188" s="188"/>
      <c r="AG188" s="188"/>
      <c r="AH188" s="188"/>
      <c r="AI188" s="188"/>
      <c r="AJ188" s="198"/>
      <c r="AK188" s="198"/>
      <c r="AL188" s="29"/>
    </row>
    <row r="189" spans="2:38" x14ac:dyDescent="0.2">
      <c r="B189" s="132">
        <v>177</v>
      </c>
      <c r="C189" s="137">
        <v>9</v>
      </c>
      <c r="D189" s="137" t="s">
        <v>299</v>
      </c>
      <c r="E189" s="137" t="s">
        <v>1007</v>
      </c>
      <c r="F189" s="262" t="s">
        <v>12</v>
      </c>
      <c r="G189" s="245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59"/>
      <c r="S189" s="188"/>
      <c r="T189" s="188"/>
      <c r="U189" s="59"/>
      <c r="V189" s="188"/>
      <c r="W189" s="188"/>
      <c r="X189" s="59"/>
      <c r="Y189" s="188"/>
      <c r="Z189" s="188"/>
      <c r="AA189" s="188"/>
      <c r="AB189" s="188"/>
      <c r="AC189" s="188"/>
      <c r="AD189" s="188"/>
      <c r="AE189" s="199"/>
      <c r="AF189" s="188"/>
      <c r="AG189" s="188"/>
      <c r="AH189" s="188"/>
      <c r="AI189" s="188"/>
      <c r="AJ189" s="198"/>
      <c r="AK189" s="198"/>
      <c r="AL189" s="29"/>
    </row>
    <row r="190" spans="2:38" x14ac:dyDescent="0.2">
      <c r="B190" s="132">
        <v>178</v>
      </c>
      <c r="C190" s="137">
        <v>10</v>
      </c>
      <c r="D190" s="137" t="s">
        <v>299</v>
      </c>
      <c r="E190" s="137" t="s">
        <v>1007</v>
      </c>
      <c r="F190" s="262" t="s">
        <v>12</v>
      </c>
      <c r="G190" s="245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59"/>
      <c r="S190" s="188"/>
      <c r="T190" s="188"/>
      <c r="U190" s="59"/>
      <c r="V190" s="188"/>
      <c r="W190" s="188"/>
      <c r="X190" s="59"/>
      <c r="Y190" s="188"/>
      <c r="Z190" s="188"/>
      <c r="AA190" s="188"/>
      <c r="AB190" s="188"/>
      <c r="AC190" s="188"/>
      <c r="AD190" s="188"/>
      <c r="AE190" s="199"/>
      <c r="AF190" s="188"/>
      <c r="AG190" s="188"/>
      <c r="AH190" s="188"/>
      <c r="AI190" s="188"/>
      <c r="AJ190" s="198"/>
      <c r="AK190" s="198"/>
      <c r="AL190" s="29"/>
    </row>
    <row r="191" spans="2:38" x14ac:dyDescent="0.2">
      <c r="B191" s="132">
        <v>179</v>
      </c>
      <c r="C191" s="137">
        <v>11</v>
      </c>
      <c r="D191" s="137" t="s">
        <v>299</v>
      </c>
      <c r="E191" s="137" t="s">
        <v>1007</v>
      </c>
      <c r="F191" s="262" t="s">
        <v>12</v>
      </c>
      <c r="G191" s="245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59"/>
      <c r="S191" s="188"/>
      <c r="T191" s="188"/>
      <c r="U191" s="59"/>
      <c r="V191" s="188"/>
      <c r="W191" s="188"/>
      <c r="X191" s="59"/>
      <c r="Y191" s="188"/>
      <c r="Z191" s="188"/>
      <c r="AA191" s="188"/>
      <c r="AB191" s="188"/>
      <c r="AC191" s="188"/>
      <c r="AD191" s="188"/>
      <c r="AE191" s="199"/>
      <c r="AF191" s="188"/>
      <c r="AG191" s="188"/>
      <c r="AH191" s="188"/>
      <c r="AI191" s="188"/>
      <c r="AJ191" s="27"/>
      <c r="AK191" s="27"/>
      <c r="AL191" s="29"/>
    </row>
    <row r="192" spans="2:38" x14ac:dyDescent="0.2">
      <c r="B192" s="132">
        <v>180</v>
      </c>
      <c r="C192" s="137">
        <v>12</v>
      </c>
      <c r="D192" s="137" t="s">
        <v>299</v>
      </c>
      <c r="E192" s="137" t="s">
        <v>1007</v>
      </c>
      <c r="F192" s="262" t="s">
        <v>12</v>
      </c>
      <c r="G192" s="245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59"/>
      <c r="S192" s="188"/>
      <c r="T192" s="188"/>
      <c r="U192" s="59"/>
      <c r="V192" s="188"/>
      <c r="W192" s="188"/>
      <c r="X192" s="59"/>
      <c r="Y192" s="188"/>
      <c r="Z192" s="188"/>
      <c r="AA192" s="188"/>
      <c r="AB192" s="188"/>
      <c r="AC192" s="188"/>
      <c r="AD192" s="188"/>
      <c r="AE192" s="199"/>
      <c r="AF192" s="188"/>
      <c r="AG192" s="188"/>
      <c r="AH192" s="188"/>
      <c r="AI192" s="188"/>
      <c r="AJ192" s="198"/>
      <c r="AK192" s="198"/>
      <c r="AL192" s="29"/>
    </row>
    <row r="193" spans="2:38" x14ac:dyDescent="0.2">
      <c r="B193" s="132">
        <v>181</v>
      </c>
      <c r="C193" s="137">
        <v>13</v>
      </c>
      <c r="D193" s="137" t="s">
        <v>299</v>
      </c>
      <c r="E193" s="137" t="s">
        <v>1007</v>
      </c>
      <c r="F193" s="262" t="s">
        <v>12</v>
      </c>
      <c r="G193" s="245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59"/>
      <c r="S193" s="188"/>
      <c r="T193" s="188"/>
      <c r="U193" s="59"/>
      <c r="V193" s="188"/>
      <c r="W193" s="188"/>
      <c r="X193" s="59"/>
      <c r="Y193" s="188"/>
      <c r="Z193" s="188"/>
      <c r="AA193" s="188"/>
      <c r="AB193" s="188"/>
      <c r="AC193" s="188"/>
      <c r="AD193" s="188"/>
      <c r="AE193" s="199"/>
      <c r="AF193" s="188"/>
      <c r="AG193" s="188"/>
      <c r="AH193" s="188"/>
      <c r="AI193" s="188"/>
      <c r="AJ193" s="198"/>
      <c r="AK193" s="198"/>
      <c r="AL193" s="29"/>
    </row>
    <row r="194" spans="2:38" x14ac:dyDescent="0.2">
      <c r="B194" s="132">
        <v>182</v>
      </c>
      <c r="C194" s="137">
        <v>14</v>
      </c>
      <c r="D194" s="137" t="s">
        <v>299</v>
      </c>
      <c r="E194" s="137" t="s">
        <v>1007</v>
      </c>
      <c r="F194" s="262" t="s">
        <v>12</v>
      </c>
      <c r="G194" s="245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59"/>
      <c r="S194" s="188"/>
      <c r="T194" s="188"/>
      <c r="U194" s="59"/>
      <c r="V194" s="188"/>
      <c r="W194" s="188"/>
      <c r="X194" s="59"/>
      <c r="Y194" s="188"/>
      <c r="Z194" s="188"/>
      <c r="AA194" s="188"/>
      <c r="AB194" s="188"/>
      <c r="AC194" s="188"/>
      <c r="AD194" s="188"/>
      <c r="AE194" s="199"/>
      <c r="AF194" s="188"/>
      <c r="AG194" s="188"/>
      <c r="AH194" s="188"/>
      <c r="AI194" s="188"/>
      <c r="AJ194" s="198"/>
      <c r="AK194" s="198"/>
      <c r="AL194" s="29"/>
    </row>
    <row r="195" spans="2:38" ht="13.5" thickBot="1" x14ac:dyDescent="0.25">
      <c r="B195" s="132">
        <v>183</v>
      </c>
      <c r="C195" s="147">
        <v>15</v>
      </c>
      <c r="D195" s="148" t="s">
        <v>299</v>
      </c>
      <c r="E195" s="148" t="s">
        <v>1007</v>
      </c>
      <c r="F195" s="268" t="s">
        <v>12</v>
      </c>
      <c r="G195" s="246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60"/>
      <c r="S195" s="202"/>
      <c r="T195" s="202"/>
      <c r="U195" s="60"/>
      <c r="V195" s="202"/>
      <c r="W195" s="202"/>
      <c r="X195" s="60"/>
      <c r="Y195" s="202"/>
      <c r="Z195" s="202"/>
      <c r="AA195" s="202"/>
      <c r="AB195" s="202"/>
      <c r="AC195" s="202"/>
      <c r="AD195" s="202"/>
      <c r="AE195" s="204"/>
      <c r="AF195" s="202"/>
      <c r="AG195" s="202"/>
      <c r="AH195" s="202"/>
      <c r="AI195" s="202"/>
      <c r="AJ195" s="203"/>
      <c r="AK195" s="203"/>
      <c r="AL195" s="30"/>
    </row>
    <row r="196" spans="2:38" x14ac:dyDescent="0.2">
      <c r="B196" s="132">
        <v>184</v>
      </c>
      <c r="C196" s="144">
        <v>1</v>
      </c>
      <c r="D196" s="134" t="s">
        <v>299</v>
      </c>
      <c r="E196" s="137" t="s">
        <v>1008</v>
      </c>
      <c r="F196" s="262" t="s">
        <v>12</v>
      </c>
      <c r="G196" s="244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59"/>
      <c r="S196" s="193"/>
      <c r="T196" s="193"/>
      <c r="U196" s="59"/>
      <c r="V196" s="193"/>
      <c r="W196" s="193"/>
      <c r="X196" s="59"/>
      <c r="Y196" s="193"/>
      <c r="Z196" s="193"/>
      <c r="AA196" s="193"/>
      <c r="AB196" s="193"/>
      <c r="AC196" s="193"/>
      <c r="AD196" s="193"/>
      <c r="AE196" s="196"/>
      <c r="AF196" s="193"/>
      <c r="AG196" s="193"/>
      <c r="AH196" s="193"/>
      <c r="AI196" s="193"/>
      <c r="AJ196" s="43"/>
      <c r="AK196" s="43"/>
      <c r="AL196" s="44"/>
    </row>
    <row r="197" spans="2:38" x14ac:dyDescent="0.2">
      <c r="B197" s="132">
        <v>185</v>
      </c>
      <c r="C197" s="137">
        <v>2</v>
      </c>
      <c r="D197" s="137" t="s">
        <v>299</v>
      </c>
      <c r="E197" s="137" t="s">
        <v>1008</v>
      </c>
      <c r="F197" s="262" t="s">
        <v>12</v>
      </c>
      <c r="G197" s="245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59"/>
      <c r="S197" s="188"/>
      <c r="T197" s="188"/>
      <c r="U197" s="59"/>
      <c r="V197" s="188"/>
      <c r="W197" s="188"/>
      <c r="X197" s="59"/>
      <c r="Y197" s="188"/>
      <c r="Z197" s="188"/>
      <c r="AA197" s="188"/>
      <c r="AB197" s="188"/>
      <c r="AC197" s="188"/>
      <c r="AD197" s="188"/>
      <c r="AE197" s="199"/>
      <c r="AF197" s="188"/>
      <c r="AG197" s="188"/>
      <c r="AH197" s="188"/>
      <c r="AI197" s="188"/>
      <c r="AJ197" s="198"/>
      <c r="AK197" s="198"/>
      <c r="AL197" s="29"/>
    </row>
    <row r="198" spans="2:38" x14ac:dyDescent="0.2">
      <c r="B198" s="132">
        <v>186</v>
      </c>
      <c r="C198" s="137">
        <v>3</v>
      </c>
      <c r="D198" s="137" t="s">
        <v>299</v>
      </c>
      <c r="E198" s="137" t="s">
        <v>1008</v>
      </c>
      <c r="F198" s="262" t="s">
        <v>12</v>
      </c>
      <c r="G198" s="245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59"/>
      <c r="S198" s="188"/>
      <c r="T198" s="188"/>
      <c r="U198" s="59"/>
      <c r="V198" s="188"/>
      <c r="W198" s="188"/>
      <c r="X198" s="59"/>
      <c r="Y198" s="188"/>
      <c r="Z198" s="188"/>
      <c r="AA198" s="188"/>
      <c r="AB198" s="188"/>
      <c r="AC198" s="188"/>
      <c r="AD198" s="188"/>
      <c r="AE198" s="199"/>
      <c r="AF198" s="188"/>
      <c r="AG198" s="188"/>
      <c r="AH198" s="188"/>
      <c r="AI198" s="188"/>
      <c r="AJ198" s="198"/>
      <c r="AK198" s="198"/>
      <c r="AL198" s="29"/>
    </row>
    <row r="199" spans="2:38" x14ac:dyDescent="0.2">
      <c r="B199" s="132">
        <v>187</v>
      </c>
      <c r="C199" s="137">
        <v>4</v>
      </c>
      <c r="D199" s="137" t="s">
        <v>299</v>
      </c>
      <c r="E199" s="137" t="s">
        <v>1008</v>
      </c>
      <c r="F199" s="262" t="s">
        <v>12</v>
      </c>
      <c r="G199" s="245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59"/>
      <c r="S199" s="188"/>
      <c r="T199" s="188"/>
      <c r="U199" s="59"/>
      <c r="V199" s="188"/>
      <c r="W199" s="188"/>
      <c r="X199" s="59"/>
      <c r="Y199" s="188"/>
      <c r="Z199" s="188"/>
      <c r="AA199" s="188"/>
      <c r="AB199" s="188"/>
      <c r="AC199" s="188"/>
      <c r="AD199" s="188"/>
      <c r="AE199" s="199"/>
      <c r="AF199" s="188"/>
      <c r="AG199" s="188"/>
      <c r="AH199" s="188"/>
      <c r="AI199" s="188"/>
      <c r="AJ199" s="198"/>
      <c r="AK199" s="198"/>
      <c r="AL199" s="29"/>
    </row>
    <row r="200" spans="2:38" x14ac:dyDescent="0.2">
      <c r="B200" s="132">
        <v>188</v>
      </c>
      <c r="C200" s="137">
        <v>5</v>
      </c>
      <c r="D200" s="137" t="s">
        <v>299</v>
      </c>
      <c r="E200" s="137" t="s">
        <v>1008</v>
      </c>
      <c r="F200" s="262" t="s">
        <v>12</v>
      </c>
      <c r="G200" s="245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59"/>
      <c r="S200" s="188"/>
      <c r="T200" s="188"/>
      <c r="U200" s="59"/>
      <c r="V200" s="188"/>
      <c r="W200" s="188"/>
      <c r="X200" s="59"/>
      <c r="Y200" s="188"/>
      <c r="Z200" s="188"/>
      <c r="AA200" s="188"/>
      <c r="AB200" s="188"/>
      <c r="AC200" s="188"/>
      <c r="AD200" s="188"/>
      <c r="AE200" s="199"/>
      <c r="AF200" s="188"/>
      <c r="AG200" s="188"/>
      <c r="AH200" s="188"/>
      <c r="AI200" s="188"/>
      <c r="AJ200" s="27"/>
      <c r="AK200" s="27"/>
      <c r="AL200" s="29"/>
    </row>
    <row r="201" spans="2:38" x14ac:dyDescent="0.2">
      <c r="B201" s="132">
        <v>189</v>
      </c>
      <c r="C201" s="137">
        <v>6</v>
      </c>
      <c r="D201" s="137" t="s">
        <v>299</v>
      </c>
      <c r="E201" s="137" t="s">
        <v>1008</v>
      </c>
      <c r="F201" s="262" t="s">
        <v>12</v>
      </c>
      <c r="G201" s="245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59"/>
      <c r="S201" s="188"/>
      <c r="T201" s="188"/>
      <c r="U201" s="59"/>
      <c r="V201" s="188"/>
      <c r="W201" s="188"/>
      <c r="X201" s="59"/>
      <c r="Y201" s="188"/>
      <c r="Z201" s="188"/>
      <c r="AA201" s="188"/>
      <c r="AB201" s="188"/>
      <c r="AC201" s="188"/>
      <c r="AD201" s="188"/>
      <c r="AE201" s="199"/>
      <c r="AF201" s="188"/>
      <c r="AG201" s="188"/>
      <c r="AH201" s="188"/>
      <c r="AI201" s="188"/>
      <c r="AJ201" s="198"/>
      <c r="AK201" s="198"/>
      <c r="AL201" s="29"/>
    </row>
    <row r="202" spans="2:38" x14ac:dyDescent="0.2">
      <c r="B202" s="132">
        <v>190</v>
      </c>
      <c r="C202" s="137">
        <v>7</v>
      </c>
      <c r="D202" s="137" t="s">
        <v>299</v>
      </c>
      <c r="E202" s="137" t="s">
        <v>1008</v>
      </c>
      <c r="F202" s="262" t="s">
        <v>12</v>
      </c>
      <c r="G202" s="245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59"/>
      <c r="S202" s="188"/>
      <c r="T202" s="188"/>
      <c r="U202" s="59"/>
      <c r="V202" s="188"/>
      <c r="W202" s="188"/>
      <c r="X202" s="59"/>
      <c r="Y202" s="188"/>
      <c r="Z202" s="188"/>
      <c r="AA202" s="188"/>
      <c r="AB202" s="188"/>
      <c r="AC202" s="188"/>
      <c r="AD202" s="188"/>
      <c r="AE202" s="199"/>
      <c r="AF202" s="188"/>
      <c r="AG202" s="188"/>
      <c r="AH202" s="188"/>
      <c r="AI202" s="188"/>
      <c r="AJ202" s="198"/>
      <c r="AK202" s="198"/>
      <c r="AL202" s="29"/>
    </row>
    <row r="203" spans="2:38" x14ac:dyDescent="0.2">
      <c r="B203" s="132">
        <v>191</v>
      </c>
      <c r="C203" s="137">
        <v>8</v>
      </c>
      <c r="D203" s="137" t="s">
        <v>299</v>
      </c>
      <c r="E203" s="137" t="s">
        <v>1008</v>
      </c>
      <c r="F203" s="262" t="s">
        <v>12</v>
      </c>
      <c r="G203" s="245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59"/>
      <c r="S203" s="188"/>
      <c r="T203" s="188"/>
      <c r="U203" s="59"/>
      <c r="V203" s="188"/>
      <c r="W203" s="188"/>
      <c r="X203" s="59"/>
      <c r="Y203" s="188"/>
      <c r="Z203" s="188"/>
      <c r="AA203" s="188"/>
      <c r="AB203" s="188"/>
      <c r="AC203" s="188"/>
      <c r="AD203" s="188"/>
      <c r="AE203" s="199"/>
      <c r="AF203" s="188"/>
      <c r="AG203" s="188"/>
      <c r="AH203" s="188"/>
      <c r="AI203" s="188"/>
      <c r="AJ203" s="198"/>
      <c r="AK203" s="198"/>
      <c r="AL203" s="29"/>
    </row>
    <row r="204" spans="2:38" x14ac:dyDescent="0.2">
      <c r="B204" s="132">
        <v>192</v>
      </c>
      <c r="C204" s="137">
        <v>9</v>
      </c>
      <c r="D204" s="137" t="s">
        <v>299</v>
      </c>
      <c r="E204" s="137" t="s">
        <v>1008</v>
      </c>
      <c r="F204" s="262" t="s">
        <v>12</v>
      </c>
      <c r="G204" s="245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59"/>
      <c r="S204" s="188"/>
      <c r="T204" s="188"/>
      <c r="U204" s="59"/>
      <c r="V204" s="188"/>
      <c r="W204" s="188"/>
      <c r="X204" s="59"/>
      <c r="Y204" s="188"/>
      <c r="Z204" s="188"/>
      <c r="AA204" s="188"/>
      <c r="AB204" s="188"/>
      <c r="AC204" s="188"/>
      <c r="AD204" s="188"/>
      <c r="AE204" s="199"/>
      <c r="AF204" s="188"/>
      <c r="AG204" s="188"/>
      <c r="AH204" s="188"/>
      <c r="AI204" s="188"/>
      <c r="AJ204" s="198"/>
      <c r="AK204" s="198"/>
      <c r="AL204" s="29"/>
    </row>
    <row r="205" spans="2:38" x14ac:dyDescent="0.2">
      <c r="B205" s="132">
        <v>193</v>
      </c>
      <c r="C205" s="137">
        <v>10</v>
      </c>
      <c r="D205" s="137" t="s">
        <v>299</v>
      </c>
      <c r="E205" s="137" t="s">
        <v>1008</v>
      </c>
      <c r="F205" s="262" t="s">
        <v>12</v>
      </c>
      <c r="G205" s="245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59"/>
      <c r="S205" s="188"/>
      <c r="T205" s="188"/>
      <c r="U205" s="59"/>
      <c r="V205" s="188"/>
      <c r="W205" s="188"/>
      <c r="X205" s="59"/>
      <c r="Y205" s="188"/>
      <c r="Z205" s="188"/>
      <c r="AA205" s="188"/>
      <c r="AB205" s="188"/>
      <c r="AC205" s="188"/>
      <c r="AD205" s="188"/>
      <c r="AE205" s="199"/>
      <c r="AF205" s="188"/>
      <c r="AG205" s="188"/>
      <c r="AH205" s="188"/>
      <c r="AI205" s="188"/>
      <c r="AJ205" s="198"/>
      <c r="AK205" s="198"/>
      <c r="AL205" s="29"/>
    </row>
    <row r="206" spans="2:38" x14ac:dyDescent="0.2">
      <c r="B206" s="132">
        <v>194</v>
      </c>
      <c r="C206" s="137">
        <v>11</v>
      </c>
      <c r="D206" s="137" t="s">
        <v>299</v>
      </c>
      <c r="E206" s="137" t="s">
        <v>1008</v>
      </c>
      <c r="F206" s="262" t="s">
        <v>12</v>
      </c>
      <c r="G206" s="245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59"/>
      <c r="S206" s="188"/>
      <c r="T206" s="188"/>
      <c r="U206" s="59"/>
      <c r="V206" s="188"/>
      <c r="W206" s="188"/>
      <c r="X206" s="59"/>
      <c r="Y206" s="188"/>
      <c r="Z206" s="188"/>
      <c r="AA206" s="188"/>
      <c r="AB206" s="188"/>
      <c r="AC206" s="188"/>
      <c r="AD206" s="188"/>
      <c r="AE206" s="199"/>
      <c r="AF206" s="188"/>
      <c r="AG206" s="188"/>
      <c r="AH206" s="188"/>
      <c r="AI206" s="188"/>
      <c r="AJ206" s="27"/>
      <c r="AK206" s="27"/>
      <c r="AL206" s="29"/>
    </row>
    <row r="207" spans="2:38" x14ac:dyDescent="0.2">
      <c r="B207" s="132">
        <v>195</v>
      </c>
      <c r="C207" s="137">
        <v>12</v>
      </c>
      <c r="D207" s="137" t="s">
        <v>299</v>
      </c>
      <c r="E207" s="137" t="s">
        <v>1008</v>
      </c>
      <c r="F207" s="262" t="s">
        <v>12</v>
      </c>
      <c r="G207" s="245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59"/>
      <c r="S207" s="188"/>
      <c r="T207" s="188"/>
      <c r="U207" s="59"/>
      <c r="V207" s="188"/>
      <c r="W207" s="188"/>
      <c r="X207" s="59"/>
      <c r="Y207" s="188"/>
      <c r="Z207" s="188"/>
      <c r="AA207" s="188"/>
      <c r="AB207" s="188"/>
      <c r="AC207" s="188"/>
      <c r="AD207" s="188"/>
      <c r="AE207" s="199"/>
      <c r="AF207" s="188"/>
      <c r="AG207" s="188"/>
      <c r="AH207" s="188"/>
      <c r="AI207" s="188"/>
      <c r="AJ207" s="198"/>
      <c r="AK207" s="198"/>
      <c r="AL207" s="29"/>
    </row>
    <row r="208" spans="2:38" x14ac:dyDescent="0.2">
      <c r="B208" s="132">
        <v>196</v>
      </c>
      <c r="C208" s="137">
        <v>13</v>
      </c>
      <c r="D208" s="137" t="s">
        <v>299</v>
      </c>
      <c r="E208" s="137" t="s">
        <v>1008</v>
      </c>
      <c r="F208" s="262" t="s">
        <v>12</v>
      </c>
      <c r="G208" s="245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59"/>
      <c r="S208" s="188"/>
      <c r="T208" s="188"/>
      <c r="U208" s="59"/>
      <c r="V208" s="188"/>
      <c r="W208" s="188"/>
      <c r="X208" s="59"/>
      <c r="Y208" s="188"/>
      <c r="Z208" s="188"/>
      <c r="AA208" s="188"/>
      <c r="AB208" s="188"/>
      <c r="AC208" s="188"/>
      <c r="AD208" s="188"/>
      <c r="AE208" s="199"/>
      <c r="AF208" s="188"/>
      <c r="AG208" s="188"/>
      <c r="AH208" s="188"/>
      <c r="AI208" s="188"/>
      <c r="AJ208" s="198"/>
      <c r="AK208" s="198"/>
      <c r="AL208" s="29"/>
    </row>
    <row r="209" spans="2:38" x14ac:dyDescent="0.2">
      <c r="B209" s="132">
        <v>197</v>
      </c>
      <c r="C209" s="137">
        <v>14</v>
      </c>
      <c r="D209" s="137" t="s">
        <v>299</v>
      </c>
      <c r="E209" s="137" t="s">
        <v>1008</v>
      </c>
      <c r="F209" s="262" t="s">
        <v>12</v>
      </c>
      <c r="G209" s="245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59"/>
      <c r="S209" s="188"/>
      <c r="T209" s="188"/>
      <c r="U209" s="59"/>
      <c r="V209" s="188"/>
      <c r="W209" s="188"/>
      <c r="X209" s="59"/>
      <c r="Y209" s="188"/>
      <c r="Z209" s="188"/>
      <c r="AA209" s="188"/>
      <c r="AB209" s="188"/>
      <c r="AC209" s="188"/>
      <c r="AD209" s="188"/>
      <c r="AE209" s="199"/>
      <c r="AF209" s="188"/>
      <c r="AG209" s="188"/>
      <c r="AH209" s="188"/>
      <c r="AI209" s="188"/>
      <c r="AJ209" s="198"/>
      <c r="AK209" s="198"/>
      <c r="AL209" s="29"/>
    </row>
    <row r="210" spans="2:38" ht="13.5" thickBot="1" x14ac:dyDescent="0.25">
      <c r="B210" s="132">
        <v>198</v>
      </c>
      <c r="C210" s="147">
        <v>15</v>
      </c>
      <c r="D210" s="148" t="s">
        <v>299</v>
      </c>
      <c r="E210" s="148" t="s">
        <v>1008</v>
      </c>
      <c r="F210" s="268" t="s">
        <v>12</v>
      </c>
      <c r="G210" s="246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60"/>
      <c r="S210" s="202"/>
      <c r="T210" s="202"/>
      <c r="U210" s="60"/>
      <c r="V210" s="202"/>
      <c r="W210" s="202"/>
      <c r="X210" s="60"/>
      <c r="Y210" s="202"/>
      <c r="Z210" s="202"/>
      <c r="AA210" s="202"/>
      <c r="AB210" s="202"/>
      <c r="AC210" s="202"/>
      <c r="AD210" s="202"/>
      <c r="AE210" s="204"/>
      <c r="AF210" s="202"/>
      <c r="AG210" s="202"/>
      <c r="AH210" s="202"/>
      <c r="AI210" s="202"/>
      <c r="AJ210" s="203"/>
      <c r="AK210" s="203"/>
      <c r="AL210" s="30"/>
    </row>
    <row r="211" spans="2:38" x14ac:dyDescent="0.2">
      <c r="B211" s="132">
        <v>199</v>
      </c>
      <c r="C211" s="144">
        <v>1</v>
      </c>
      <c r="D211" s="134" t="s">
        <v>299</v>
      </c>
      <c r="E211" s="137" t="s">
        <v>1009</v>
      </c>
      <c r="F211" s="262" t="s">
        <v>12</v>
      </c>
      <c r="G211" s="244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59"/>
      <c r="S211" s="193"/>
      <c r="T211" s="193"/>
      <c r="U211" s="59"/>
      <c r="V211" s="193"/>
      <c r="W211" s="193"/>
      <c r="X211" s="59"/>
      <c r="Y211" s="193"/>
      <c r="Z211" s="193"/>
      <c r="AA211" s="193"/>
      <c r="AB211" s="193"/>
      <c r="AC211" s="193"/>
      <c r="AD211" s="193"/>
      <c r="AE211" s="196"/>
      <c r="AF211" s="193"/>
      <c r="AG211" s="193"/>
      <c r="AH211" s="193"/>
      <c r="AI211" s="193"/>
      <c r="AJ211" s="43"/>
      <c r="AK211" s="43"/>
      <c r="AL211" s="44"/>
    </row>
    <row r="212" spans="2:38" x14ac:dyDescent="0.2">
      <c r="B212" s="132">
        <v>200</v>
      </c>
      <c r="C212" s="137">
        <v>2</v>
      </c>
      <c r="D212" s="137" t="s">
        <v>299</v>
      </c>
      <c r="E212" s="137" t="s">
        <v>1009</v>
      </c>
      <c r="F212" s="262" t="s">
        <v>12</v>
      </c>
      <c r="G212" s="245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59"/>
      <c r="S212" s="188"/>
      <c r="T212" s="188"/>
      <c r="U212" s="59"/>
      <c r="V212" s="188"/>
      <c r="W212" s="188"/>
      <c r="X212" s="59"/>
      <c r="Y212" s="188"/>
      <c r="Z212" s="188"/>
      <c r="AA212" s="188"/>
      <c r="AB212" s="188"/>
      <c r="AC212" s="188"/>
      <c r="AD212" s="188"/>
      <c r="AE212" s="199"/>
      <c r="AF212" s="188"/>
      <c r="AG212" s="188"/>
      <c r="AH212" s="188"/>
      <c r="AI212" s="188"/>
      <c r="AJ212" s="198"/>
      <c r="AK212" s="198"/>
      <c r="AL212" s="29"/>
    </row>
    <row r="213" spans="2:38" x14ac:dyDescent="0.2">
      <c r="B213" s="132">
        <v>201</v>
      </c>
      <c r="C213" s="137">
        <v>3</v>
      </c>
      <c r="D213" s="137" t="s">
        <v>299</v>
      </c>
      <c r="E213" s="137" t="s">
        <v>1009</v>
      </c>
      <c r="F213" s="262" t="s">
        <v>12</v>
      </c>
      <c r="G213" s="245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59"/>
      <c r="S213" s="188"/>
      <c r="T213" s="188"/>
      <c r="U213" s="59"/>
      <c r="V213" s="188"/>
      <c r="W213" s="188"/>
      <c r="X213" s="59"/>
      <c r="Y213" s="188"/>
      <c r="Z213" s="188"/>
      <c r="AA213" s="188"/>
      <c r="AB213" s="188"/>
      <c r="AC213" s="188"/>
      <c r="AD213" s="188"/>
      <c r="AE213" s="199"/>
      <c r="AF213" s="188"/>
      <c r="AG213" s="188"/>
      <c r="AH213" s="188"/>
      <c r="AI213" s="188"/>
      <c r="AJ213" s="198"/>
      <c r="AK213" s="198"/>
      <c r="AL213" s="29"/>
    </row>
    <row r="214" spans="2:38" x14ac:dyDescent="0.2">
      <c r="B214" s="132">
        <v>202</v>
      </c>
      <c r="C214" s="137">
        <v>4</v>
      </c>
      <c r="D214" s="137" t="s">
        <v>299</v>
      </c>
      <c r="E214" s="137" t="s">
        <v>1009</v>
      </c>
      <c r="F214" s="262" t="s">
        <v>12</v>
      </c>
      <c r="G214" s="245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59"/>
      <c r="S214" s="188"/>
      <c r="T214" s="188"/>
      <c r="U214" s="59"/>
      <c r="V214" s="188"/>
      <c r="W214" s="188"/>
      <c r="X214" s="59"/>
      <c r="Y214" s="188"/>
      <c r="Z214" s="188"/>
      <c r="AA214" s="188"/>
      <c r="AB214" s="188"/>
      <c r="AC214" s="188"/>
      <c r="AD214" s="188"/>
      <c r="AE214" s="199"/>
      <c r="AF214" s="188"/>
      <c r="AG214" s="188"/>
      <c r="AH214" s="188"/>
      <c r="AI214" s="188"/>
      <c r="AJ214" s="198"/>
      <c r="AK214" s="198"/>
      <c r="AL214" s="29"/>
    </row>
    <row r="215" spans="2:38" x14ac:dyDescent="0.2">
      <c r="B215" s="132">
        <v>203</v>
      </c>
      <c r="C215" s="137">
        <v>5</v>
      </c>
      <c r="D215" s="137" t="s">
        <v>299</v>
      </c>
      <c r="E215" s="137" t="s">
        <v>1009</v>
      </c>
      <c r="F215" s="262" t="s">
        <v>12</v>
      </c>
      <c r="G215" s="245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59"/>
      <c r="S215" s="188"/>
      <c r="T215" s="188"/>
      <c r="U215" s="59"/>
      <c r="V215" s="188"/>
      <c r="W215" s="188"/>
      <c r="X215" s="59"/>
      <c r="Y215" s="188"/>
      <c r="Z215" s="188"/>
      <c r="AA215" s="188"/>
      <c r="AB215" s="188"/>
      <c r="AC215" s="188"/>
      <c r="AD215" s="188"/>
      <c r="AE215" s="199"/>
      <c r="AF215" s="188"/>
      <c r="AG215" s="188"/>
      <c r="AH215" s="188"/>
      <c r="AI215" s="188"/>
      <c r="AJ215" s="27"/>
      <c r="AK215" s="27"/>
      <c r="AL215" s="29"/>
    </row>
    <row r="216" spans="2:38" x14ac:dyDescent="0.2">
      <c r="B216" s="132">
        <v>204</v>
      </c>
      <c r="C216" s="137">
        <v>6</v>
      </c>
      <c r="D216" s="137" t="s">
        <v>299</v>
      </c>
      <c r="E216" s="137" t="s">
        <v>1009</v>
      </c>
      <c r="F216" s="262" t="s">
        <v>12</v>
      </c>
      <c r="G216" s="245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59"/>
      <c r="S216" s="188"/>
      <c r="T216" s="188"/>
      <c r="U216" s="59"/>
      <c r="V216" s="188"/>
      <c r="W216" s="188"/>
      <c r="X216" s="59"/>
      <c r="Y216" s="188"/>
      <c r="Z216" s="188"/>
      <c r="AA216" s="188"/>
      <c r="AB216" s="188"/>
      <c r="AC216" s="188"/>
      <c r="AD216" s="188"/>
      <c r="AE216" s="199"/>
      <c r="AF216" s="188"/>
      <c r="AG216" s="188"/>
      <c r="AH216" s="188"/>
      <c r="AI216" s="188"/>
      <c r="AJ216" s="198"/>
      <c r="AK216" s="198"/>
      <c r="AL216" s="29"/>
    </row>
    <row r="217" spans="2:38" x14ac:dyDescent="0.2">
      <c r="B217" s="132">
        <v>205</v>
      </c>
      <c r="C217" s="137">
        <v>7</v>
      </c>
      <c r="D217" s="137" t="s">
        <v>299</v>
      </c>
      <c r="E217" s="137" t="s">
        <v>1009</v>
      </c>
      <c r="F217" s="262" t="s">
        <v>12</v>
      </c>
      <c r="G217" s="245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59"/>
      <c r="S217" s="188"/>
      <c r="T217" s="188"/>
      <c r="U217" s="59"/>
      <c r="V217" s="188"/>
      <c r="W217" s="188"/>
      <c r="X217" s="59"/>
      <c r="Y217" s="188"/>
      <c r="Z217" s="188"/>
      <c r="AA217" s="188"/>
      <c r="AB217" s="188"/>
      <c r="AC217" s="188"/>
      <c r="AD217" s="188"/>
      <c r="AE217" s="199"/>
      <c r="AF217" s="188"/>
      <c r="AG217" s="188"/>
      <c r="AH217" s="188"/>
      <c r="AI217" s="188"/>
      <c r="AJ217" s="198"/>
      <c r="AK217" s="198"/>
      <c r="AL217" s="29"/>
    </row>
    <row r="218" spans="2:38" x14ac:dyDescent="0.2">
      <c r="B218" s="132">
        <v>206</v>
      </c>
      <c r="C218" s="137">
        <v>8</v>
      </c>
      <c r="D218" s="137" t="s">
        <v>299</v>
      </c>
      <c r="E218" s="137" t="s">
        <v>1009</v>
      </c>
      <c r="F218" s="262" t="s">
        <v>12</v>
      </c>
      <c r="G218" s="245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59"/>
      <c r="S218" s="188"/>
      <c r="T218" s="188"/>
      <c r="U218" s="59"/>
      <c r="V218" s="188"/>
      <c r="W218" s="188"/>
      <c r="X218" s="59"/>
      <c r="Y218" s="188"/>
      <c r="Z218" s="188"/>
      <c r="AA218" s="188"/>
      <c r="AB218" s="188"/>
      <c r="AC218" s="188"/>
      <c r="AD218" s="188"/>
      <c r="AE218" s="199"/>
      <c r="AF218" s="188"/>
      <c r="AG218" s="188"/>
      <c r="AH218" s="188"/>
      <c r="AI218" s="188"/>
      <c r="AJ218" s="198"/>
      <c r="AK218" s="198"/>
      <c r="AL218" s="29"/>
    </row>
    <row r="219" spans="2:38" x14ac:dyDescent="0.2">
      <c r="B219" s="132">
        <v>207</v>
      </c>
      <c r="C219" s="137">
        <v>9</v>
      </c>
      <c r="D219" s="137" t="s">
        <v>299</v>
      </c>
      <c r="E219" s="137" t="s">
        <v>1009</v>
      </c>
      <c r="F219" s="262" t="s">
        <v>12</v>
      </c>
      <c r="G219" s="245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59"/>
      <c r="S219" s="188"/>
      <c r="T219" s="188"/>
      <c r="U219" s="59"/>
      <c r="V219" s="188"/>
      <c r="W219" s="188"/>
      <c r="X219" s="59"/>
      <c r="Y219" s="188"/>
      <c r="Z219" s="188"/>
      <c r="AA219" s="188"/>
      <c r="AB219" s="188"/>
      <c r="AC219" s="188"/>
      <c r="AD219" s="188"/>
      <c r="AE219" s="199"/>
      <c r="AF219" s="188"/>
      <c r="AG219" s="188"/>
      <c r="AH219" s="188"/>
      <c r="AI219" s="188"/>
      <c r="AJ219" s="198"/>
      <c r="AK219" s="198"/>
      <c r="AL219" s="29"/>
    </row>
    <row r="220" spans="2:38" x14ac:dyDescent="0.2">
      <c r="B220" s="132">
        <v>208</v>
      </c>
      <c r="C220" s="137">
        <v>10</v>
      </c>
      <c r="D220" s="137" t="s">
        <v>299</v>
      </c>
      <c r="E220" s="137" t="s">
        <v>1009</v>
      </c>
      <c r="F220" s="262" t="s">
        <v>12</v>
      </c>
      <c r="G220" s="245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59"/>
      <c r="S220" s="188"/>
      <c r="T220" s="188"/>
      <c r="U220" s="59"/>
      <c r="V220" s="188"/>
      <c r="W220" s="188"/>
      <c r="X220" s="59"/>
      <c r="Y220" s="188"/>
      <c r="Z220" s="188"/>
      <c r="AA220" s="188"/>
      <c r="AB220" s="188"/>
      <c r="AC220" s="188"/>
      <c r="AD220" s="188"/>
      <c r="AE220" s="199"/>
      <c r="AF220" s="188"/>
      <c r="AG220" s="188"/>
      <c r="AH220" s="188"/>
      <c r="AI220" s="188"/>
      <c r="AJ220" s="198"/>
      <c r="AK220" s="198"/>
      <c r="AL220" s="29"/>
    </row>
    <row r="221" spans="2:38" x14ac:dyDescent="0.2">
      <c r="B221" s="132">
        <v>209</v>
      </c>
      <c r="C221" s="137">
        <v>11</v>
      </c>
      <c r="D221" s="137" t="s">
        <v>299</v>
      </c>
      <c r="E221" s="137" t="s">
        <v>1009</v>
      </c>
      <c r="F221" s="262" t="s">
        <v>12</v>
      </c>
      <c r="G221" s="245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59"/>
      <c r="S221" s="188"/>
      <c r="T221" s="188"/>
      <c r="U221" s="59"/>
      <c r="V221" s="188"/>
      <c r="W221" s="188"/>
      <c r="X221" s="59"/>
      <c r="Y221" s="188"/>
      <c r="Z221" s="188"/>
      <c r="AA221" s="188"/>
      <c r="AB221" s="188"/>
      <c r="AC221" s="188"/>
      <c r="AD221" s="188"/>
      <c r="AE221" s="199"/>
      <c r="AF221" s="188"/>
      <c r="AG221" s="188"/>
      <c r="AH221" s="188"/>
      <c r="AI221" s="188"/>
      <c r="AJ221" s="27"/>
      <c r="AK221" s="27"/>
      <c r="AL221" s="29"/>
    </row>
    <row r="222" spans="2:38" x14ac:dyDescent="0.2">
      <c r="B222" s="132">
        <v>210</v>
      </c>
      <c r="C222" s="137">
        <v>12</v>
      </c>
      <c r="D222" s="137" t="s">
        <v>299</v>
      </c>
      <c r="E222" s="137" t="s">
        <v>1009</v>
      </c>
      <c r="F222" s="262" t="s">
        <v>12</v>
      </c>
      <c r="G222" s="245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59"/>
      <c r="S222" s="188"/>
      <c r="T222" s="188"/>
      <c r="U222" s="59"/>
      <c r="V222" s="188"/>
      <c r="W222" s="188"/>
      <c r="X222" s="59"/>
      <c r="Y222" s="188"/>
      <c r="Z222" s="188"/>
      <c r="AA222" s="188"/>
      <c r="AB222" s="188"/>
      <c r="AC222" s="188"/>
      <c r="AD222" s="188"/>
      <c r="AE222" s="199"/>
      <c r="AF222" s="188"/>
      <c r="AG222" s="188"/>
      <c r="AH222" s="188"/>
      <c r="AI222" s="188"/>
      <c r="AJ222" s="198"/>
      <c r="AK222" s="198"/>
      <c r="AL222" s="29"/>
    </row>
    <row r="223" spans="2:38" x14ac:dyDescent="0.2">
      <c r="B223" s="132">
        <v>211</v>
      </c>
      <c r="C223" s="137">
        <v>13</v>
      </c>
      <c r="D223" s="137" t="s">
        <v>299</v>
      </c>
      <c r="E223" s="137" t="s">
        <v>1009</v>
      </c>
      <c r="F223" s="262" t="s">
        <v>12</v>
      </c>
      <c r="G223" s="245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59"/>
      <c r="S223" s="188"/>
      <c r="T223" s="188"/>
      <c r="U223" s="59"/>
      <c r="V223" s="188"/>
      <c r="W223" s="188"/>
      <c r="X223" s="59"/>
      <c r="Y223" s="188"/>
      <c r="Z223" s="188"/>
      <c r="AA223" s="188"/>
      <c r="AB223" s="188"/>
      <c r="AC223" s="188"/>
      <c r="AD223" s="188"/>
      <c r="AE223" s="199"/>
      <c r="AF223" s="188"/>
      <c r="AG223" s="188"/>
      <c r="AH223" s="188"/>
      <c r="AI223" s="188"/>
      <c r="AJ223" s="198"/>
      <c r="AK223" s="198"/>
      <c r="AL223" s="29"/>
    </row>
    <row r="224" spans="2:38" x14ac:dyDescent="0.2">
      <c r="B224" s="132">
        <v>212</v>
      </c>
      <c r="C224" s="137">
        <v>14</v>
      </c>
      <c r="D224" s="137" t="s">
        <v>299</v>
      </c>
      <c r="E224" s="137" t="s">
        <v>1009</v>
      </c>
      <c r="F224" s="262" t="s">
        <v>12</v>
      </c>
      <c r="G224" s="245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59"/>
      <c r="S224" s="188"/>
      <c r="T224" s="188"/>
      <c r="U224" s="59"/>
      <c r="V224" s="188"/>
      <c r="W224" s="188"/>
      <c r="X224" s="59"/>
      <c r="Y224" s="188"/>
      <c r="Z224" s="188"/>
      <c r="AA224" s="188"/>
      <c r="AB224" s="188"/>
      <c r="AC224" s="188"/>
      <c r="AD224" s="188"/>
      <c r="AE224" s="199"/>
      <c r="AF224" s="188"/>
      <c r="AG224" s="188"/>
      <c r="AH224" s="188"/>
      <c r="AI224" s="188"/>
      <c r="AJ224" s="198"/>
      <c r="AK224" s="198"/>
      <c r="AL224" s="29"/>
    </row>
    <row r="225" spans="2:38" ht="13.5" thickBot="1" x14ac:dyDescent="0.25">
      <c r="B225" s="132">
        <v>213</v>
      </c>
      <c r="C225" s="147">
        <v>15</v>
      </c>
      <c r="D225" s="148" t="s">
        <v>299</v>
      </c>
      <c r="E225" s="148" t="s">
        <v>1009</v>
      </c>
      <c r="F225" s="268" t="s">
        <v>12</v>
      </c>
      <c r="G225" s="246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60"/>
      <c r="S225" s="202"/>
      <c r="T225" s="202"/>
      <c r="U225" s="60"/>
      <c r="V225" s="202"/>
      <c r="W225" s="202"/>
      <c r="X225" s="60"/>
      <c r="Y225" s="202"/>
      <c r="Z225" s="202"/>
      <c r="AA225" s="202"/>
      <c r="AB225" s="202"/>
      <c r="AC225" s="202"/>
      <c r="AD225" s="202"/>
      <c r="AE225" s="204"/>
      <c r="AF225" s="202"/>
      <c r="AG225" s="202"/>
      <c r="AH225" s="202"/>
      <c r="AI225" s="202"/>
      <c r="AJ225" s="203"/>
      <c r="AK225" s="203"/>
      <c r="AL225" s="30"/>
    </row>
    <row r="226" spans="2:38" x14ac:dyDescent="0.2">
      <c r="B226" s="132">
        <v>214</v>
      </c>
      <c r="C226" s="144">
        <v>1</v>
      </c>
      <c r="D226" s="134" t="s">
        <v>299</v>
      </c>
      <c r="E226" s="137" t="s">
        <v>1010</v>
      </c>
      <c r="F226" s="262" t="s">
        <v>12</v>
      </c>
      <c r="G226" s="244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59"/>
      <c r="S226" s="193"/>
      <c r="T226" s="193"/>
      <c r="U226" s="59"/>
      <c r="V226" s="193"/>
      <c r="W226" s="193"/>
      <c r="X226" s="59"/>
      <c r="Y226" s="193"/>
      <c r="Z226" s="193"/>
      <c r="AA226" s="193"/>
      <c r="AB226" s="193"/>
      <c r="AC226" s="193"/>
      <c r="AD226" s="193"/>
      <c r="AE226" s="196"/>
      <c r="AF226" s="193"/>
      <c r="AG226" s="193"/>
      <c r="AH226" s="193"/>
      <c r="AI226" s="193"/>
      <c r="AJ226" s="43"/>
      <c r="AK226" s="43"/>
      <c r="AL226" s="44"/>
    </row>
    <row r="227" spans="2:38" x14ac:dyDescent="0.2">
      <c r="B227" s="132">
        <v>215</v>
      </c>
      <c r="C227" s="137">
        <v>2</v>
      </c>
      <c r="D227" s="137" t="s">
        <v>299</v>
      </c>
      <c r="E227" s="137" t="s">
        <v>1010</v>
      </c>
      <c r="F227" s="262" t="s">
        <v>12</v>
      </c>
      <c r="G227" s="245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59"/>
      <c r="S227" s="188"/>
      <c r="T227" s="188"/>
      <c r="U227" s="59"/>
      <c r="V227" s="188"/>
      <c r="W227" s="188"/>
      <c r="X227" s="59"/>
      <c r="Y227" s="188"/>
      <c r="Z227" s="188"/>
      <c r="AA227" s="188"/>
      <c r="AB227" s="188"/>
      <c r="AC227" s="188"/>
      <c r="AD227" s="188"/>
      <c r="AE227" s="199"/>
      <c r="AF227" s="188"/>
      <c r="AG227" s="188"/>
      <c r="AH227" s="188"/>
      <c r="AI227" s="188"/>
      <c r="AJ227" s="198"/>
      <c r="AK227" s="198"/>
      <c r="AL227" s="29"/>
    </row>
    <row r="228" spans="2:38" x14ac:dyDescent="0.2">
      <c r="B228" s="132">
        <v>216</v>
      </c>
      <c r="C228" s="137">
        <v>3</v>
      </c>
      <c r="D228" s="137" t="s">
        <v>299</v>
      </c>
      <c r="E228" s="137" t="s">
        <v>1010</v>
      </c>
      <c r="F228" s="262" t="s">
        <v>12</v>
      </c>
      <c r="G228" s="245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59"/>
      <c r="S228" s="188"/>
      <c r="T228" s="188"/>
      <c r="U228" s="59"/>
      <c r="V228" s="188"/>
      <c r="W228" s="188"/>
      <c r="X228" s="59"/>
      <c r="Y228" s="188"/>
      <c r="Z228" s="188"/>
      <c r="AA228" s="188"/>
      <c r="AB228" s="188"/>
      <c r="AC228" s="188"/>
      <c r="AD228" s="188"/>
      <c r="AE228" s="199"/>
      <c r="AF228" s="188"/>
      <c r="AG228" s="188"/>
      <c r="AH228" s="188"/>
      <c r="AI228" s="188"/>
      <c r="AJ228" s="198"/>
      <c r="AK228" s="198"/>
      <c r="AL228" s="29"/>
    </row>
    <row r="229" spans="2:38" x14ac:dyDescent="0.2">
      <c r="B229" s="132">
        <v>217</v>
      </c>
      <c r="C229" s="137">
        <v>4</v>
      </c>
      <c r="D229" s="137" t="s">
        <v>299</v>
      </c>
      <c r="E229" s="137" t="s">
        <v>1010</v>
      </c>
      <c r="F229" s="262" t="s">
        <v>12</v>
      </c>
      <c r="G229" s="245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59"/>
      <c r="S229" s="188"/>
      <c r="T229" s="188"/>
      <c r="U229" s="59"/>
      <c r="V229" s="188"/>
      <c r="W229" s="188"/>
      <c r="X229" s="59"/>
      <c r="Y229" s="188"/>
      <c r="Z229" s="188"/>
      <c r="AA229" s="188"/>
      <c r="AB229" s="188"/>
      <c r="AC229" s="188"/>
      <c r="AD229" s="188"/>
      <c r="AE229" s="199"/>
      <c r="AF229" s="188"/>
      <c r="AG229" s="188"/>
      <c r="AH229" s="188"/>
      <c r="AI229" s="188"/>
      <c r="AJ229" s="198"/>
      <c r="AK229" s="198"/>
      <c r="AL229" s="29"/>
    </row>
    <row r="230" spans="2:38" x14ac:dyDescent="0.2">
      <c r="B230" s="132">
        <v>218</v>
      </c>
      <c r="C230" s="137">
        <v>5</v>
      </c>
      <c r="D230" s="137" t="s">
        <v>299</v>
      </c>
      <c r="E230" s="137" t="s">
        <v>1010</v>
      </c>
      <c r="F230" s="262" t="s">
        <v>12</v>
      </c>
      <c r="G230" s="245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59"/>
      <c r="S230" s="188"/>
      <c r="T230" s="188"/>
      <c r="U230" s="59"/>
      <c r="V230" s="188"/>
      <c r="W230" s="188"/>
      <c r="X230" s="59"/>
      <c r="Y230" s="188"/>
      <c r="Z230" s="188"/>
      <c r="AA230" s="188"/>
      <c r="AB230" s="188"/>
      <c r="AC230" s="188"/>
      <c r="AD230" s="188"/>
      <c r="AE230" s="199"/>
      <c r="AF230" s="188"/>
      <c r="AG230" s="188"/>
      <c r="AH230" s="188"/>
      <c r="AI230" s="188"/>
      <c r="AJ230" s="27"/>
      <c r="AK230" s="27"/>
      <c r="AL230" s="29"/>
    </row>
    <row r="231" spans="2:38" x14ac:dyDescent="0.2">
      <c r="B231" s="132">
        <v>219</v>
      </c>
      <c r="C231" s="137">
        <v>6</v>
      </c>
      <c r="D231" s="137" t="s">
        <v>299</v>
      </c>
      <c r="E231" s="137" t="s">
        <v>1010</v>
      </c>
      <c r="F231" s="262" t="s">
        <v>12</v>
      </c>
      <c r="G231" s="245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59"/>
      <c r="S231" s="188"/>
      <c r="T231" s="188"/>
      <c r="U231" s="59"/>
      <c r="V231" s="188"/>
      <c r="W231" s="188"/>
      <c r="X231" s="59"/>
      <c r="Y231" s="188"/>
      <c r="Z231" s="188"/>
      <c r="AA231" s="188"/>
      <c r="AB231" s="188"/>
      <c r="AC231" s="188"/>
      <c r="AD231" s="188"/>
      <c r="AE231" s="199"/>
      <c r="AF231" s="188"/>
      <c r="AG231" s="188"/>
      <c r="AH231" s="188"/>
      <c r="AI231" s="188"/>
      <c r="AJ231" s="198"/>
      <c r="AK231" s="198"/>
      <c r="AL231" s="29"/>
    </row>
    <row r="232" spans="2:38" x14ac:dyDescent="0.2">
      <c r="B232" s="132">
        <v>220</v>
      </c>
      <c r="C232" s="137">
        <v>7</v>
      </c>
      <c r="D232" s="137" t="s">
        <v>299</v>
      </c>
      <c r="E232" s="137" t="s">
        <v>1010</v>
      </c>
      <c r="F232" s="262" t="s">
        <v>12</v>
      </c>
      <c r="G232" s="245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59"/>
      <c r="S232" s="188"/>
      <c r="T232" s="188"/>
      <c r="U232" s="59"/>
      <c r="V232" s="188"/>
      <c r="W232" s="188"/>
      <c r="X232" s="59"/>
      <c r="Y232" s="188"/>
      <c r="Z232" s="188"/>
      <c r="AA232" s="188"/>
      <c r="AB232" s="188"/>
      <c r="AC232" s="188"/>
      <c r="AD232" s="188"/>
      <c r="AE232" s="199"/>
      <c r="AF232" s="188"/>
      <c r="AG232" s="188"/>
      <c r="AH232" s="188"/>
      <c r="AI232" s="188"/>
      <c r="AJ232" s="198"/>
      <c r="AK232" s="198"/>
      <c r="AL232" s="29"/>
    </row>
    <row r="233" spans="2:38" x14ac:dyDescent="0.2">
      <c r="B233" s="132">
        <v>221</v>
      </c>
      <c r="C233" s="137">
        <v>8</v>
      </c>
      <c r="D233" s="137" t="s">
        <v>299</v>
      </c>
      <c r="E233" s="137" t="s">
        <v>1010</v>
      </c>
      <c r="F233" s="262" t="s">
        <v>12</v>
      </c>
      <c r="G233" s="245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59"/>
      <c r="S233" s="188"/>
      <c r="T233" s="188"/>
      <c r="U233" s="59"/>
      <c r="V233" s="188"/>
      <c r="W233" s="188"/>
      <c r="X233" s="59"/>
      <c r="Y233" s="188"/>
      <c r="Z233" s="188"/>
      <c r="AA233" s="188"/>
      <c r="AB233" s="188"/>
      <c r="AC233" s="188"/>
      <c r="AD233" s="188"/>
      <c r="AE233" s="199"/>
      <c r="AF233" s="188"/>
      <c r="AG233" s="188"/>
      <c r="AH233" s="188"/>
      <c r="AI233" s="188"/>
      <c r="AJ233" s="198"/>
      <c r="AK233" s="198"/>
      <c r="AL233" s="29"/>
    </row>
    <row r="234" spans="2:38" x14ac:dyDescent="0.2">
      <c r="B234" s="132">
        <v>222</v>
      </c>
      <c r="C234" s="137">
        <v>9</v>
      </c>
      <c r="D234" s="137" t="s">
        <v>299</v>
      </c>
      <c r="E234" s="137" t="s">
        <v>1010</v>
      </c>
      <c r="F234" s="262" t="s">
        <v>12</v>
      </c>
      <c r="G234" s="245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59"/>
      <c r="S234" s="188"/>
      <c r="T234" s="188"/>
      <c r="U234" s="59"/>
      <c r="V234" s="188"/>
      <c r="W234" s="188"/>
      <c r="X234" s="59"/>
      <c r="Y234" s="188"/>
      <c r="Z234" s="188"/>
      <c r="AA234" s="188"/>
      <c r="AB234" s="188"/>
      <c r="AC234" s="188"/>
      <c r="AD234" s="188"/>
      <c r="AE234" s="199"/>
      <c r="AF234" s="188"/>
      <c r="AG234" s="188"/>
      <c r="AH234" s="188"/>
      <c r="AI234" s="188"/>
      <c r="AJ234" s="198"/>
      <c r="AK234" s="198"/>
      <c r="AL234" s="29"/>
    </row>
    <row r="235" spans="2:38" x14ac:dyDescent="0.2">
      <c r="B235" s="132">
        <v>223</v>
      </c>
      <c r="C235" s="137">
        <v>10</v>
      </c>
      <c r="D235" s="137" t="s">
        <v>299</v>
      </c>
      <c r="E235" s="137" t="s">
        <v>1010</v>
      </c>
      <c r="F235" s="262" t="s">
        <v>12</v>
      </c>
      <c r="G235" s="245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59"/>
      <c r="S235" s="188"/>
      <c r="T235" s="188"/>
      <c r="U235" s="59"/>
      <c r="V235" s="188"/>
      <c r="W235" s="188"/>
      <c r="X235" s="59"/>
      <c r="Y235" s="188"/>
      <c r="Z235" s="188"/>
      <c r="AA235" s="188"/>
      <c r="AB235" s="188"/>
      <c r="AC235" s="188"/>
      <c r="AD235" s="188"/>
      <c r="AE235" s="199"/>
      <c r="AF235" s="188"/>
      <c r="AG235" s="188"/>
      <c r="AH235" s="188"/>
      <c r="AI235" s="188"/>
      <c r="AJ235" s="198"/>
      <c r="AK235" s="198"/>
      <c r="AL235" s="29"/>
    </row>
    <row r="236" spans="2:38" x14ac:dyDescent="0.2">
      <c r="B236" s="132">
        <v>224</v>
      </c>
      <c r="C236" s="137">
        <v>11</v>
      </c>
      <c r="D236" s="137" t="s">
        <v>299</v>
      </c>
      <c r="E236" s="137" t="s">
        <v>1010</v>
      </c>
      <c r="F236" s="262" t="s">
        <v>12</v>
      </c>
      <c r="G236" s="245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59"/>
      <c r="S236" s="188"/>
      <c r="T236" s="188"/>
      <c r="U236" s="59"/>
      <c r="V236" s="188"/>
      <c r="W236" s="188"/>
      <c r="X236" s="59"/>
      <c r="Y236" s="188"/>
      <c r="Z236" s="188"/>
      <c r="AA236" s="188"/>
      <c r="AB236" s="188"/>
      <c r="AC236" s="188"/>
      <c r="AD236" s="188"/>
      <c r="AE236" s="199"/>
      <c r="AF236" s="188"/>
      <c r="AG236" s="188"/>
      <c r="AH236" s="188"/>
      <c r="AI236" s="188"/>
      <c r="AJ236" s="27"/>
      <c r="AK236" s="27"/>
      <c r="AL236" s="29"/>
    </row>
    <row r="237" spans="2:38" x14ac:dyDescent="0.2">
      <c r="B237" s="132">
        <v>225</v>
      </c>
      <c r="C237" s="137">
        <v>12</v>
      </c>
      <c r="D237" s="137" t="s">
        <v>299</v>
      </c>
      <c r="E237" s="137" t="s">
        <v>1010</v>
      </c>
      <c r="F237" s="262" t="s">
        <v>12</v>
      </c>
      <c r="G237" s="245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59"/>
      <c r="S237" s="188"/>
      <c r="T237" s="188"/>
      <c r="U237" s="59"/>
      <c r="V237" s="188"/>
      <c r="W237" s="188"/>
      <c r="X237" s="59"/>
      <c r="Y237" s="188"/>
      <c r="Z237" s="188"/>
      <c r="AA237" s="188"/>
      <c r="AB237" s="188"/>
      <c r="AC237" s="188"/>
      <c r="AD237" s="188"/>
      <c r="AE237" s="199"/>
      <c r="AF237" s="188"/>
      <c r="AG237" s="188"/>
      <c r="AH237" s="188"/>
      <c r="AI237" s="188"/>
      <c r="AJ237" s="198"/>
      <c r="AK237" s="198"/>
      <c r="AL237" s="29"/>
    </row>
    <row r="238" spans="2:38" x14ac:dyDescent="0.2">
      <c r="B238" s="132">
        <v>226</v>
      </c>
      <c r="C238" s="137">
        <v>13</v>
      </c>
      <c r="D238" s="137" t="s">
        <v>299</v>
      </c>
      <c r="E238" s="137" t="s">
        <v>1010</v>
      </c>
      <c r="F238" s="262" t="s">
        <v>12</v>
      </c>
      <c r="G238" s="245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59"/>
      <c r="S238" s="188"/>
      <c r="T238" s="188"/>
      <c r="U238" s="59"/>
      <c r="V238" s="188"/>
      <c r="W238" s="188"/>
      <c r="X238" s="59"/>
      <c r="Y238" s="188"/>
      <c r="Z238" s="188"/>
      <c r="AA238" s="188"/>
      <c r="AB238" s="188"/>
      <c r="AC238" s="188"/>
      <c r="AD238" s="188"/>
      <c r="AE238" s="199"/>
      <c r="AF238" s="188"/>
      <c r="AG238" s="188"/>
      <c r="AH238" s="188"/>
      <c r="AI238" s="188"/>
      <c r="AJ238" s="198"/>
      <c r="AK238" s="198"/>
      <c r="AL238" s="29"/>
    </row>
    <row r="239" spans="2:38" x14ac:dyDescent="0.2">
      <c r="B239" s="132">
        <v>227</v>
      </c>
      <c r="C239" s="137">
        <v>14</v>
      </c>
      <c r="D239" s="137" t="s">
        <v>299</v>
      </c>
      <c r="E239" s="137" t="s">
        <v>1010</v>
      </c>
      <c r="F239" s="262" t="s">
        <v>12</v>
      </c>
      <c r="G239" s="245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59"/>
      <c r="S239" s="188"/>
      <c r="T239" s="188"/>
      <c r="U239" s="59"/>
      <c r="V239" s="188"/>
      <c r="W239" s="188"/>
      <c r="X239" s="59"/>
      <c r="Y239" s="188"/>
      <c r="Z239" s="188"/>
      <c r="AA239" s="188"/>
      <c r="AB239" s="188"/>
      <c r="AC239" s="188"/>
      <c r="AD239" s="188"/>
      <c r="AE239" s="199"/>
      <c r="AF239" s="188"/>
      <c r="AG239" s="188"/>
      <c r="AH239" s="188"/>
      <c r="AI239" s="188"/>
      <c r="AJ239" s="198"/>
      <c r="AK239" s="198"/>
      <c r="AL239" s="29"/>
    </row>
    <row r="240" spans="2:38" ht="13.5" thickBot="1" x14ac:dyDescent="0.25">
      <c r="B240" s="132">
        <v>228</v>
      </c>
      <c r="C240" s="147">
        <v>15</v>
      </c>
      <c r="D240" s="148" t="s">
        <v>299</v>
      </c>
      <c r="E240" s="148" t="s">
        <v>1010</v>
      </c>
      <c r="F240" s="268" t="s">
        <v>12</v>
      </c>
      <c r="G240" s="246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60"/>
      <c r="S240" s="202"/>
      <c r="T240" s="202"/>
      <c r="U240" s="60"/>
      <c r="V240" s="202"/>
      <c r="W240" s="202"/>
      <c r="X240" s="60"/>
      <c r="Y240" s="202"/>
      <c r="Z240" s="202"/>
      <c r="AA240" s="202"/>
      <c r="AB240" s="202"/>
      <c r="AC240" s="202"/>
      <c r="AD240" s="202"/>
      <c r="AE240" s="204"/>
      <c r="AF240" s="202"/>
      <c r="AG240" s="202"/>
      <c r="AH240" s="202"/>
      <c r="AI240" s="202"/>
      <c r="AJ240" s="203"/>
      <c r="AK240" s="203"/>
      <c r="AL240" s="30"/>
    </row>
    <row r="241" spans="2:38" x14ac:dyDescent="0.2">
      <c r="B241" s="132">
        <v>229</v>
      </c>
      <c r="C241" s="144">
        <v>1</v>
      </c>
      <c r="D241" s="134" t="s">
        <v>299</v>
      </c>
      <c r="E241" s="137" t="s">
        <v>1011</v>
      </c>
      <c r="F241" s="262" t="s">
        <v>12</v>
      </c>
      <c r="G241" s="244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59"/>
      <c r="S241" s="193"/>
      <c r="T241" s="193"/>
      <c r="U241" s="59"/>
      <c r="V241" s="193"/>
      <c r="W241" s="193"/>
      <c r="X241" s="59"/>
      <c r="Y241" s="193"/>
      <c r="Z241" s="193"/>
      <c r="AA241" s="193"/>
      <c r="AB241" s="193"/>
      <c r="AC241" s="193"/>
      <c r="AD241" s="193"/>
      <c r="AE241" s="196"/>
      <c r="AF241" s="193"/>
      <c r="AG241" s="193"/>
      <c r="AH241" s="193"/>
      <c r="AI241" s="193"/>
      <c r="AJ241" s="43"/>
      <c r="AK241" s="43"/>
      <c r="AL241" s="44"/>
    </row>
    <row r="242" spans="2:38" x14ac:dyDescent="0.2">
      <c r="B242" s="132">
        <v>230</v>
      </c>
      <c r="C242" s="137">
        <v>2</v>
      </c>
      <c r="D242" s="137" t="s">
        <v>299</v>
      </c>
      <c r="E242" s="137" t="s">
        <v>1011</v>
      </c>
      <c r="F242" s="262" t="s">
        <v>12</v>
      </c>
      <c r="G242" s="245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59"/>
      <c r="S242" s="188"/>
      <c r="T242" s="188"/>
      <c r="U242" s="59"/>
      <c r="V242" s="188"/>
      <c r="W242" s="188"/>
      <c r="X242" s="59"/>
      <c r="Y242" s="188"/>
      <c r="Z242" s="188"/>
      <c r="AA242" s="188"/>
      <c r="AB242" s="188"/>
      <c r="AC242" s="188"/>
      <c r="AD242" s="188"/>
      <c r="AE242" s="199"/>
      <c r="AF242" s="188"/>
      <c r="AG242" s="188"/>
      <c r="AH242" s="188"/>
      <c r="AI242" s="188"/>
      <c r="AJ242" s="198"/>
      <c r="AK242" s="198"/>
      <c r="AL242" s="29"/>
    </row>
    <row r="243" spans="2:38" x14ac:dyDescent="0.2">
      <c r="B243" s="132">
        <v>231</v>
      </c>
      <c r="C243" s="137">
        <v>3</v>
      </c>
      <c r="D243" s="137" t="s">
        <v>299</v>
      </c>
      <c r="E243" s="137" t="s">
        <v>1011</v>
      </c>
      <c r="F243" s="262" t="s">
        <v>12</v>
      </c>
      <c r="G243" s="245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59"/>
      <c r="S243" s="188"/>
      <c r="T243" s="188"/>
      <c r="U243" s="59"/>
      <c r="V243" s="188"/>
      <c r="W243" s="188"/>
      <c r="X243" s="59"/>
      <c r="Y243" s="188"/>
      <c r="Z243" s="188"/>
      <c r="AA243" s="188"/>
      <c r="AB243" s="188"/>
      <c r="AC243" s="188"/>
      <c r="AD243" s="188"/>
      <c r="AE243" s="199"/>
      <c r="AF243" s="188"/>
      <c r="AG243" s="188"/>
      <c r="AH243" s="188"/>
      <c r="AI243" s="188"/>
      <c r="AJ243" s="198"/>
      <c r="AK243" s="198"/>
      <c r="AL243" s="29"/>
    </row>
    <row r="244" spans="2:38" x14ac:dyDescent="0.2">
      <c r="B244" s="132">
        <v>232</v>
      </c>
      <c r="C244" s="137">
        <v>4</v>
      </c>
      <c r="D244" s="137" t="s">
        <v>299</v>
      </c>
      <c r="E244" s="137" t="s">
        <v>1011</v>
      </c>
      <c r="F244" s="262" t="s">
        <v>12</v>
      </c>
      <c r="G244" s="245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59"/>
      <c r="S244" s="188"/>
      <c r="T244" s="188"/>
      <c r="U244" s="59"/>
      <c r="V244" s="188"/>
      <c r="W244" s="188"/>
      <c r="X244" s="59"/>
      <c r="Y244" s="188"/>
      <c r="Z244" s="188"/>
      <c r="AA244" s="188"/>
      <c r="AB244" s="188"/>
      <c r="AC244" s="188"/>
      <c r="AD244" s="188"/>
      <c r="AE244" s="199"/>
      <c r="AF244" s="188"/>
      <c r="AG244" s="188"/>
      <c r="AH244" s="188"/>
      <c r="AI244" s="188"/>
      <c r="AJ244" s="198"/>
      <c r="AK244" s="198"/>
      <c r="AL244" s="29"/>
    </row>
    <row r="245" spans="2:38" x14ac:dyDescent="0.2">
      <c r="B245" s="132">
        <v>233</v>
      </c>
      <c r="C245" s="137">
        <v>5</v>
      </c>
      <c r="D245" s="137" t="s">
        <v>299</v>
      </c>
      <c r="E245" s="137" t="s">
        <v>1011</v>
      </c>
      <c r="F245" s="262" t="s">
        <v>12</v>
      </c>
      <c r="G245" s="245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59"/>
      <c r="S245" s="188"/>
      <c r="T245" s="188"/>
      <c r="U245" s="59"/>
      <c r="V245" s="188"/>
      <c r="W245" s="188"/>
      <c r="X245" s="59"/>
      <c r="Y245" s="188"/>
      <c r="Z245" s="188"/>
      <c r="AA245" s="188"/>
      <c r="AB245" s="188"/>
      <c r="AC245" s="188"/>
      <c r="AD245" s="188"/>
      <c r="AE245" s="199"/>
      <c r="AF245" s="188"/>
      <c r="AG245" s="188"/>
      <c r="AH245" s="188"/>
      <c r="AI245" s="188"/>
      <c r="AJ245" s="27"/>
      <c r="AK245" s="27"/>
      <c r="AL245" s="29"/>
    </row>
    <row r="246" spans="2:38" x14ac:dyDescent="0.2">
      <c r="B246" s="132">
        <v>234</v>
      </c>
      <c r="C246" s="137">
        <v>6</v>
      </c>
      <c r="D246" s="137" t="s">
        <v>299</v>
      </c>
      <c r="E246" s="137" t="s">
        <v>1011</v>
      </c>
      <c r="F246" s="262" t="s">
        <v>12</v>
      </c>
      <c r="G246" s="245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59"/>
      <c r="S246" s="188"/>
      <c r="T246" s="188"/>
      <c r="U246" s="59"/>
      <c r="V246" s="188"/>
      <c r="W246" s="188"/>
      <c r="X246" s="59"/>
      <c r="Y246" s="188"/>
      <c r="Z246" s="188"/>
      <c r="AA246" s="188"/>
      <c r="AB246" s="188"/>
      <c r="AC246" s="188"/>
      <c r="AD246" s="188"/>
      <c r="AE246" s="199"/>
      <c r="AF246" s="188"/>
      <c r="AG246" s="188"/>
      <c r="AH246" s="188"/>
      <c r="AI246" s="188"/>
      <c r="AJ246" s="198"/>
      <c r="AK246" s="198"/>
      <c r="AL246" s="29"/>
    </row>
    <row r="247" spans="2:38" x14ac:dyDescent="0.2">
      <c r="B247" s="132">
        <v>235</v>
      </c>
      <c r="C247" s="137">
        <v>7</v>
      </c>
      <c r="D247" s="137" t="s">
        <v>299</v>
      </c>
      <c r="E247" s="137" t="s">
        <v>1011</v>
      </c>
      <c r="F247" s="262" t="s">
        <v>12</v>
      </c>
      <c r="G247" s="245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59"/>
      <c r="S247" s="188"/>
      <c r="T247" s="188"/>
      <c r="U247" s="59"/>
      <c r="V247" s="188"/>
      <c r="W247" s="188"/>
      <c r="X247" s="59"/>
      <c r="Y247" s="188"/>
      <c r="Z247" s="188"/>
      <c r="AA247" s="188"/>
      <c r="AB247" s="188"/>
      <c r="AC247" s="188"/>
      <c r="AD247" s="188"/>
      <c r="AE247" s="199"/>
      <c r="AF247" s="188"/>
      <c r="AG247" s="188"/>
      <c r="AH247" s="188"/>
      <c r="AI247" s="188"/>
      <c r="AJ247" s="198"/>
      <c r="AK247" s="198"/>
      <c r="AL247" s="29"/>
    </row>
    <row r="248" spans="2:38" x14ac:dyDescent="0.2">
      <c r="B248" s="132">
        <v>236</v>
      </c>
      <c r="C248" s="137">
        <v>8</v>
      </c>
      <c r="D248" s="137" t="s">
        <v>299</v>
      </c>
      <c r="E248" s="137" t="s">
        <v>1011</v>
      </c>
      <c r="F248" s="262" t="s">
        <v>12</v>
      </c>
      <c r="G248" s="245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59"/>
      <c r="S248" s="188"/>
      <c r="T248" s="188"/>
      <c r="U248" s="59"/>
      <c r="V248" s="188"/>
      <c r="W248" s="188"/>
      <c r="X248" s="59"/>
      <c r="Y248" s="188"/>
      <c r="Z248" s="188"/>
      <c r="AA248" s="188"/>
      <c r="AB248" s="188"/>
      <c r="AC248" s="188"/>
      <c r="AD248" s="188"/>
      <c r="AE248" s="199"/>
      <c r="AF248" s="188"/>
      <c r="AG248" s="188"/>
      <c r="AH248" s="188"/>
      <c r="AI248" s="188"/>
      <c r="AJ248" s="198"/>
      <c r="AK248" s="198"/>
      <c r="AL248" s="29"/>
    </row>
    <row r="249" spans="2:38" x14ac:dyDescent="0.2">
      <c r="B249" s="132">
        <v>237</v>
      </c>
      <c r="C249" s="137">
        <v>9</v>
      </c>
      <c r="D249" s="137" t="s">
        <v>299</v>
      </c>
      <c r="E249" s="137" t="s">
        <v>1011</v>
      </c>
      <c r="F249" s="262" t="s">
        <v>12</v>
      </c>
      <c r="G249" s="245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59"/>
      <c r="S249" s="188"/>
      <c r="T249" s="188"/>
      <c r="U249" s="59"/>
      <c r="V249" s="188"/>
      <c r="W249" s="188"/>
      <c r="X249" s="59"/>
      <c r="Y249" s="188"/>
      <c r="Z249" s="188"/>
      <c r="AA249" s="188"/>
      <c r="AB249" s="188"/>
      <c r="AC249" s="188"/>
      <c r="AD249" s="188"/>
      <c r="AE249" s="199"/>
      <c r="AF249" s="188"/>
      <c r="AG249" s="188"/>
      <c r="AH249" s="188"/>
      <c r="AI249" s="188"/>
      <c r="AJ249" s="198"/>
      <c r="AK249" s="198"/>
      <c r="AL249" s="29"/>
    </row>
    <row r="250" spans="2:38" x14ac:dyDescent="0.2">
      <c r="B250" s="132">
        <v>238</v>
      </c>
      <c r="C250" s="137">
        <v>10</v>
      </c>
      <c r="D250" s="137" t="s">
        <v>299</v>
      </c>
      <c r="E250" s="137" t="s">
        <v>1011</v>
      </c>
      <c r="F250" s="262" t="s">
        <v>12</v>
      </c>
      <c r="G250" s="245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59"/>
      <c r="S250" s="188"/>
      <c r="T250" s="188"/>
      <c r="U250" s="59"/>
      <c r="V250" s="188"/>
      <c r="W250" s="188"/>
      <c r="X250" s="59"/>
      <c r="Y250" s="188"/>
      <c r="Z250" s="188"/>
      <c r="AA250" s="188"/>
      <c r="AB250" s="188"/>
      <c r="AC250" s="188"/>
      <c r="AD250" s="188"/>
      <c r="AE250" s="199"/>
      <c r="AF250" s="188"/>
      <c r="AG250" s="188"/>
      <c r="AH250" s="188"/>
      <c r="AI250" s="188"/>
      <c r="AJ250" s="198"/>
      <c r="AK250" s="198"/>
      <c r="AL250" s="29"/>
    </row>
    <row r="251" spans="2:38" x14ac:dyDescent="0.2">
      <c r="B251" s="132">
        <v>239</v>
      </c>
      <c r="C251" s="137">
        <v>11</v>
      </c>
      <c r="D251" s="137" t="s">
        <v>299</v>
      </c>
      <c r="E251" s="137" t="s">
        <v>1011</v>
      </c>
      <c r="F251" s="262" t="s">
        <v>12</v>
      </c>
      <c r="G251" s="245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59"/>
      <c r="S251" s="188"/>
      <c r="T251" s="188"/>
      <c r="U251" s="59"/>
      <c r="V251" s="188"/>
      <c r="W251" s="188"/>
      <c r="X251" s="59"/>
      <c r="Y251" s="188"/>
      <c r="Z251" s="188"/>
      <c r="AA251" s="188"/>
      <c r="AB251" s="188"/>
      <c r="AC251" s="188"/>
      <c r="AD251" s="188"/>
      <c r="AE251" s="199"/>
      <c r="AF251" s="188"/>
      <c r="AG251" s="188"/>
      <c r="AH251" s="188"/>
      <c r="AI251" s="188"/>
      <c r="AJ251" s="27"/>
      <c r="AK251" s="27"/>
      <c r="AL251" s="29"/>
    </row>
    <row r="252" spans="2:38" x14ac:dyDescent="0.2">
      <c r="B252" s="132">
        <v>240</v>
      </c>
      <c r="C252" s="137">
        <v>12</v>
      </c>
      <c r="D252" s="137" t="s">
        <v>299</v>
      </c>
      <c r="E252" s="137" t="s">
        <v>1011</v>
      </c>
      <c r="F252" s="262" t="s">
        <v>12</v>
      </c>
      <c r="G252" s="245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59"/>
      <c r="S252" s="188"/>
      <c r="T252" s="188"/>
      <c r="U252" s="59"/>
      <c r="V252" s="188"/>
      <c r="W252" s="188"/>
      <c r="X252" s="59"/>
      <c r="Y252" s="188"/>
      <c r="Z252" s="188"/>
      <c r="AA252" s="188"/>
      <c r="AB252" s="188"/>
      <c r="AC252" s="188"/>
      <c r="AD252" s="188"/>
      <c r="AE252" s="199"/>
      <c r="AF252" s="188"/>
      <c r="AG252" s="188"/>
      <c r="AH252" s="188"/>
      <c r="AI252" s="188"/>
      <c r="AJ252" s="198"/>
      <c r="AK252" s="198"/>
      <c r="AL252" s="29"/>
    </row>
    <row r="253" spans="2:38" x14ac:dyDescent="0.2">
      <c r="B253" s="132">
        <v>241</v>
      </c>
      <c r="C253" s="137">
        <v>13</v>
      </c>
      <c r="D253" s="137" t="s">
        <v>299</v>
      </c>
      <c r="E253" s="137" t="s">
        <v>1011</v>
      </c>
      <c r="F253" s="262" t="s">
        <v>12</v>
      </c>
      <c r="G253" s="245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59"/>
      <c r="S253" s="188"/>
      <c r="T253" s="188"/>
      <c r="U253" s="59"/>
      <c r="V253" s="188"/>
      <c r="W253" s="188"/>
      <c r="X253" s="59"/>
      <c r="Y253" s="188"/>
      <c r="Z253" s="188"/>
      <c r="AA253" s="188"/>
      <c r="AB253" s="188"/>
      <c r="AC253" s="188"/>
      <c r="AD253" s="188"/>
      <c r="AE253" s="199"/>
      <c r="AF253" s="188"/>
      <c r="AG253" s="188"/>
      <c r="AH253" s="188"/>
      <c r="AI253" s="188"/>
      <c r="AJ253" s="198"/>
      <c r="AK253" s="198"/>
      <c r="AL253" s="29"/>
    </row>
    <row r="254" spans="2:38" x14ac:dyDescent="0.2">
      <c r="B254" s="132">
        <v>242</v>
      </c>
      <c r="C254" s="137">
        <v>14</v>
      </c>
      <c r="D254" s="137" t="s">
        <v>299</v>
      </c>
      <c r="E254" s="137" t="s">
        <v>1011</v>
      </c>
      <c r="F254" s="262" t="s">
        <v>12</v>
      </c>
      <c r="G254" s="245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59"/>
      <c r="S254" s="188"/>
      <c r="T254" s="188"/>
      <c r="U254" s="59"/>
      <c r="V254" s="188"/>
      <c r="W254" s="188"/>
      <c r="X254" s="59"/>
      <c r="Y254" s="188"/>
      <c r="Z254" s="188"/>
      <c r="AA254" s="188"/>
      <c r="AB254" s="188"/>
      <c r="AC254" s="188"/>
      <c r="AD254" s="188"/>
      <c r="AE254" s="199"/>
      <c r="AF254" s="188"/>
      <c r="AG254" s="188"/>
      <c r="AH254" s="188"/>
      <c r="AI254" s="188"/>
      <c r="AJ254" s="198"/>
      <c r="AK254" s="198"/>
      <c r="AL254" s="29"/>
    </row>
    <row r="255" spans="2:38" ht="13.5" thickBot="1" x14ac:dyDescent="0.25">
      <c r="B255" s="132">
        <v>243</v>
      </c>
      <c r="C255" s="141">
        <v>15</v>
      </c>
      <c r="D255" s="148" t="s">
        <v>299</v>
      </c>
      <c r="E255" s="148" t="s">
        <v>1011</v>
      </c>
      <c r="F255" s="268" t="s">
        <v>12</v>
      </c>
      <c r="G255" s="246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60"/>
      <c r="S255" s="202"/>
      <c r="T255" s="202"/>
      <c r="U255" s="60"/>
      <c r="V255" s="202"/>
      <c r="W255" s="202"/>
      <c r="X255" s="60"/>
      <c r="Y255" s="202"/>
      <c r="Z255" s="202"/>
      <c r="AA255" s="202"/>
      <c r="AB255" s="202"/>
      <c r="AC255" s="202"/>
      <c r="AD255" s="202"/>
      <c r="AE255" s="204"/>
      <c r="AF255" s="202"/>
      <c r="AG255" s="202"/>
      <c r="AH255" s="202"/>
      <c r="AI255" s="202"/>
      <c r="AJ255" s="203"/>
      <c r="AK255" s="203"/>
      <c r="AL255" s="30"/>
    </row>
    <row r="256" spans="2:38" x14ac:dyDescent="0.2">
      <c r="B256" s="132">
        <v>244</v>
      </c>
      <c r="C256" s="144">
        <v>1</v>
      </c>
      <c r="D256" s="134" t="s">
        <v>299</v>
      </c>
      <c r="E256" s="137" t="s">
        <v>1012</v>
      </c>
      <c r="F256" s="262" t="s">
        <v>12</v>
      </c>
      <c r="G256" s="244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59"/>
      <c r="S256" s="193"/>
      <c r="T256" s="193"/>
      <c r="U256" s="59"/>
      <c r="V256" s="193"/>
      <c r="W256" s="193"/>
      <c r="X256" s="59"/>
      <c r="Y256" s="193"/>
      <c r="Z256" s="193"/>
      <c r="AA256" s="193"/>
      <c r="AB256" s="193"/>
      <c r="AC256" s="193"/>
      <c r="AD256" s="193"/>
      <c r="AE256" s="196"/>
      <c r="AF256" s="193"/>
      <c r="AG256" s="193"/>
      <c r="AH256" s="193"/>
      <c r="AI256" s="193"/>
      <c r="AJ256" s="43"/>
      <c r="AK256" s="43"/>
      <c r="AL256" s="44"/>
    </row>
    <row r="257" spans="2:38" x14ac:dyDescent="0.2">
      <c r="B257" s="132">
        <v>245</v>
      </c>
      <c r="C257" s="137">
        <v>2</v>
      </c>
      <c r="D257" s="137" t="s">
        <v>299</v>
      </c>
      <c r="E257" s="137" t="s">
        <v>1012</v>
      </c>
      <c r="F257" s="262" t="s">
        <v>12</v>
      </c>
      <c r="G257" s="245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59"/>
      <c r="S257" s="188"/>
      <c r="T257" s="188"/>
      <c r="U257" s="59"/>
      <c r="V257" s="188"/>
      <c r="W257" s="188"/>
      <c r="X257" s="59"/>
      <c r="Y257" s="188"/>
      <c r="Z257" s="188"/>
      <c r="AA257" s="188"/>
      <c r="AB257" s="188"/>
      <c r="AC257" s="188"/>
      <c r="AD257" s="188"/>
      <c r="AE257" s="199"/>
      <c r="AF257" s="188"/>
      <c r="AG257" s="188"/>
      <c r="AH257" s="188"/>
      <c r="AI257" s="188"/>
      <c r="AJ257" s="198"/>
      <c r="AK257" s="198"/>
      <c r="AL257" s="29"/>
    </row>
    <row r="258" spans="2:38" x14ac:dyDescent="0.2">
      <c r="B258" s="132">
        <v>246</v>
      </c>
      <c r="C258" s="137">
        <v>3</v>
      </c>
      <c r="D258" s="137" t="s">
        <v>299</v>
      </c>
      <c r="E258" s="137" t="s">
        <v>1012</v>
      </c>
      <c r="F258" s="262" t="s">
        <v>12</v>
      </c>
      <c r="G258" s="245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59"/>
      <c r="S258" s="188"/>
      <c r="T258" s="188"/>
      <c r="U258" s="59"/>
      <c r="V258" s="188"/>
      <c r="W258" s="188"/>
      <c r="X258" s="59"/>
      <c r="Y258" s="188"/>
      <c r="Z258" s="188"/>
      <c r="AA258" s="188"/>
      <c r="AB258" s="188"/>
      <c r="AC258" s="188"/>
      <c r="AD258" s="188"/>
      <c r="AE258" s="199"/>
      <c r="AF258" s="188"/>
      <c r="AG258" s="188"/>
      <c r="AH258" s="188"/>
      <c r="AI258" s="188"/>
      <c r="AJ258" s="198"/>
      <c r="AK258" s="198"/>
      <c r="AL258" s="29"/>
    </row>
    <row r="259" spans="2:38" x14ac:dyDescent="0.2">
      <c r="B259" s="132">
        <v>247</v>
      </c>
      <c r="C259" s="137">
        <v>4</v>
      </c>
      <c r="D259" s="137" t="s">
        <v>299</v>
      </c>
      <c r="E259" s="137" t="s">
        <v>1012</v>
      </c>
      <c r="F259" s="262" t="s">
        <v>12</v>
      </c>
      <c r="G259" s="245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59"/>
      <c r="S259" s="188"/>
      <c r="T259" s="188"/>
      <c r="U259" s="59"/>
      <c r="V259" s="188"/>
      <c r="W259" s="188"/>
      <c r="X259" s="59"/>
      <c r="Y259" s="188"/>
      <c r="Z259" s="188"/>
      <c r="AA259" s="188"/>
      <c r="AB259" s="188"/>
      <c r="AC259" s="188"/>
      <c r="AD259" s="188"/>
      <c r="AE259" s="199"/>
      <c r="AF259" s="188"/>
      <c r="AG259" s="188"/>
      <c r="AH259" s="188"/>
      <c r="AI259" s="188"/>
      <c r="AJ259" s="198"/>
      <c r="AK259" s="198"/>
      <c r="AL259" s="29"/>
    </row>
    <row r="260" spans="2:38" x14ac:dyDescent="0.2">
      <c r="B260" s="132">
        <v>248</v>
      </c>
      <c r="C260" s="137">
        <v>5</v>
      </c>
      <c r="D260" s="137" t="s">
        <v>299</v>
      </c>
      <c r="E260" s="137" t="s">
        <v>1012</v>
      </c>
      <c r="F260" s="262" t="s">
        <v>12</v>
      </c>
      <c r="G260" s="245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59"/>
      <c r="S260" s="188"/>
      <c r="T260" s="188"/>
      <c r="U260" s="59"/>
      <c r="V260" s="188"/>
      <c r="W260" s="188"/>
      <c r="X260" s="59"/>
      <c r="Y260" s="188"/>
      <c r="Z260" s="188"/>
      <c r="AA260" s="188"/>
      <c r="AB260" s="188"/>
      <c r="AC260" s="188"/>
      <c r="AD260" s="188"/>
      <c r="AE260" s="199"/>
      <c r="AF260" s="188"/>
      <c r="AG260" s="188"/>
      <c r="AH260" s="188"/>
      <c r="AI260" s="188"/>
      <c r="AJ260" s="27"/>
      <c r="AK260" s="27"/>
      <c r="AL260" s="29"/>
    </row>
    <row r="261" spans="2:38" x14ac:dyDescent="0.2">
      <c r="B261" s="132">
        <v>249</v>
      </c>
      <c r="C261" s="137">
        <v>6</v>
      </c>
      <c r="D261" s="137" t="s">
        <v>299</v>
      </c>
      <c r="E261" s="137" t="s">
        <v>1012</v>
      </c>
      <c r="F261" s="262" t="s">
        <v>12</v>
      </c>
      <c r="G261" s="245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59"/>
      <c r="S261" s="188"/>
      <c r="T261" s="188"/>
      <c r="U261" s="59"/>
      <c r="V261" s="188"/>
      <c r="W261" s="188"/>
      <c r="X261" s="59"/>
      <c r="Y261" s="188"/>
      <c r="Z261" s="188"/>
      <c r="AA261" s="188"/>
      <c r="AB261" s="188"/>
      <c r="AC261" s="188"/>
      <c r="AD261" s="188"/>
      <c r="AE261" s="199"/>
      <c r="AF261" s="188"/>
      <c r="AG261" s="188"/>
      <c r="AH261" s="188"/>
      <c r="AI261" s="188"/>
      <c r="AJ261" s="198"/>
      <c r="AK261" s="198"/>
      <c r="AL261" s="29"/>
    </row>
    <row r="262" spans="2:38" x14ac:dyDescent="0.2">
      <c r="B262" s="132">
        <v>250</v>
      </c>
      <c r="C262" s="137">
        <v>7</v>
      </c>
      <c r="D262" s="137" t="s">
        <v>299</v>
      </c>
      <c r="E262" s="137" t="s">
        <v>1012</v>
      </c>
      <c r="F262" s="262" t="s">
        <v>12</v>
      </c>
      <c r="G262" s="245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59"/>
      <c r="S262" s="188"/>
      <c r="T262" s="188"/>
      <c r="U262" s="59"/>
      <c r="V262" s="188"/>
      <c r="W262" s="188"/>
      <c r="X262" s="59"/>
      <c r="Y262" s="188"/>
      <c r="Z262" s="188"/>
      <c r="AA262" s="188"/>
      <c r="AB262" s="188"/>
      <c r="AC262" s="188"/>
      <c r="AD262" s="188"/>
      <c r="AE262" s="199"/>
      <c r="AF262" s="188"/>
      <c r="AG262" s="188"/>
      <c r="AH262" s="188"/>
      <c r="AI262" s="188"/>
      <c r="AJ262" s="198"/>
      <c r="AK262" s="198"/>
      <c r="AL262" s="29"/>
    </row>
    <row r="263" spans="2:38" x14ac:dyDescent="0.2">
      <c r="B263" s="132">
        <v>251</v>
      </c>
      <c r="C263" s="137">
        <v>8</v>
      </c>
      <c r="D263" s="137" t="s">
        <v>299</v>
      </c>
      <c r="E263" s="137" t="s">
        <v>1012</v>
      </c>
      <c r="F263" s="262" t="s">
        <v>12</v>
      </c>
      <c r="G263" s="245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59"/>
      <c r="S263" s="188"/>
      <c r="T263" s="188"/>
      <c r="U263" s="59"/>
      <c r="V263" s="188"/>
      <c r="W263" s="188"/>
      <c r="X263" s="59"/>
      <c r="Y263" s="188"/>
      <c r="Z263" s="188"/>
      <c r="AA263" s="188"/>
      <c r="AB263" s="188"/>
      <c r="AC263" s="188"/>
      <c r="AD263" s="188"/>
      <c r="AE263" s="199"/>
      <c r="AF263" s="188"/>
      <c r="AG263" s="188"/>
      <c r="AH263" s="188"/>
      <c r="AI263" s="188"/>
      <c r="AJ263" s="198"/>
      <c r="AK263" s="198"/>
      <c r="AL263" s="29"/>
    </row>
    <row r="264" spans="2:38" x14ac:dyDescent="0.2">
      <c r="B264" s="132">
        <v>252</v>
      </c>
      <c r="C264" s="137">
        <v>9</v>
      </c>
      <c r="D264" s="137" t="s">
        <v>299</v>
      </c>
      <c r="E264" s="137" t="s">
        <v>1012</v>
      </c>
      <c r="F264" s="262" t="s">
        <v>12</v>
      </c>
      <c r="G264" s="245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59"/>
      <c r="S264" s="188"/>
      <c r="T264" s="188"/>
      <c r="U264" s="59"/>
      <c r="V264" s="188"/>
      <c r="W264" s="188"/>
      <c r="X264" s="59"/>
      <c r="Y264" s="188"/>
      <c r="Z264" s="188"/>
      <c r="AA264" s="188"/>
      <c r="AB264" s="188"/>
      <c r="AC264" s="188"/>
      <c r="AD264" s="188"/>
      <c r="AE264" s="199"/>
      <c r="AF264" s="188"/>
      <c r="AG264" s="188"/>
      <c r="AH264" s="188"/>
      <c r="AI264" s="188"/>
      <c r="AJ264" s="198"/>
      <c r="AK264" s="198"/>
      <c r="AL264" s="29"/>
    </row>
    <row r="265" spans="2:38" x14ac:dyDescent="0.2">
      <c r="B265" s="132">
        <v>253</v>
      </c>
      <c r="C265" s="137">
        <v>10</v>
      </c>
      <c r="D265" s="137" t="s">
        <v>299</v>
      </c>
      <c r="E265" s="137" t="s">
        <v>1012</v>
      </c>
      <c r="F265" s="262" t="s">
        <v>12</v>
      </c>
      <c r="G265" s="245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59"/>
      <c r="S265" s="188"/>
      <c r="T265" s="188"/>
      <c r="U265" s="59"/>
      <c r="V265" s="188"/>
      <c r="W265" s="188"/>
      <c r="X265" s="59"/>
      <c r="Y265" s="188"/>
      <c r="Z265" s="188"/>
      <c r="AA265" s="188"/>
      <c r="AB265" s="188"/>
      <c r="AC265" s="188"/>
      <c r="AD265" s="188"/>
      <c r="AE265" s="199"/>
      <c r="AF265" s="188"/>
      <c r="AG265" s="188"/>
      <c r="AH265" s="188"/>
      <c r="AI265" s="188"/>
      <c r="AJ265" s="198"/>
      <c r="AK265" s="198"/>
      <c r="AL265" s="29"/>
    </row>
    <row r="266" spans="2:38" x14ac:dyDescent="0.2">
      <c r="B266" s="132">
        <v>254</v>
      </c>
      <c r="C266" s="137">
        <v>11</v>
      </c>
      <c r="D266" s="137" t="s">
        <v>299</v>
      </c>
      <c r="E266" s="137" t="s">
        <v>1012</v>
      </c>
      <c r="F266" s="262" t="s">
        <v>12</v>
      </c>
      <c r="G266" s="245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59"/>
      <c r="S266" s="188"/>
      <c r="T266" s="188"/>
      <c r="U266" s="59"/>
      <c r="V266" s="188"/>
      <c r="W266" s="188"/>
      <c r="X266" s="59"/>
      <c r="Y266" s="188"/>
      <c r="Z266" s="188"/>
      <c r="AA266" s="188"/>
      <c r="AB266" s="188"/>
      <c r="AC266" s="188"/>
      <c r="AD266" s="188"/>
      <c r="AE266" s="199"/>
      <c r="AF266" s="188"/>
      <c r="AG266" s="188"/>
      <c r="AH266" s="188"/>
      <c r="AI266" s="188"/>
      <c r="AJ266" s="27"/>
      <c r="AK266" s="27"/>
      <c r="AL266" s="29"/>
    </row>
    <row r="267" spans="2:38" x14ac:dyDescent="0.2">
      <c r="B267" s="132">
        <v>255</v>
      </c>
      <c r="C267" s="137">
        <v>12</v>
      </c>
      <c r="D267" s="137" t="s">
        <v>299</v>
      </c>
      <c r="E267" s="137" t="s">
        <v>1012</v>
      </c>
      <c r="F267" s="262" t="s">
        <v>12</v>
      </c>
      <c r="G267" s="245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59"/>
      <c r="S267" s="188"/>
      <c r="T267" s="188"/>
      <c r="U267" s="59"/>
      <c r="V267" s="188"/>
      <c r="W267" s="188"/>
      <c r="X267" s="59"/>
      <c r="Y267" s="188"/>
      <c r="Z267" s="188"/>
      <c r="AA267" s="188"/>
      <c r="AB267" s="188"/>
      <c r="AC267" s="188"/>
      <c r="AD267" s="188"/>
      <c r="AE267" s="199"/>
      <c r="AF267" s="188"/>
      <c r="AG267" s="188"/>
      <c r="AH267" s="188"/>
      <c r="AI267" s="188"/>
      <c r="AJ267" s="198"/>
      <c r="AK267" s="198"/>
      <c r="AL267" s="29"/>
    </row>
    <row r="268" spans="2:38" x14ac:dyDescent="0.2">
      <c r="B268" s="132">
        <v>256</v>
      </c>
      <c r="C268" s="137">
        <v>13</v>
      </c>
      <c r="D268" s="137" t="s">
        <v>299</v>
      </c>
      <c r="E268" s="137" t="s">
        <v>1012</v>
      </c>
      <c r="F268" s="262" t="s">
        <v>12</v>
      </c>
      <c r="G268" s="245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59"/>
      <c r="S268" s="188"/>
      <c r="T268" s="188"/>
      <c r="U268" s="59"/>
      <c r="V268" s="188"/>
      <c r="W268" s="188"/>
      <c r="X268" s="59"/>
      <c r="Y268" s="188"/>
      <c r="Z268" s="188"/>
      <c r="AA268" s="188"/>
      <c r="AB268" s="188"/>
      <c r="AC268" s="188"/>
      <c r="AD268" s="188"/>
      <c r="AE268" s="199"/>
      <c r="AF268" s="188"/>
      <c r="AG268" s="188"/>
      <c r="AH268" s="188"/>
      <c r="AI268" s="188"/>
      <c r="AJ268" s="198"/>
      <c r="AK268" s="198"/>
      <c r="AL268" s="29"/>
    </row>
    <row r="269" spans="2:38" x14ac:dyDescent="0.2">
      <c r="B269" s="132">
        <v>257</v>
      </c>
      <c r="C269" s="137">
        <v>14</v>
      </c>
      <c r="D269" s="137" t="s">
        <v>299</v>
      </c>
      <c r="E269" s="137" t="s">
        <v>1012</v>
      </c>
      <c r="F269" s="262" t="s">
        <v>12</v>
      </c>
      <c r="G269" s="245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59"/>
      <c r="S269" s="188"/>
      <c r="T269" s="188"/>
      <c r="U269" s="59"/>
      <c r="V269" s="188"/>
      <c r="W269" s="188"/>
      <c r="X269" s="59"/>
      <c r="Y269" s="188"/>
      <c r="Z269" s="188"/>
      <c r="AA269" s="188"/>
      <c r="AB269" s="188"/>
      <c r="AC269" s="188"/>
      <c r="AD269" s="188"/>
      <c r="AE269" s="199"/>
      <c r="AF269" s="188"/>
      <c r="AG269" s="188"/>
      <c r="AH269" s="188"/>
      <c r="AI269" s="188"/>
      <c r="AJ269" s="198"/>
      <c r="AK269" s="198"/>
      <c r="AL269" s="29"/>
    </row>
    <row r="270" spans="2:38" ht="13.5" thickBot="1" x14ac:dyDescent="0.25">
      <c r="B270" s="132">
        <v>258</v>
      </c>
      <c r="C270" s="147">
        <v>15</v>
      </c>
      <c r="D270" s="148" t="s">
        <v>299</v>
      </c>
      <c r="E270" s="148" t="s">
        <v>1012</v>
      </c>
      <c r="F270" s="268" t="s">
        <v>12</v>
      </c>
      <c r="G270" s="246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59"/>
      <c r="S270" s="202"/>
      <c r="T270" s="202"/>
      <c r="U270" s="60"/>
      <c r="V270" s="202"/>
      <c r="W270" s="202"/>
      <c r="X270" s="60"/>
      <c r="Y270" s="202"/>
      <c r="Z270" s="202"/>
      <c r="AA270" s="202"/>
      <c r="AB270" s="202"/>
      <c r="AC270" s="202"/>
      <c r="AD270" s="202"/>
      <c r="AE270" s="204"/>
      <c r="AF270" s="202"/>
      <c r="AG270" s="202"/>
      <c r="AH270" s="202"/>
      <c r="AI270" s="202"/>
      <c r="AJ270" s="203"/>
      <c r="AK270" s="203"/>
      <c r="AL270" s="30"/>
    </row>
    <row r="271" spans="2:38" x14ac:dyDescent="0.2">
      <c r="B271" s="132">
        <v>259</v>
      </c>
      <c r="C271" s="144">
        <v>1</v>
      </c>
      <c r="D271" s="134" t="s">
        <v>299</v>
      </c>
      <c r="E271" s="137" t="s">
        <v>1013</v>
      </c>
      <c r="F271" s="262" t="s">
        <v>12</v>
      </c>
      <c r="G271" s="244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59"/>
      <c r="S271" s="193"/>
      <c r="T271" s="193"/>
      <c r="U271" s="59"/>
      <c r="V271" s="193"/>
      <c r="W271" s="193"/>
      <c r="X271" s="59"/>
      <c r="Y271" s="193"/>
      <c r="Z271" s="193"/>
      <c r="AA271" s="193"/>
      <c r="AB271" s="193"/>
      <c r="AC271" s="193"/>
      <c r="AD271" s="193"/>
      <c r="AE271" s="196"/>
      <c r="AF271" s="193"/>
      <c r="AG271" s="193"/>
      <c r="AH271" s="193"/>
      <c r="AI271" s="193"/>
      <c r="AJ271" s="43"/>
      <c r="AK271" s="43"/>
      <c r="AL271" s="44"/>
    </row>
    <row r="272" spans="2:38" x14ac:dyDescent="0.2">
      <c r="B272" s="132">
        <v>260</v>
      </c>
      <c r="C272" s="137">
        <v>2</v>
      </c>
      <c r="D272" s="137" t="s">
        <v>299</v>
      </c>
      <c r="E272" s="137" t="s">
        <v>1013</v>
      </c>
      <c r="F272" s="262" t="s">
        <v>12</v>
      </c>
      <c r="G272" s="245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59"/>
      <c r="S272" s="188"/>
      <c r="T272" s="188"/>
      <c r="U272" s="59"/>
      <c r="V272" s="188"/>
      <c r="W272" s="188"/>
      <c r="X272" s="59"/>
      <c r="Y272" s="188"/>
      <c r="Z272" s="188"/>
      <c r="AA272" s="188"/>
      <c r="AB272" s="188"/>
      <c r="AC272" s="188"/>
      <c r="AD272" s="188"/>
      <c r="AE272" s="199"/>
      <c r="AF272" s="188"/>
      <c r="AG272" s="188"/>
      <c r="AH272" s="188"/>
      <c r="AI272" s="188"/>
      <c r="AJ272" s="198"/>
      <c r="AK272" s="198"/>
      <c r="AL272" s="29"/>
    </row>
    <row r="273" spans="2:38" x14ac:dyDescent="0.2">
      <c r="B273" s="132">
        <v>261</v>
      </c>
      <c r="C273" s="137">
        <v>3</v>
      </c>
      <c r="D273" s="137" t="s">
        <v>299</v>
      </c>
      <c r="E273" s="137" t="s">
        <v>1013</v>
      </c>
      <c r="F273" s="262" t="s">
        <v>12</v>
      </c>
      <c r="G273" s="245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59"/>
      <c r="S273" s="188"/>
      <c r="T273" s="188"/>
      <c r="U273" s="59"/>
      <c r="V273" s="188"/>
      <c r="W273" s="188"/>
      <c r="X273" s="59"/>
      <c r="Y273" s="188"/>
      <c r="Z273" s="188"/>
      <c r="AA273" s="188"/>
      <c r="AB273" s="188"/>
      <c r="AC273" s="188"/>
      <c r="AD273" s="188"/>
      <c r="AE273" s="199"/>
      <c r="AF273" s="188"/>
      <c r="AG273" s="188"/>
      <c r="AH273" s="188"/>
      <c r="AI273" s="188"/>
      <c r="AJ273" s="198"/>
      <c r="AK273" s="198"/>
      <c r="AL273" s="29"/>
    </row>
    <row r="274" spans="2:38" x14ac:dyDescent="0.2">
      <c r="B274" s="132">
        <v>262</v>
      </c>
      <c r="C274" s="137">
        <v>4</v>
      </c>
      <c r="D274" s="137" t="s">
        <v>299</v>
      </c>
      <c r="E274" s="137" t="s">
        <v>1013</v>
      </c>
      <c r="F274" s="262" t="s">
        <v>12</v>
      </c>
      <c r="G274" s="245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59"/>
      <c r="S274" s="188"/>
      <c r="T274" s="188"/>
      <c r="U274" s="59"/>
      <c r="V274" s="188"/>
      <c r="W274" s="188"/>
      <c r="X274" s="59"/>
      <c r="Y274" s="188"/>
      <c r="Z274" s="188"/>
      <c r="AA274" s="188"/>
      <c r="AB274" s="188"/>
      <c r="AC274" s="188"/>
      <c r="AD274" s="188"/>
      <c r="AE274" s="199"/>
      <c r="AF274" s="188"/>
      <c r="AG274" s="188"/>
      <c r="AH274" s="188"/>
      <c r="AI274" s="188"/>
      <c r="AJ274" s="198"/>
      <c r="AK274" s="198"/>
      <c r="AL274" s="29"/>
    </row>
    <row r="275" spans="2:38" x14ac:dyDescent="0.2">
      <c r="B275" s="132">
        <v>263</v>
      </c>
      <c r="C275" s="137">
        <v>5</v>
      </c>
      <c r="D275" s="137" t="s">
        <v>299</v>
      </c>
      <c r="E275" s="137" t="s">
        <v>1013</v>
      </c>
      <c r="F275" s="262" t="s">
        <v>12</v>
      </c>
      <c r="G275" s="245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59"/>
      <c r="S275" s="188"/>
      <c r="T275" s="188"/>
      <c r="U275" s="59"/>
      <c r="V275" s="188"/>
      <c r="W275" s="188"/>
      <c r="X275" s="59"/>
      <c r="Y275" s="188"/>
      <c r="Z275" s="188"/>
      <c r="AA275" s="188"/>
      <c r="AB275" s="188"/>
      <c r="AC275" s="188"/>
      <c r="AD275" s="188"/>
      <c r="AE275" s="199"/>
      <c r="AF275" s="188"/>
      <c r="AG275" s="188"/>
      <c r="AH275" s="188"/>
      <c r="AI275" s="188"/>
      <c r="AJ275" s="27"/>
      <c r="AK275" s="27"/>
      <c r="AL275" s="29"/>
    </row>
    <row r="276" spans="2:38" x14ac:dyDescent="0.2">
      <c r="B276" s="132">
        <v>264</v>
      </c>
      <c r="C276" s="137">
        <v>6</v>
      </c>
      <c r="D276" s="137" t="s">
        <v>299</v>
      </c>
      <c r="E276" s="137" t="s">
        <v>1013</v>
      </c>
      <c r="F276" s="262" t="s">
        <v>12</v>
      </c>
      <c r="G276" s="245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59"/>
      <c r="S276" s="188"/>
      <c r="T276" s="188"/>
      <c r="U276" s="59"/>
      <c r="V276" s="188"/>
      <c r="W276" s="188"/>
      <c r="X276" s="59"/>
      <c r="Y276" s="188"/>
      <c r="Z276" s="188"/>
      <c r="AA276" s="188"/>
      <c r="AB276" s="188"/>
      <c r="AC276" s="188"/>
      <c r="AD276" s="188"/>
      <c r="AE276" s="199"/>
      <c r="AF276" s="188"/>
      <c r="AG276" s="188"/>
      <c r="AH276" s="188"/>
      <c r="AI276" s="188"/>
      <c r="AJ276" s="198"/>
      <c r="AK276" s="198"/>
      <c r="AL276" s="29"/>
    </row>
    <row r="277" spans="2:38" x14ac:dyDescent="0.2">
      <c r="B277" s="132">
        <v>265</v>
      </c>
      <c r="C277" s="137">
        <v>7</v>
      </c>
      <c r="D277" s="137" t="s">
        <v>299</v>
      </c>
      <c r="E277" s="137" t="s">
        <v>1013</v>
      </c>
      <c r="F277" s="262" t="s">
        <v>12</v>
      </c>
      <c r="G277" s="245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59"/>
      <c r="S277" s="188"/>
      <c r="T277" s="188"/>
      <c r="U277" s="59"/>
      <c r="V277" s="188"/>
      <c r="W277" s="188"/>
      <c r="X277" s="59"/>
      <c r="Y277" s="188"/>
      <c r="Z277" s="188"/>
      <c r="AA277" s="188"/>
      <c r="AB277" s="188"/>
      <c r="AC277" s="188"/>
      <c r="AD277" s="188"/>
      <c r="AE277" s="199"/>
      <c r="AF277" s="188"/>
      <c r="AG277" s="188"/>
      <c r="AH277" s="188"/>
      <c r="AI277" s="188"/>
      <c r="AJ277" s="198"/>
      <c r="AK277" s="198"/>
      <c r="AL277" s="29"/>
    </row>
    <row r="278" spans="2:38" x14ac:dyDescent="0.2">
      <c r="B278" s="132">
        <v>266</v>
      </c>
      <c r="C278" s="137">
        <v>8</v>
      </c>
      <c r="D278" s="137" t="s">
        <v>299</v>
      </c>
      <c r="E278" s="137" t="s">
        <v>1013</v>
      </c>
      <c r="F278" s="262" t="s">
        <v>12</v>
      </c>
      <c r="G278" s="245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59"/>
      <c r="S278" s="188"/>
      <c r="T278" s="188"/>
      <c r="U278" s="59"/>
      <c r="V278" s="188"/>
      <c r="W278" s="188"/>
      <c r="X278" s="59"/>
      <c r="Y278" s="188"/>
      <c r="Z278" s="188"/>
      <c r="AA278" s="188"/>
      <c r="AB278" s="188"/>
      <c r="AC278" s="188"/>
      <c r="AD278" s="188"/>
      <c r="AE278" s="199"/>
      <c r="AF278" s="188"/>
      <c r="AG278" s="188"/>
      <c r="AH278" s="188"/>
      <c r="AI278" s="188"/>
      <c r="AJ278" s="198"/>
      <c r="AK278" s="198"/>
      <c r="AL278" s="29"/>
    </row>
    <row r="279" spans="2:38" x14ac:dyDescent="0.2">
      <c r="B279" s="132">
        <v>267</v>
      </c>
      <c r="C279" s="137">
        <v>9</v>
      </c>
      <c r="D279" s="137" t="s">
        <v>299</v>
      </c>
      <c r="E279" s="137" t="s">
        <v>1013</v>
      </c>
      <c r="F279" s="262" t="s">
        <v>12</v>
      </c>
      <c r="G279" s="245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59"/>
      <c r="S279" s="188"/>
      <c r="T279" s="188"/>
      <c r="U279" s="59"/>
      <c r="V279" s="188"/>
      <c r="W279" s="188"/>
      <c r="X279" s="59"/>
      <c r="Y279" s="188"/>
      <c r="Z279" s="188"/>
      <c r="AA279" s="188"/>
      <c r="AB279" s="188"/>
      <c r="AC279" s="188"/>
      <c r="AD279" s="188"/>
      <c r="AE279" s="199"/>
      <c r="AF279" s="188"/>
      <c r="AG279" s="188"/>
      <c r="AH279" s="188"/>
      <c r="AI279" s="188"/>
      <c r="AJ279" s="198"/>
      <c r="AK279" s="198"/>
      <c r="AL279" s="29"/>
    </row>
    <row r="280" spans="2:38" x14ac:dyDescent="0.2">
      <c r="B280" s="132">
        <v>268</v>
      </c>
      <c r="C280" s="137">
        <v>10</v>
      </c>
      <c r="D280" s="137" t="s">
        <v>299</v>
      </c>
      <c r="E280" s="137" t="s">
        <v>1013</v>
      </c>
      <c r="F280" s="262" t="s">
        <v>12</v>
      </c>
      <c r="G280" s="245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59"/>
      <c r="S280" s="188"/>
      <c r="T280" s="188"/>
      <c r="U280" s="59"/>
      <c r="V280" s="188"/>
      <c r="W280" s="188"/>
      <c r="X280" s="59"/>
      <c r="Y280" s="188"/>
      <c r="Z280" s="188"/>
      <c r="AA280" s="188"/>
      <c r="AB280" s="188"/>
      <c r="AC280" s="188"/>
      <c r="AD280" s="188"/>
      <c r="AE280" s="199"/>
      <c r="AF280" s="188"/>
      <c r="AG280" s="188"/>
      <c r="AH280" s="188"/>
      <c r="AI280" s="188"/>
      <c r="AJ280" s="198"/>
      <c r="AK280" s="198"/>
      <c r="AL280" s="29"/>
    </row>
    <row r="281" spans="2:38" x14ac:dyDescent="0.2">
      <c r="B281" s="132">
        <v>269</v>
      </c>
      <c r="C281" s="137">
        <v>11</v>
      </c>
      <c r="D281" s="137" t="s">
        <v>299</v>
      </c>
      <c r="E281" s="137" t="s">
        <v>1013</v>
      </c>
      <c r="F281" s="262" t="s">
        <v>12</v>
      </c>
      <c r="G281" s="245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59"/>
      <c r="S281" s="188"/>
      <c r="T281" s="188"/>
      <c r="U281" s="59"/>
      <c r="V281" s="188"/>
      <c r="W281" s="188"/>
      <c r="X281" s="59"/>
      <c r="Y281" s="188"/>
      <c r="Z281" s="188"/>
      <c r="AA281" s="188"/>
      <c r="AB281" s="188"/>
      <c r="AC281" s="188"/>
      <c r="AD281" s="188"/>
      <c r="AE281" s="199"/>
      <c r="AF281" s="188"/>
      <c r="AG281" s="188"/>
      <c r="AH281" s="188"/>
      <c r="AI281" s="188"/>
      <c r="AJ281" s="27"/>
      <c r="AK281" s="27"/>
      <c r="AL281" s="29"/>
    </row>
    <row r="282" spans="2:38" x14ac:dyDescent="0.2">
      <c r="B282" s="132">
        <v>270</v>
      </c>
      <c r="C282" s="137">
        <v>12</v>
      </c>
      <c r="D282" s="137" t="s">
        <v>299</v>
      </c>
      <c r="E282" s="137" t="s">
        <v>1013</v>
      </c>
      <c r="F282" s="262" t="s">
        <v>12</v>
      </c>
      <c r="G282" s="245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59"/>
      <c r="S282" s="188"/>
      <c r="T282" s="188"/>
      <c r="U282" s="59"/>
      <c r="V282" s="188"/>
      <c r="W282" s="188"/>
      <c r="X282" s="59"/>
      <c r="Y282" s="188"/>
      <c r="Z282" s="188"/>
      <c r="AA282" s="188"/>
      <c r="AB282" s="188"/>
      <c r="AC282" s="188"/>
      <c r="AD282" s="188"/>
      <c r="AE282" s="199"/>
      <c r="AF282" s="188"/>
      <c r="AG282" s="188"/>
      <c r="AH282" s="188"/>
      <c r="AI282" s="188"/>
      <c r="AJ282" s="198"/>
      <c r="AK282" s="198"/>
      <c r="AL282" s="29"/>
    </row>
    <row r="283" spans="2:38" x14ac:dyDescent="0.2">
      <c r="B283" s="132">
        <v>271</v>
      </c>
      <c r="C283" s="137">
        <v>13</v>
      </c>
      <c r="D283" s="137" t="s">
        <v>299</v>
      </c>
      <c r="E283" s="137" t="s">
        <v>1013</v>
      </c>
      <c r="F283" s="262" t="s">
        <v>12</v>
      </c>
      <c r="G283" s="245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59"/>
      <c r="S283" s="188"/>
      <c r="T283" s="188"/>
      <c r="U283" s="59"/>
      <c r="V283" s="188"/>
      <c r="W283" s="188"/>
      <c r="X283" s="59"/>
      <c r="Y283" s="188"/>
      <c r="Z283" s="188"/>
      <c r="AA283" s="188"/>
      <c r="AB283" s="188"/>
      <c r="AC283" s="188"/>
      <c r="AD283" s="188"/>
      <c r="AE283" s="199"/>
      <c r="AF283" s="188"/>
      <c r="AG283" s="188"/>
      <c r="AH283" s="188"/>
      <c r="AI283" s="188"/>
      <c r="AJ283" s="198"/>
      <c r="AK283" s="198"/>
      <c r="AL283" s="29"/>
    </row>
    <row r="284" spans="2:38" x14ac:dyDescent="0.2">
      <c r="B284" s="132">
        <v>272</v>
      </c>
      <c r="C284" s="137">
        <v>14</v>
      </c>
      <c r="D284" s="137" t="s">
        <v>299</v>
      </c>
      <c r="E284" s="137" t="s">
        <v>1013</v>
      </c>
      <c r="F284" s="262" t="s">
        <v>12</v>
      </c>
      <c r="G284" s="245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59"/>
      <c r="S284" s="188"/>
      <c r="T284" s="188"/>
      <c r="U284" s="59"/>
      <c r="V284" s="188"/>
      <c r="W284" s="188"/>
      <c r="X284" s="59"/>
      <c r="Y284" s="188"/>
      <c r="Z284" s="188"/>
      <c r="AA284" s="188"/>
      <c r="AB284" s="188"/>
      <c r="AC284" s="188"/>
      <c r="AD284" s="188"/>
      <c r="AE284" s="199"/>
      <c r="AF284" s="188"/>
      <c r="AG284" s="188"/>
      <c r="AH284" s="188"/>
      <c r="AI284" s="188"/>
      <c r="AJ284" s="198"/>
      <c r="AK284" s="198"/>
      <c r="AL284" s="29"/>
    </row>
    <row r="285" spans="2:38" ht="13.5" thickBot="1" x14ac:dyDescent="0.25">
      <c r="B285" s="132">
        <v>273</v>
      </c>
      <c r="C285" s="147">
        <v>15</v>
      </c>
      <c r="D285" s="148" t="s">
        <v>299</v>
      </c>
      <c r="E285" s="148" t="s">
        <v>1013</v>
      </c>
      <c r="F285" s="268" t="s">
        <v>12</v>
      </c>
      <c r="G285" s="246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60"/>
      <c r="S285" s="202"/>
      <c r="T285" s="202"/>
      <c r="U285" s="60"/>
      <c r="V285" s="202"/>
      <c r="W285" s="202"/>
      <c r="X285" s="60"/>
      <c r="Y285" s="202"/>
      <c r="Z285" s="202"/>
      <c r="AA285" s="202"/>
      <c r="AB285" s="202"/>
      <c r="AC285" s="202"/>
      <c r="AD285" s="202"/>
      <c r="AE285" s="204"/>
      <c r="AF285" s="202"/>
      <c r="AG285" s="202"/>
      <c r="AH285" s="202"/>
      <c r="AI285" s="202"/>
      <c r="AJ285" s="203"/>
      <c r="AK285" s="203"/>
      <c r="AL285" s="30"/>
    </row>
    <row r="286" spans="2:38" x14ac:dyDescent="0.2">
      <c r="B286" s="132">
        <v>274</v>
      </c>
      <c r="C286" s="144">
        <v>1</v>
      </c>
      <c r="D286" s="134" t="s">
        <v>299</v>
      </c>
      <c r="E286" s="137" t="s">
        <v>1014</v>
      </c>
      <c r="F286" s="262" t="s">
        <v>12</v>
      </c>
      <c r="G286" s="244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59"/>
      <c r="S286" s="193"/>
      <c r="T286" s="193"/>
      <c r="U286" s="59"/>
      <c r="V286" s="193"/>
      <c r="W286" s="193"/>
      <c r="X286" s="59"/>
      <c r="Y286" s="193"/>
      <c r="Z286" s="193"/>
      <c r="AA286" s="193"/>
      <c r="AB286" s="193"/>
      <c r="AC286" s="193"/>
      <c r="AD286" s="193"/>
      <c r="AE286" s="196"/>
      <c r="AF286" s="193"/>
      <c r="AG286" s="193"/>
      <c r="AH286" s="193"/>
      <c r="AI286" s="193"/>
      <c r="AJ286" s="43"/>
      <c r="AK286" s="43"/>
      <c r="AL286" s="44"/>
    </row>
    <row r="287" spans="2:38" x14ac:dyDescent="0.2">
      <c r="B287" s="132">
        <v>275</v>
      </c>
      <c r="C287" s="137">
        <v>2</v>
      </c>
      <c r="D287" s="137" t="s">
        <v>299</v>
      </c>
      <c r="E287" s="137" t="s">
        <v>1014</v>
      </c>
      <c r="F287" s="262" t="s">
        <v>12</v>
      </c>
      <c r="G287" s="245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59"/>
      <c r="S287" s="188"/>
      <c r="T287" s="188"/>
      <c r="U287" s="59"/>
      <c r="V287" s="188"/>
      <c r="W287" s="188"/>
      <c r="X287" s="59"/>
      <c r="Y287" s="188"/>
      <c r="Z287" s="188"/>
      <c r="AA287" s="188"/>
      <c r="AB287" s="188"/>
      <c r="AC287" s="188"/>
      <c r="AD287" s="188"/>
      <c r="AE287" s="199"/>
      <c r="AF287" s="188"/>
      <c r="AG287" s="188"/>
      <c r="AH287" s="188"/>
      <c r="AI287" s="188"/>
      <c r="AJ287" s="198"/>
      <c r="AK287" s="198"/>
      <c r="AL287" s="29"/>
    </row>
    <row r="288" spans="2:38" x14ac:dyDescent="0.2">
      <c r="B288" s="132">
        <v>276</v>
      </c>
      <c r="C288" s="137">
        <v>3</v>
      </c>
      <c r="D288" s="137" t="s">
        <v>299</v>
      </c>
      <c r="E288" s="137" t="s">
        <v>1014</v>
      </c>
      <c r="F288" s="262" t="s">
        <v>12</v>
      </c>
      <c r="G288" s="245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59"/>
      <c r="S288" s="188"/>
      <c r="T288" s="188"/>
      <c r="U288" s="59"/>
      <c r="V288" s="188"/>
      <c r="W288" s="188"/>
      <c r="X288" s="59"/>
      <c r="Y288" s="188"/>
      <c r="Z288" s="188"/>
      <c r="AA288" s="188"/>
      <c r="AB288" s="188"/>
      <c r="AC288" s="188"/>
      <c r="AD288" s="188"/>
      <c r="AE288" s="199"/>
      <c r="AF288" s="188"/>
      <c r="AG288" s="188"/>
      <c r="AH288" s="188"/>
      <c r="AI288" s="188"/>
      <c r="AJ288" s="198"/>
      <c r="AK288" s="198"/>
      <c r="AL288" s="29"/>
    </row>
    <row r="289" spans="2:38" x14ac:dyDescent="0.2">
      <c r="B289" s="132">
        <v>277</v>
      </c>
      <c r="C289" s="137">
        <v>4</v>
      </c>
      <c r="D289" s="137" t="s">
        <v>299</v>
      </c>
      <c r="E289" s="137" t="s">
        <v>1014</v>
      </c>
      <c r="F289" s="262" t="s">
        <v>12</v>
      </c>
      <c r="G289" s="245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59"/>
      <c r="S289" s="188"/>
      <c r="T289" s="188"/>
      <c r="U289" s="59"/>
      <c r="V289" s="188"/>
      <c r="W289" s="188"/>
      <c r="X289" s="59"/>
      <c r="Y289" s="188"/>
      <c r="Z289" s="188"/>
      <c r="AA289" s="188"/>
      <c r="AB289" s="188"/>
      <c r="AC289" s="188"/>
      <c r="AD289" s="188"/>
      <c r="AE289" s="199"/>
      <c r="AF289" s="188"/>
      <c r="AG289" s="188"/>
      <c r="AH289" s="188"/>
      <c r="AI289" s="188"/>
      <c r="AJ289" s="198"/>
      <c r="AK289" s="198"/>
      <c r="AL289" s="29"/>
    </row>
    <row r="290" spans="2:38" x14ac:dyDescent="0.2">
      <c r="B290" s="132">
        <v>278</v>
      </c>
      <c r="C290" s="137">
        <v>5</v>
      </c>
      <c r="D290" s="137" t="s">
        <v>299</v>
      </c>
      <c r="E290" s="137" t="s">
        <v>1014</v>
      </c>
      <c r="F290" s="262" t="s">
        <v>12</v>
      </c>
      <c r="G290" s="245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59"/>
      <c r="S290" s="188"/>
      <c r="T290" s="188"/>
      <c r="U290" s="59"/>
      <c r="V290" s="188"/>
      <c r="W290" s="188"/>
      <c r="X290" s="59"/>
      <c r="Y290" s="188"/>
      <c r="Z290" s="188"/>
      <c r="AA290" s="188"/>
      <c r="AB290" s="188"/>
      <c r="AC290" s="188"/>
      <c r="AD290" s="188"/>
      <c r="AE290" s="199"/>
      <c r="AF290" s="188"/>
      <c r="AG290" s="188"/>
      <c r="AH290" s="188"/>
      <c r="AI290" s="188"/>
      <c r="AJ290" s="27"/>
      <c r="AK290" s="27"/>
      <c r="AL290" s="29"/>
    </row>
    <row r="291" spans="2:38" x14ac:dyDescent="0.2">
      <c r="B291" s="132">
        <v>279</v>
      </c>
      <c r="C291" s="137">
        <v>6</v>
      </c>
      <c r="D291" s="137" t="s">
        <v>299</v>
      </c>
      <c r="E291" s="137" t="s">
        <v>1014</v>
      </c>
      <c r="F291" s="262" t="s">
        <v>12</v>
      </c>
      <c r="G291" s="245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59"/>
      <c r="S291" s="188"/>
      <c r="T291" s="188"/>
      <c r="U291" s="59"/>
      <c r="V291" s="188"/>
      <c r="W291" s="188"/>
      <c r="X291" s="59"/>
      <c r="Y291" s="188"/>
      <c r="Z291" s="188"/>
      <c r="AA291" s="188"/>
      <c r="AB291" s="188"/>
      <c r="AC291" s="188"/>
      <c r="AD291" s="188"/>
      <c r="AE291" s="199"/>
      <c r="AF291" s="188"/>
      <c r="AG291" s="188"/>
      <c r="AH291" s="188"/>
      <c r="AI291" s="188"/>
      <c r="AJ291" s="198"/>
      <c r="AK291" s="198"/>
      <c r="AL291" s="29"/>
    </row>
    <row r="292" spans="2:38" x14ac:dyDescent="0.2">
      <c r="B292" s="132">
        <v>280</v>
      </c>
      <c r="C292" s="137">
        <v>7</v>
      </c>
      <c r="D292" s="137" t="s">
        <v>299</v>
      </c>
      <c r="E292" s="137" t="s">
        <v>1014</v>
      </c>
      <c r="F292" s="262" t="s">
        <v>12</v>
      </c>
      <c r="G292" s="245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59"/>
      <c r="S292" s="188"/>
      <c r="T292" s="188"/>
      <c r="U292" s="59"/>
      <c r="V292" s="188"/>
      <c r="W292" s="188"/>
      <c r="X292" s="59"/>
      <c r="Y292" s="188"/>
      <c r="Z292" s="188"/>
      <c r="AA292" s="188"/>
      <c r="AB292" s="188"/>
      <c r="AC292" s="188"/>
      <c r="AD292" s="188"/>
      <c r="AE292" s="199"/>
      <c r="AF292" s="188"/>
      <c r="AG292" s="188"/>
      <c r="AH292" s="188"/>
      <c r="AI292" s="188"/>
      <c r="AJ292" s="198"/>
      <c r="AK292" s="198"/>
      <c r="AL292" s="29"/>
    </row>
    <row r="293" spans="2:38" x14ac:dyDescent="0.2">
      <c r="B293" s="132">
        <v>281</v>
      </c>
      <c r="C293" s="137">
        <v>8</v>
      </c>
      <c r="D293" s="137" t="s">
        <v>299</v>
      </c>
      <c r="E293" s="137" t="s">
        <v>1014</v>
      </c>
      <c r="F293" s="262" t="s">
        <v>12</v>
      </c>
      <c r="G293" s="245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59"/>
      <c r="S293" s="188"/>
      <c r="T293" s="188"/>
      <c r="U293" s="59"/>
      <c r="V293" s="188"/>
      <c r="W293" s="188"/>
      <c r="X293" s="59"/>
      <c r="Y293" s="188"/>
      <c r="Z293" s="188"/>
      <c r="AA293" s="188"/>
      <c r="AB293" s="188"/>
      <c r="AC293" s="188"/>
      <c r="AD293" s="188"/>
      <c r="AE293" s="199"/>
      <c r="AF293" s="188"/>
      <c r="AG293" s="188"/>
      <c r="AH293" s="188"/>
      <c r="AI293" s="188"/>
      <c r="AJ293" s="198"/>
      <c r="AK293" s="198"/>
      <c r="AL293" s="29"/>
    </row>
    <row r="294" spans="2:38" x14ac:dyDescent="0.2">
      <c r="B294" s="132">
        <v>282</v>
      </c>
      <c r="C294" s="137">
        <v>9</v>
      </c>
      <c r="D294" s="137" t="s">
        <v>299</v>
      </c>
      <c r="E294" s="137" t="s">
        <v>1014</v>
      </c>
      <c r="F294" s="262" t="s">
        <v>12</v>
      </c>
      <c r="G294" s="245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59"/>
      <c r="S294" s="188"/>
      <c r="T294" s="188"/>
      <c r="U294" s="59"/>
      <c r="V294" s="188"/>
      <c r="W294" s="188"/>
      <c r="X294" s="59"/>
      <c r="Y294" s="188"/>
      <c r="Z294" s="188"/>
      <c r="AA294" s="188"/>
      <c r="AB294" s="188"/>
      <c r="AC294" s="188"/>
      <c r="AD294" s="188"/>
      <c r="AE294" s="199"/>
      <c r="AF294" s="188"/>
      <c r="AG294" s="188"/>
      <c r="AH294" s="188"/>
      <c r="AI294" s="188"/>
      <c r="AJ294" s="198"/>
      <c r="AK294" s="198"/>
      <c r="AL294" s="29"/>
    </row>
    <row r="295" spans="2:38" x14ac:dyDescent="0.2">
      <c r="B295" s="132">
        <v>283</v>
      </c>
      <c r="C295" s="137">
        <v>10</v>
      </c>
      <c r="D295" s="137" t="s">
        <v>299</v>
      </c>
      <c r="E295" s="137" t="s">
        <v>1014</v>
      </c>
      <c r="F295" s="262" t="s">
        <v>12</v>
      </c>
      <c r="G295" s="245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59"/>
      <c r="S295" s="188"/>
      <c r="T295" s="188"/>
      <c r="U295" s="59"/>
      <c r="V295" s="188"/>
      <c r="W295" s="188"/>
      <c r="X295" s="59"/>
      <c r="Y295" s="188"/>
      <c r="Z295" s="188"/>
      <c r="AA295" s="188"/>
      <c r="AB295" s="188"/>
      <c r="AC295" s="188"/>
      <c r="AD295" s="188"/>
      <c r="AE295" s="199"/>
      <c r="AF295" s="188"/>
      <c r="AG295" s="188"/>
      <c r="AH295" s="188"/>
      <c r="AI295" s="188"/>
      <c r="AJ295" s="198"/>
      <c r="AK295" s="198"/>
      <c r="AL295" s="29"/>
    </row>
    <row r="296" spans="2:38" x14ac:dyDescent="0.2">
      <c r="B296" s="132">
        <v>284</v>
      </c>
      <c r="C296" s="137">
        <v>11</v>
      </c>
      <c r="D296" s="137" t="s">
        <v>299</v>
      </c>
      <c r="E296" s="137" t="s">
        <v>1014</v>
      </c>
      <c r="F296" s="262" t="s">
        <v>12</v>
      </c>
      <c r="G296" s="245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59"/>
      <c r="S296" s="188"/>
      <c r="T296" s="188"/>
      <c r="U296" s="59"/>
      <c r="V296" s="188"/>
      <c r="W296" s="188"/>
      <c r="X296" s="59"/>
      <c r="Y296" s="188"/>
      <c r="Z296" s="188"/>
      <c r="AA296" s="188"/>
      <c r="AB296" s="188"/>
      <c r="AC296" s="188"/>
      <c r="AD296" s="188"/>
      <c r="AE296" s="199"/>
      <c r="AF296" s="188"/>
      <c r="AG296" s="188"/>
      <c r="AH296" s="188"/>
      <c r="AI296" s="188"/>
      <c r="AJ296" s="27"/>
      <c r="AK296" s="27"/>
      <c r="AL296" s="29"/>
    </row>
    <row r="297" spans="2:38" x14ac:dyDescent="0.2">
      <c r="B297" s="132">
        <v>285</v>
      </c>
      <c r="C297" s="137">
        <v>12</v>
      </c>
      <c r="D297" s="137" t="s">
        <v>299</v>
      </c>
      <c r="E297" s="137" t="s">
        <v>1014</v>
      </c>
      <c r="F297" s="262" t="s">
        <v>12</v>
      </c>
      <c r="G297" s="245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59"/>
      <c r="S297" s="188"/>
      <c r="T297" s="188"/>
      <c r="U297" s="59"/>
      <c r="V297" s="188"/>
      <c r="W297" s="188"/>
      <c r="X297" s="59"/>
      <c r="Y297" s="188"/>
      <c r="Z297" s="188"/>
      <c r="AA297" s="188"/>
      <c r="AB297" s="188"/>
      <c r="AC297" s="188"/>
      <c r="AD297" s="188"/>
      <c r="AE297" s="199"/>
      <c r="AF297" s="188"/>
      <c r="AG297" s="188"/>
      <c r="AH297" s="188"/>
      <c r="AI297" s="188"/>
      <c r="AJ297" s="198"/>
      <c r="AK297" s="198"/>
      <c r="AL297" s="29"/>
    </row>
    <row r="298" spans="2:38" x14ac:dyDescent="0.2">
      <c r="B298" s="132">
        <v>286</v>
      </c>
      <c r="C298" s="137">
        <v>13</v>
      </c>
      <c r="D298" s="137" t="s">
        <v>299</v>
      </c>
      <c r="E298" s="137" t="s">
        <v>1014</v>
      </c>
      <c r="F298" s="262" t="s">
        <v>12</v>
      </c>
      <c r="G298" s="245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59"/>
      <c r="S298" s="188"/>
      <c r="T298" s="188"/>
      <c r="U298" s="59"/>
      <c r="V298" s="188"/>
      <c r="W298" s="188"/>
      <c r="X298" s="59"/>
      <c r="Y298" s="188"/>
      <c r="Z298" s="188"/>
      <c r="AA298" s="188"/>
      <c r="AB298" s="188"/>
      <c r="AC298" s="188"/>
      <c r="AD298" s="188"/>
      <c r="AE298" s="199"/>
      <c r="AF298" s="188"/>
      <c r="AG298" s="188"/>
      <c r="AH298" s="188"/>
      <c r="AI298" s="188"/>
      <c r="AJ298" s="198"/>
      <c r="AK298" s="198"/>
      <c r="AL298" s="29"/>
    </row>
    <row r="299" spans="2:38" x14ac:dyDescent="0.2">
      <c r="B299" s="132">
        <v>287</v>
      </c>
      <c r="C299" s="137">
        <v>14</v>
      </c>
      <c r="D299" s="137" t="s">
        <v>299</v>
      </c>
      <c r="E299" s="137" t="s">
        <v>1014</v>
      </c>
      <c r="F299" s="262" t="s">
        <v>12</v>
      </c>
      <c r="G299" s="245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59"/>
      <c r="S299" s="188"/>
      <c r="T299" s="188"/>
      <c r="U299" s="59"/>
      <c r="V299" s="188"/>
      <c r="W299" s="188"/>
      <c r="X299" s="59"/>
      <c r="Y299" s="188"/>
      <c r="Z299" s="188"/>
      <c r="AA299" s="188"/>
      <c r="AB299" s="188"/>
      <c r="AC299" s="188"/>
      <c r="AD299" s="188"/>
      <c r="AE299" s="199"/>
      <c r="AF299" s="188"/>
      <c r="AG299" s="188"/>
      <c r="AH299" s="188"/>
      <c r="AI299" s="188"/>
      <c r="AJ299" s="198"/>
      <c r="AK299" s="198"/>
      <c r="AL299" s="29"/>
    </row>
    <row r="300" spans="2:38" ht="13.5" thickBot="1" x14ac:dyDescent="0.25">
      <c r="B300" s="132">
        <v>288</v>
      </c>
      <c r="C300" s="147">
        <v>15</v>
      </c>
      <c r="D300" s="148" t="s">
        <v>299</v>
      </c>
      <c r="E300" s="148" t="s">
        <v>1014</v>
      </c>
      <c r="F300" s="268" t="s">
        <v>12</v>
      </c>
      <c r="G300" s="246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60"/>
      <c r="S300" s="202"/>
      <c r="T300" s="202"/>
      <c r="U300" s="60"/>
      <c r="V300" s="202"/>
      <c r="W300" s="202"/>
      <c r="X300" s="60"/>
      <c r="Y300" s="202"/>
      <c r="Z300" s="202"/>
      <c r="AA300" s="202"/>
      <c r="AB300" s="202"/>
      <c r="AC300" s="202"/>
      <c r="AD300" s="202"/>
      <c r="AE300" s="204"/>
      <c r="AF300" s="202"/>
      <c r="AG300" s="202"/>
      <c r="AH300" s="202"/>
      <c r="AI300" s="202"/>
      <c r="AJ300" s="203"/>
      <c r="AK300" s="203"/>
      <c r="AL300" s="30"/>
    </row>
    <row r="301" spans="2:38" x14ac:dyDescent="0.2">
      <c r="B301" s="132">
        <v>289</v>
      </c>
      <c r="C301" s="144">
        <v>1</v>
      </c>
      <c r="D301" s="134" t="s">
        <v>299</v>
      </c>
      <c r="E301" s="137" t="s">
        <v>1015</v>
      </c>
      <c r="F301" s="262" t="s">
        <v>12</v>
      </c>
      <c r="G301" s="244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59"/>
      <c r="S301" s="193"/>
      <c r="T301" s="193"/>
      <c r="U301" s="59"/>
      <c r="V301" s="193"/>
      <c r="W301" s="193"/>
      <c r="X301" s="59"/>
      <c r="Y301" s="193"/>
      <c r="Z301" s="193"/>
      <c r="AA301" s="193"/>
      <c r="AB301" s="193"/>
      <c r="AC301" s="193"/>
      <c r="AD301" s="193"/>
      <c r="AE301" s="196"/>
      <c r="AF301" s="193"/>
      <c r="AG301" s="193"/>
      <c r="AH301" s="193"/>
      <c r="AI301" s="193"/>
      <c r="AJ301" s="43"/>
      <c r="AK301" s="43"/>
      <c r="AL301" s="44"/>
    </row>
    <row r="302" spans="2:38" x14ac:dyDescent="0.2">
      <c r="B302" s="132">
        <v>290</v>
      </c>
      <c r="C302" s="137">
        <v>2</v>
      </c>
      <c r="D302" s="137" t="s">
        <v>299</v>
      </c>
      <c r="E302" s="137" t="s">
        <v>1015</v>
      </c>
      <c r="F302" s="262" t="s">
        <v>12</v>
      </c>
      <c r="G302" s="245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59"/>
      <c r="S302" s="188"/>
      <c r="T302" s="188"/>
      <c r="U302" s="59"/>
      <c r="V302" s="188"/>
      <c r="W302" s="188"/>
      <c r="X302" s="59"/>
      <c r="Y302" s="188"/>
      <c r="Z302" s="188"/>
      <c r="AA302" s="188"/>
      <c r="AB302" s="188"/>
      <c r="AC302" s="188"/>
      <c r="AD302" s="188"/>
      <c r="AE302" s="199"/>
      <c r="AF302" s="188"/>
      <c r="AG302" s="188"/>
      <c r="AH302" s="188"/>
      <c r="AI302" s="188"/>
      <c r="AJ302" s="198"/>
      <c r="AK302" s="198"/>
      <c r="AL302" s="29"/>
    </row>
    <row r="303" spans="2:38" x14ac:dyDescent="0.2">
      <c r="B303" s="132">
        <v>291</v>
      </c>
      <c r="C303" s="137">
        <v>3</v>
      </c>
      <c r="D303" s="137" t="s">
        <v>299</v>
      </c>
      <c r="E303" s="137" t="s">
        <v>1015</v>
      </c>
      <c r="F303" s="262" t="s">
        <v>12</v>
      </c>
      <c r="G303" s="245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59"/>
      <c r="S303" s="188"/>
      <c r="T303" s="188"/>
      <c r="U303" s="59"/>
      <c r="V303" s="188"/>
      <c r="W303" s="188"/>
      <c r="X303" s="59"/>
      <c r="Y303" s="188"/>
      <c r="Z303" s="188"/>
      <c r="AA303" s="188"/>
      <c r="AB303" s="188"/>
      <c r="AC303" s="188"/>
      <c r="AD303" s="188"/>
      <c r="AE303" s="199"/>
      <c r="AF303" s="188"/>
      <c r="AG303" s="188"/>
      <c r="AH303" s="188"/>
      <c r="AI303" s="188"/>
      <c r="AJ303" s="198"/>
      <c r="AK303" s="198"/>
      <c r="AL303" s="29"/>
    </row>
    <row r="304" spans="2:38" x14ac:dyDescent="0.2">
      <c r="B304" s="132">
        <v>292</v>
      </c>
      <c r="C304" s="137">
        <v>4</v>
      </c>
      <c r="D304" s="137" t="s">
        <v>299</v>
      </c>
      <c r="E304" s="137" t="s">
        <v>1015</v>
      </c>
      <c r="F304" s="262" t="s">
        <v>12</v>
      </c>
      <c r="G304" s="245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59"/>
      <c r="S304" s="188"/>
      <c r="T304" s="188"/>
      <c r="U304" s="59"/>
      <c r="V304" s="188"/>
      <c r="W304" s="188"/>
      <c r="X304" s="59"/>
      <c r="Y304" s="188"/>
      <c r="Z304" s="188"/>
      <c r="AA304" s="188"/>
      <c r="AB304" s="188"/>
      <c r="AC304" s="188"/>
      <c r="AD304" s="188"/>
      <c r="AE304" s="199"/>
      <c r="AF304" s="188"/>
      <c r="AG304" s="188"/>
      <c r="AH304" s="188"/>
      <c r="AI304" s="188"/>
      <c r="AJ304" s="198"/>
      <c r="AK304" s="198"/>
      <c r="AL304" s="29"/>
    </row>
    <row r="305" spans="2:38" x14ac:dyDescent="0.2">
      <c r="B305" s="132">
        <v>293</v>
      </c>
      <c r="C305" s="137">
        <v>5</v>
      </c>
      <c r="D305" s="137" t="s">
        <v>299</v>
      </c>
      <c r="E305" s="137" t="s">
        <v>1015</v>
      </c>
      <c r="F305" s="262" t="s">
        <v>12</v>
      </c>
      <c r="G305" s="245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59"/>
      <c r="S305" s="188"/>
      <c r="T305" s="188"/>
      <c r="U305" s="59"/>
      <c r="V305" s="188"/>
      <c r="W305" s="188"/>
      <c r="X305" s="59"/>
      <c r="Y305" s="188"/>
      <c r="Z305" s="188"/>
      <c r="AA305" s="188"/>
      <c r="AB305" s="188"/>
      <c r="AC305" s="188"/>
      <c r="AD305" s="188"/>
      <c r="AE305" s="199"/>
      <c r="AF305" s="188"/>
      <c r="AG305" s="188"/>
      <c r="AH305" s="188"/>
      <c r="AI305" s="188"/>
      <c r="AJ305" s="27"/>
      <c r="AK305" s="27"/>
      <c r="AL305" s="29"/>
    </row>
    <row r="306" spans="2:38" x14ac:dyDescent="0.2">
      <c r="B306" s="132">
        <v>294</v>
      </c>
      <c r="C306" s="137">
        <v>6</v>
      </c>
      <c r="D306" s="137" t="s">
        <v>299</v>
      </c>
      <c r="E306" s="137" t="s">
        <v>1015</v>
      </c>
      <c r="F306" s="262" t="s">
        <v>12</v>
      </c>
      <c r="G306" s="245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59"/>
      <c r="S306" s="188"/>
      <c r="T306" s="188"/>
      <c r="U306" s="59"/>
      <c r="V306" s="188"/>
      <c r="W306" s="188"/>
      <c r="X306" s="59"/>
      <c r="Y306" s="188"/>
      <c r="Z306" s="188"/>
      <c r="AA306" s="188"/>
      <c r="AB306" s="188"/>
      <c r="AC306" s="188"/>
      <c r="AD306" s="188"/>
      <c r="AE306" s="199"/>
      <c r="AF306" s="188"/>
      <c r="AG306" s="188"/>
      <c r="AH306" s="188"/>
      <c r="AI306" s="188"/>
      <c r="AJ306" s="198"/>
      <c r="AK306" s="198"/>
      <c r="AL306" s="29"/>
    </row>
    <row r="307" spans="2:38" x14ac:dyDescent="0.2">
      <c r="B307" s="132">
        <v>295</v>
      </c>
      <c r="C307" s="137">
        <v>7</v>
      </c>
      <c r="D307" s="137" t="s">
        <v>299</v>
      </c>
      <c r="E307" s="137" t="s">
        <v>1015</v>
      </c>
      <c r="F307" s="262" t="s">
        <v>12</v>
      </c>
      <c r="G307" s="245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59"/>
      <c r="S307" s="188"/>
      <c r="T307" s="188"/>
      <c r="U307" s="59"/>
      <c r="V307" s="188"/>
      <c r="W307" s="188"/>
      <c r="X307" s="59"/>
      <c r="Y307" s="188"/>
      <c r="Z307" s="188"/>
      <c r="AA307" s="188"/>
      <c r="AB307" s="188"/>
      <c r="AC307" s="188"/>
      <c r="AD307" s="188"/>
      <c r="AE307" s="199"/>
      <c r="AF307" s="188"/>
      <c r="AG307" s="188"/>
      <c r="AH307" s="188"/>
      <c r="AI307" s="188"/>
      <c r="AJ307" s="198"/>
      <c r="AK307" s="198"/>
      <c r="AL307" s="29"/>
    </row>
    <row r="308" spans="2:38" x14ac:dyDescent="0.2">
      <c r="B308" s="132">
        <v>296</v>
      </c>
      <c r="C308" s="137">
        <v>8</v>
      </c>
      <c r="D308" s="137" t="s">
        <v>299</v>
      </c>
      <c r="E308" s="137" t="s">
        <v>1015</v>
      </c>
      <c r="F308" s="262" t="s">
        <v>12</v>
      </c>
      <c r="G308" s="245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59"/>
      <c r="S308" s="188"/>
      <c r="T308" s="188"/>
      <c r="U308" s="59"/>
      <c r="V308" s="188"/>
      <c r="W308" s="188"/>
      <c r="X308" s="59"/>
      <c r="Y308" s="188"/>
      <c r="Z308" s="188"/>
      <c r="AA308" s="188"/>
      <c r="AB308" s="188"/>
      <c r="AC308" s="188"/>
      <c r="AD308" s="188"/>
      <c r="AE308" s="199"/>
      <c r="AF308" s="188"/>
      <c r="AG308" s="188"/>
      <c r="AH308" s="188"/>
      <c r="AI308" s="188"/>
      <c r="AJ308" s="198"/>
      <c r="AK308" s="198"/>
      <c r="AL308" s="29"/>
    </row>
    <row r="309" spans="2:38" x14ac:dyDescent="0.2">
      <c r="B309" s="132">
        <v>297</v>
      </c>
      <c r="C309" s="137">
        <v>9</v>
      </c>
      <c r="D309" s="137" t="s">
        <v>299</v>
      </c>
      <c r="E309" s="137" t="s">
        <v>1015</v>
      </c>
      <c r="F309" s="262" t="s">
        <v>12</v>
      </c>
      <c r="G309" s="245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59"/>
      <c r="S309" s="188"/>
      <c r="T309" s="188"/>
      <c r="U309" s="59"/>
      <c r="V309" s="188"/>
      <c r="W309" s="188"/>
      <c r="X309" s="59"/>
      <c r="Y309" s="188"/>
      <c r="Z309" s="188"/>
      <c r="AA309" s="188"/>
      <c r="AB309" s="188"/>
      <c r="AC309" s="188"/>
      <c r="AD309" s="188"/>
      <c r="AE309" s="199"/>
      <c r="AF309" s="188"/>
      <c r="AG309" s="188"/>
      <c r="AH309" s="188"/>
      <c r="AI309" s="188"/>
      <c r="AJ309" s="198"/>
      <c r="AK309" s="198"/>
      <c r="AL309" s="29"/>
    </row>
    <row r="310" spans="2:38" x14ac:dyDescent="0.2">
      <c r="B310" s="132">
        <v>298</v>
      </c>
      <c r="C310" s="137">
        <v>10</v>
      </c>
      <c r="D310" s="137" t="s">
        <v>299</v>
      </c>
      <c r="E310" s="137" t="s">
        <v>1015</v>
      </c>
      <c r="F310" s="262" t="s">
        <v>12</v>
      </c>
      <c r="G310" s="245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59"/>
      <c r="S310" s="188"/>
      <c r="T310" s="188"/>
      <c r="U310" s="59"/>
      <c r="V310" s="188"/>
      <c r="W310" s="188"/>
      <c r="X310" s="59"/>
      <c r="Y310" s="188"/>
      <c r="Z310" s="188"/>
      <c r="AA310" s="188"/>
      <c r="AB310" s="188"/>
      <c r="AC310" s="188"/>
      <c r="AD310" s="188"/>
      <c r="AE310" s="199"/>
      <c r="AF310" s="188"/>
      <c r="AG310" s="188"/>
      <c r="AH310" s="188"/>
      <c r="AI310" s="188"/>
      <c r="AJ310" s="198"/>
      <c r="AK310" s="198"/>
      <c r="AL310" s="29"/>
    </row>
    <row r="311" spans="2:38" x14ac:dyDescent="0.2">
      <c r="B311" s="132">
        <v>299</v>
      </c>
      <c r="C311" s="137">
        <v>11</v>
      </c>
      <c r="D311" s="137" t="s">
        <v>299</v>
      </c>
      <c r="E311" s="137" t="s">
        <v>1015</v>
      </c>
      <c r="F311" s="262" t="s">
        <v>12</v>
      </c>
      <c r="G311" s="245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59"/>
      <c r="S311" s="188"/>
      <c r="T311" s="188"/>
      <c r="U311" s="59"/>
      <c r="V311" s="188"/>
      <c r="W311" s="188"/>
      <c r="X311" s="59"/>
      <c r="Y311" s="188"/>
      <c r="Z311" s="188"/>
      <c r="AA311" s="188"/>
      <c r="AB311" s="188"/>
      <c r="AC311" s="188"/>
      <c r="AD311" s="188"/>
      <c r="AE311" s="199"/>
      <c r="AF311" s="188"/>
      <c r="AG311" s="188"/>
      <c r="AH311" s="188"/>
      <c r="AI311" s="188"/>
      <c r="AJ311" s="27"/>
      <c r="AK311" s="27"/>
      <c r="AL311" s="29"/>
    </row>
    <row r="312" spans="2:38" x14ac:dyDescent="0.2">
      <c r="B312" s="132">
        <v>300</v>
      </c>
      <c r="C312" s="137">
        <v>12</v>
      </c>
      <c r="D312" s="137" t="s">
        <v>299</v>
      </c>
      <c r="E312" s="137" t="s">
        <v>1015</v>
      </c>
      <c r="F312" s="262" t="s">
        <v>12</v>
      </c>
      <c r="G312" s="245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59"/>
      <c r="S312" s="188"/>
      <c r="T312" s="188"/>
      <c r="U312" s="59"/>
      <c r="V312" s="188"/>
      <c r="W312" s="188"/>
      <c r="X312" s="59"/>
      <c r="Y312" s="188"/>
      <c r="Z312" s="188"/>
      <c r="AA312" s="188"/>
      <c r="AB312" s="188"/>
      <c r="AC312" s="188"/>
      <c r="AD312" s="188"/>
      <c r="AE312" s="199"/>
      <c r="AF312" s="188"/>
      <c r="AG312" s="188"/>
      <c r="AH312" s="188"/>
      <c r="AI312" s="188"/>
      <c r="AJ312" s="198"/>
      <c r="AK312" s="198"/>
      <c r="AL312" s="29"/>
    </row>
    <row r="313" spans="2:38" x14ac:dyDescent="0.2">
      <c r="B313" s="132">
        <v>301</v>
      </c>
      <c r="C313" s="137">
        <v>13</v>
      </c>
      <c r="D313" s="137" t="s">
        <v>299</v>
      </c>
      <c r="E313" s="137" t="s">
        <v>1015</v>
      </c>
      <c r="F313" s="262" t="s">
        <v>12</v>
      </c>
      <c r="G313" s="245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59"/>
      <c r="S313" s="188"/>
      <c r="T313" s="188"/>
      <c r="U313" s="59"/>
      <c r="V313" s="188"/>
      <c r="W313" s="188"/>
      <c r="X313" s="59"/>
      <c r="Y313" s="188"/>
      <c r="Z313" s="188"/>
      <c r="AA313" s="188"/>
      <c r="AB313" s="188"/>
      <c r="AC313" s="188"/>
      <c r="AD313" s="188"/>
      <c r="AE313" s="199"/>
      <c r="AF313" s="188"/>
      <c r="AG313" s="188"/>
      <c r="AH313" s="188"/>
      <c r="AI313" s="188"/>
      <c r="AJ313" s="198"/>
      <c r="AK313" s="198"/>
      <c r="AL313" s="29"/>
    </row>
    <row r="314" spans="2:38" x14ac:dyDescent="0.2">
      <c r="B314" s="132">
        <v>302</v>
      </c>
      <c r="C314" s="137">
        <v>14</v>
      </c>
      <c r="D314" s="137" t="s">
        <v>299</v>
      </c>
      <c r="E314" s="137" t="s">
        <v>1015</v>
      </c>
      <c r="F314" s="262" t="s">
        <v>12</v>
      </c>
      <c r="G314" s="245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59"/>
      <c r="S314" s="188"/>
      <c r="T314" s="188"/>
      <c r="U314" s="59"/>
      <c r="V314" s="188"/>
      <c r="W314" s="188"/>
      <c r="X314" s="59"/>
      <c r="Y314" s="188"/>
      <c r="Z314" s="188"/>
      <c r="AA314" s="188"/>
      <c r="AB314" s="188"/>
      <c r="AC314" s="188"/>
      <c r="AD314" s="188"/>
      <c r="AE314" s="199"/>
      <c r="AF314" s="188"/>
      <c r="AG314" s="188"/>
      <c r="AH314" s="188"/>
      <c r="AI314" s="188"/>
      <c r="AJ314" s="198"/>
      <c r="AK314" s="198"/>
      <c r="AL314" s="29"/>
    </row>
    <row r="315" spans="2:38" ht="13.5" thickBot="1" x14ac:dyDescent="0.25">
      <c r="B315" s="132">
        <v>303</v>
      </c>
      <c r="C315" s="147">
        <v>15</v>
      </c>
      <c r="D315" s="148" t="s">
        <v>299</v>
      </c>
      <c r="E315" s="148" t="s">
        <v>1015</v>
      </c>
      <c r="F315" s="268" t="s">
        <v>12</v>
      </c>
      <c r="G315" s="246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60"/>
      <c r="S315" s="202"/>
      <c r="T315" s="202"/>
      <c r="U315" s="60"/>
      <c r="V315" s="202"/>
      <c r="W315" s="202"/>
      <c r="X315" s="60"/>
      <c r="Y315" s="202"/>
      <c r="Z315" s="202"/>
      <c r="AA315" s="202"/>
      <c r="AB315" s="202"/>
      <c r="AC315" s="202"/>
      <c r="AD315" s="202"/>
      <c r="AE315" s="204"/>
      <c r="AF315" s="202"/>
      <c r="AG315" s="202"/>
      <c r="AH315" s="202"/>
      <c r="AI315" s="202"/>
      <c r="AJ315" s="203"/>
      <c r="AK315" s="203"/>
      <c r="AL315" s="30"/>
    </row>
    <row r="316" spans="2:38" x14ac:dyDescent="0.2">
      <c r="B316" s="132">
        <v>304</v>
      </c>
      <c r="C316" s="144">
        <v>1</v>
      </c>
      <c r="D316" s="134" t="s">
        <v>299</v>
      </c>
      <c r="E316" s="137" t="s">
        <v>1016</v>
      </c>
      <c r="F316" s="262" t="s">
        <v>12</v>
      </c>
      <c r="G316" s="244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59"/>
      <c r="S316" s="193"/>
      <c r="T316" s="193"/>
      <c r="U316" s="59"/>
      <c r="V316" s="193"/>
      <c r="W316" s="193"/>
      <c r="X316" s="59"/>
      <c r="Y316" s="193"/>
      <c r="Z316" s="193"/>
      <c r="AA316" s="193"/>
      <c r="AB316" s="193"/>
      <c r="AC316" s="193"/>
      <c r="AD316" s="193"/>
      <c r="AE316" s="196"/>
      <c r="AF316" s="193"/>
      <c r="AG316" s="193"/>
      <c r="AH316" s="193"/>
      <c r="AI316" s="193"/>
      <c r="AJ316" s="43"/>
      <c r="AK316" s="43"/>
      <c r="AL316" s="44"/>
    </row>
    <row r="317" spans="2:38" x14ac:dyDescent="0.2">
      <c r="B317" s="132">
        <v>305</v>
      </c>
      <c r="C317" s="137">
        <v>2</v>
      </c>
      <c r="D317" s="137" t="s">
        <v>299</v>
      </c>
      <c r="E317" s="137" t="s">
        <v>1016</v>
      </c>
      <c r="F317" s="262" t="s">
        <v>12</v>
      </c>
      <c r="G317" s="245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59"/>
      <c r="S317" s="188"/>
      <c r="T317" s="188"/>
      <c r="U317" s="59"/>
      <c r="V317" s="188"/>
      <c r="W317" s="188"/>
      <c r="X317" s="59"/>
      <c r="Y317" s="188"/>
      <c r="Z317" s="188"/>
      <c r="AA317" s="188"/>
      <c r="AB317" s="188"/>
      <c r="AC317" s="188"/>
      <c r="AD317" s="188"/>
      <c r="AE317" s="199"/>
      <c r="AF317" s="188"/>
      <c r="AG317" s="188"/>
      <c r="AH317" s="188"/>
      <c r="AI317" s="188"/>
      <c r="AJ317" s="198"/>
      <c r="AK317" s="198"/>
      <c r="AL317" s="29"/>
    </row>
    <row r="318" spans="2:38" x14ac:dyDescent="0.2">
      <c r="B318" s="132">
        <v>306</v>
      </c>
      <c r="C318" s="137">
        <v>3</v>
      </c>
      <c r="D318" s="137" t="s">
        <v>299</v>
      </c>
      <c r="E318" s="137" t="s">
        <v>1016</v>
      </c>
      <c r="F318" s="262" t="s">
        <v>12</v>
      </c>
      <c r="G318" s="245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59"/>
      <c r="S318" s="188"/>
      <c r="T318" s="188"/>
      <c r="U318" s="59"/>
      <c r="V318" s="188"/>
      <c r="W318" s="188"/>
      <c r="X318" s="59"/>
      <c r="Y318" s="188"/>
      <c r="Z318" s="188"/>
      <c r="AA318" s="188"/>
      <c r="AB318" s="188"/>
      <c r="AC318" s="188"/>
      <c r="AD318" s="188"/>
      <c r="AE318" s="199"/>
      <c r="AF318" s="188"/>
      <c r="AG318" s="188"/>
      <c r="AH318" s="188"/>
      <c r="AI318" s="188"/>
      <c r="AJ318" s="198"/>
      <c r="AK318" s="198"/>
      <c r="AL318" s="29"/>
    </row>
    <row r="319" spans="2:38" x14ac:dyDescent="0.2">
      <c r="B319" s="132">
        <v>307</v>
      </c>
      <c r="C319" s="137">
        <v>4</v>
      </c>
      <c r="D319" s="137" t="s">
        <v>299</v>
      </c>
      <c r="E319" s="137" t="s">
        <v>1016</v>
      </c>
      <c r="F319" s="262" t="s">
        <v>12</v>
      </c>
      <c r="G319" s="245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59"/>
      <c r="S319" s="188"/>
      <c r="T319" s="188"/>
      <c r="U319" s="59"/>
      <c r="V319" s="188"/>
      <c r="W319" s="188"/>
      <c r="X319" s="59"/>
      <c r="Y319" s="188"/>
      <c r="Z319" s="188"/>
      <c r="AA319" s="188"/>
      <c r="AB319" s="188"/>
      <c r="AC319" s="188"/>
      <c r="AD319" s="188"/>
      <c r="AE319" s="199"/>
      <c r="AF319" s="188"/>
      <c r="AG319" s="188"/>
      <c r="AH319" s="188"/>
      <c r="AI319" s="188"/>
      <c r="AJ319" s="198"/>
      <c r="AK319" s="198"/>
      <c r="AL319" s="29"/>
    </row>
    <row r="320" spans="2:38" x14ac:dyDescent="0.2">
      <c r="B320" s="132">
        <v>308</v>
      </c>
      <c r="C320" s="137">
        <v>5</v>
      </c>
      <c r="D320" s="137" t="s">
        <v>299</v>
      </c>
      <c r="E320" s="137" t="s">
        <v>1016</v>
      </c>
      <c r="F320" s="262" t="s">
        <v>12</v>
      </c>
      <c r="G320" s="245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59"/>
      <c r="S320" s="188"/>
      <c r="T320" s="188"/>
      <c r="U320" s="59"/>
      <c r="V320" s="188"/>
      <c r="W320" s="188"/>
      <c r="X320" s="59"/>
      <c r="Y320" s="188"/>
      <c r="Z320" s="188"/>
      <c r="AA320" s="188"/>
      <c r="AB320" s="188"/>
      <c r="AC320" s="188"/>
      <c r="AD320" s="188"/>
      <c r="AE320" s="199"/>
      <c r="AF320" s="188"/>
      <c r="AG320" s="188"/>
      <c r="AH320" s="188"/>
      <c r="AI320" s="188"/>
      <c r="AJ320" s="27"/>
      <c r="AK320" s="27"/>
      <c r="AL320" s="29"/>
    </row>
    <row r="321" spans="2:38" x14ac:dyDescent="0.2">
      <c r="B321" s="132">
        <v>309</v>
      </c>
      <c r="C321" s="137">
        <v>6</v>
      </c>
      <c r="D321" s="137" t="s">
        <v>299</v>
      </c>
      <c r="E321" s="137" t="s">
        <v>1016</v>
      </c>
      <c r="F321" s="262" t="s">
        <v>12</v>
      </c>
      <c r="G321" s="245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59"/>
      <c r="S321" s="188"/>
      <c r="T321" s="188"/>
      <c r="U321" s="59"/>
      <c r="V321" s="188"/>
      <c r="W321" s="188"/>
      <c r="X321" s="59"/>
      <c r="Y321" s="188"/>
      <c r="Z321" s="188"/>
      <c r="AA321" s="188"/>
      <c r="AB321" s="188"/>
      <c r="AC321" s="188"/>
      <c r="AD321" s="188"/>
      <c r="AE321" s="199"/>
      <c r="AF321" s="188"/>
      <c r="AG321" s="188"/>
      <c r="AH321" s="188"/>
      <c r="AI321" s="188"/>
      <c r="AJ321" s="198"/>
      <c r="AK321" s="198"/>
      <c r="AL321" s="29"/>
    </row>
    <row r="322" spans="2:38" x14ac:dyDescent="0.2">
      <c r="B322" s="132">
        <v>310</v>
      </c>
      <c r="C322" s="137">
        <v>7</v>
      </c>
      <c r="D322" s="137" t="s">
        <v>299</v>
      </c>
      <c r="E322" s="137" t="s">
        <v>1016</v>
      </c>
      <c r="F322" s="262" t="s">
        <v>12</v>
      </c>
      <c r="G322" s="245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59"/>
      <c r="S322" s="188"/>
      <c r="T322" s="188"/>
      <c r="U322" s="59"/>
      <c r="V322" s="188"/>
      <c r="W322" s="188"/>
      <c r="X322" s="59"/>
      <c r="Y322" s="188"/>
      <c r="Z322" s="188"/>
      <c r="AA322" s="188"/>
      <c r="AB322" s="188"/>
      <c r="AC322" s="188"/>
      <c r="AD322" s="188"/>
      <c r="AE322" s="199"/>
      <c r="AF322" s="188"/>
      <c r="AG322" s="188"/>
      <c r="AH322" s="188"/>
      <c r="AI322" s="188"/>
      <c r="AJ322" s="198"/>
      <c r="AK322" s="198"/>
      <c r="AL322" s="29"/>
    </row>
    <row r="323" spans="2:38" x14ac:dyDescent="0.2">
      <c r="B323" s="132">
        <v>311</v>
      </c>
      <c r="C323" s="137">
        <v>8</v>
      </c>
      <c r="D323" s="137" t="s">
        <v>299</v>
      </c>
      <c r="E323" s="137" t="s">
        <v>1016</v>
      </c>
      <c r="F323" s="262" t="s">
        <v>12</v>
      </c>
      <c r="G323" s="245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59"/>
      <c r="S323" s="188"/>
      <c r="T323" s="188"/>
      <c r="U323" s="59"/>
      <c r="V323" s="188"/>
      <c r="W323" s="188"/>
      <c r="X323" s="59"/>
      <c r="Y323" s="188"/>
      <c r="Z323" s="188"/>
      <c r="AA323" s="188"/>
      <c r="AB323" s="188"/>
      <c r="AC323" s="188"/>
      <c r="AD323" s="188"/>
      <c r="AE323" s="199"/>
      <c r="AF323" s="188"/>
      <c r="AG323" s="188"/>
      <c r="AH323" s="188"/>
      <c r="AI323" s="188"/>
      <c r="AJ323" s="198"/>
      <c r="AK323" s="198"/>
      <c r="AL323" s="29"/>
    </row>
    <row r="324" spans="2:38" x14ac:dyDescent="0.2">
      <c r="B324" s="132">
        <v>312</v>
      </c>
      <c r="C324" s="137">
        <v>9</v>
      </c>
      <c r="D324" s="137" t="s">
        <v>299</v>
      </c>
      <c r="E324" s="137" t="s">
        <v>1016</v>
      </c>
      <c r="F324" s="262" t="s">
        <v>12</v>
      </c>
      <c r="G324" s="245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59"/>
      <c r="S324" s="188"/>
      <c r="T324" s="188"/>
      <c r="U324" s="59"/>
      <c r="V324" s="188"/>
      <c r="W324" s="188"/>
      <c r="X324" s="59"/>
      <c r="Y324" s="188"/>
      <c r="Z324" s="188"/>
      <c r="AA324" s="188"/>
      <c r="AB324" s="188"/>
      <c r="AC324" s="188"/>
      <c r="AD324" s="188"/>
      <c r="AE324" s="199"/>
      <c r="AF324" s="188"/>
      <c r="AG324" s="188"/>
      <c r="AH324" s="188"/>
      <c r="AI324" s="188"/>
      <c r="AJ324" s="198"/>
      <c r="AK324" s="198"/>
      <c r="AL324" s="29"/>
    </row>
    <row r="325" spans="2:38" x14ac:dyDescent="0.2">
      <c r="B325" s="132">
        <v>313</v>
      </c>
      <c r="C325" s="137">
        <v>10</v>
      </c>
      <c r="D325" s="137" t="s">
        <v>299</v>
      </c>
      <c r="E325" s="137" t="s">
        <v>1016</v>
      </c>
      <c r="F325" s="262" t="s">
        <v>12</v>
      </c>
      <c r="G325" s="245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59"/>
      <c r="S325" s="188"/>
      <c r="T325" s="188"/>
      <c r="U325" s="59"/>
      <c r="V325" s="188"/>
      <c r="W325" s="188"/>
      <c r="X325" s="59"/>
      <c r="Y325" s="188"/>
      <c r="Z325" s="188"/>
      <c r="AA325" s="188"/>
      <c r="AB325" s="188"/>
      <c r="AC325" s="188"/>
      <c r="AD325" s="188"/>
      <c r="AE325" s="199"/>
      <c r="AF325" s="188"/>
      <c r="AG325" s="188"/>
      <c r="AH325" s="188"/>
      <c r="AI325" s="188"/>
      <c r="AJ325" s="198"/>
      <c r="AK325" s="198"/>
      <c r="AL325" s="29"/>
    </row>
    <row r="326" spans="2:38" x14ac:dyDescent="0.2">
      <c r="B326" s="132">
        <v>314</v>
      </c>
      <c r="C326" s="137">
        <v>11</v>
      </c>
      <c r="D326" s="137" t="s">
        <v>299</v>
      </c>
      <c r="E326" s="137" t="s">
        <v>1016</v>
      </c>
      <c r="F326" s="262" t="s">
        <v>12</v>
      </c>
      <c r="G326" s="245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59"/>
      <c r="S326" s="188"/>
      <c r="T326" s="188"/>
      <c r="U326" s="59"/>
      <c r="V326" s="188"/>
      <c r="W326" s="188"/>
      <c r="X326" s="59"/>
      <c r="Y326" s="188"/>
      <c r="Z326" s="188"/>
      <c r="AA326" s="188"/>
      <c r="AB326" s="188"/>
      <c r="AC326" s="188"/>
      <c r="AD326" s="188"/>
      <c r="AE326" s="199"/>
      <c r="AF326" s="188"/>
      <c r="AG326" s="188"/>
      <c r="AH326" s="188"/>
      <c r="AI326" s="188"/>
      <c r="AJ326" s="27"/>
      <c r="AK326" s="27"/>
      <c r="AL326" s="29"/>
    </row>
    <row r="327" spans="2:38" x14ac:dyDescent="0.2">
      <c r="B327" s="132">
        <v>315</v>
      </c>
      <c r="C327" s="137">
        <v>12</v>
      </c>
      <c r="D327" s="137" t="s">
        <v>299</v>
      </c>
      <c r="E327" s="137" t="s">
        <v>1016</v>
      </c>
      <c r="F327" s="262" t="s">
        <v>12</v>
      </c>
      <c r="G327" s="245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59"/>
      <c r="S327" s="188"/>
      <c r="T327" s="188"/>
      <c r="U327" s="59"/>
      <c r="V327" s="188"/>
      <c r="W327" s="188"/>
      <c r="X327" s="59"/>
      <c r="Y327" s="188"/>
      <c r="Z327" s="188"/>
      <c r="AA327" s="188"/>
      <c r="AB327" s="188"/>
      <c r="AC327" s="188"/>
      <c r="AD327" s="188"/>
      <c r="AE327" s="199"/>
      <c r="AF327" s="188"/>
      <c r="AG327" s="188"/>
      <c r="AH327" s="188"/>
      <c r="AI327" s="188"/>
      <c r="AJ327" s="198"/>
      <c r="AK327" s="198"/>
      <c r="AL327" s="29"/>
    </row>
    <row r="328" spans="2:38" x14ac:dyDescent="0.2">
      <c r="B328" s="132">
        <v>316</v>
      </c>
      <c r="C328" s="137">
        <v>13</v>
      </c>
      <c r="D328" s="137" t="s">
        <v>299</v>
      </c>
      <c r="E328" s="137" t="s">
        <v>1016</v>
      </c>
      <c r="F328" s="262" t="s">
        <v>12</v>
      </c>
      <c r="G328" s="245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59"/>
      <c r="S328" s="188"/>
      <c r="T328" s="188"/>
      <c r="U328" s="59"/>
      <c r="V328" s="188"/>
      <c r="W328" s="188"/>
      <c r="X328" s="59"/>
      <c r="Y328" s="188"/>
      <c r="Z328" s="188"/>
      <c r="AA328" s="188"/>
      <c r="AB328" s="188"/>
      <c r="AC328" s="188"/>
      <c r="AD328" s="188"/>
      <c r="AE328" s="199"/>
      <c r="AF328" s="188"/>
      <c r="AG328" s="188"/>
      <c r="AH328" s="188"/>
      <c r="AI328" s="188"/>
      <c r="AJ328" s="198"/>
      <c r="AK328" s="198"/>
      <c r="AL328" s="29"/>
    </row>
    <row r="329" spans="2:38" x14ac:dyDescent="0.2">
      <c r="B329" s="132">
        <v>317</v>
      </c>
      <c r="C329" s="137">
        <v>14</v>
      </c>
      <c r="D329" s="137" t="s">
        <v>299</v>
      </c>
      <c r="E329" s="137" t="s">
        <v>1016</v>
      </c>
      <c r="F329" s="262" t="s">
        <v>12</v>
      </c>
      <c r="G329" s="245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59"/>
      <c r="S329" s="188"/>
      <c r="T329" s="188"/>
      <c r="U329" s="59"/>
      <c r="V329" s="188"/>
      <c r="W329" s="188"/>
      <c r="X329" s="59"/>
      <c r="Y329" s="188"/>
      <c r="Z329" s="188"/>
      <c r="AA329" s="188"/>
      <c r="AB329" s="188"/>
      <c r="AC329" s="188"/>
      <c r="AD329" s="188"/>
      <c r="AE329" s="199"/>
      <c r="AF329" s="188"/>
      <c r="AG329" s="188"/>
      <c r="AH329" s="188"/>
      <c r="AI329" s="188"/>
      <c r="AJ329" s="198"/>
      <c r="AK329" s="198"/>
      <c r="AL329" s="29"/>
    </row>
    <row r="330" spans="2:38" ht="13.5" thickBot="1" x14ac:dyDescent="0.25">
      <c r="B330" s="132">
        <v>318</v>
      </c>
      <c r="C330" s="147">
        <v>15</v>
      </c>
      <c r="D330" s="148" t="s">
        <v>299</v>
      </c>
      <c r="E330" s="148" t="s">
        <v>1016</v>
      </c>
      <c r="F330" s="268" t="s">
        <v>12</v>
      </c>
      <c r="G330" s="246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60"/>
      <c r="S330" s="202"/>
      <c r="T330" s="202"/>
      <c r="U330" s="60"/>
      <c r="V330" s="202"/>
      <c r="W330" s="202"/>
      <c r="X330" s="60"/>
      <c r="Y330" s="202"/>
      <c r="Z330" s="202"/>
      <c r="AA330" s="202"/>
      <c r="AB330" s="202"/>
      <c r="AC330" s="202"/>
      <c r="AD330" s="202"/>
      <c r="AE330" s="204"/>
      <c r="AF330" s="202"/>
      <c r="AG330" s="202"/>
      <c r="AH330" s="202"/>
      <c r="AI330" s="202"/>
      <c r="AJ330" s="203"/>
      <c r="AK330" s="203"/>
      <c r="AL330" s="30"/>
    </row>
    <row r="331" spans="2:38" x14ac:dyDescent="0.2">
      <c r="B331" s="132">
        <v>319</v>
      </c>
      <c r="C331" s="144">
        <v>1</v>
      </c>
      <c r="D331" s="134" t="s">
        <v>299</v>
      </c>
      <c r="E331" s="137" t="s">
        <v>1017</v>
      </c>
      <c r="F331" s="262" t="s">
        <v>12</v>
      </c>
      <c r="G331" s="244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59"/>
      <c r="S331" s="193"/>
      <c r="T331" s="193"/>
      <c r="U331" s="59"/>
      <c r="V331" s="193"/>
      <c r="W331" s="193"/>
      <c r="X331" s="59"/>
      <c r="Y331" s="193"/>
      <c r="Z331" s="193"/>
      <c r="AA331" s="193"/>
      <c r="AB331" s="193"/>
      <c r="AC331" s="193"/>
      <c r="AD331" s="193"/>
      <c r="AE331" s="196"/>
      <c r="AF331" s="193"/>
      <c r="AG331" s="193"/>
      <c r="AH331" s="193"/>
      <c r="AI331" s="193"/>
      <c r="AJ331" s="43"/>
      <c r="AK331" s="43"/>
      <c r="AL331" s="44"/>
    </row>
    <row r="332" spans="2:38" x14ac:dyDescent="0.2">
      <c r="B332" s="132">
        <v>320</v>
      </c>
      <c r="C332" s="137">
        <v>2</v>
      </c>
      <c r="D332" s="137" t="s">
        <v>299</v>
      </c>
      <c r="E332" s="137" t="s">
        <v>1017</v>
      </c>
      <c r="F332" s="262" t="s">
        <v>12</v>
      </c>
      <c r="G332" s="245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59"/>
      <c r="S332" s="188"/>
      <c r="T332" s="188"/>
      <c r="U332" s="59"/>
      <c r="V332" s="188"/>
      <c r="W332" s="188"/>
      <c r="X332" s="59"/>
      <c r="Y332" s="188"/>
      <c r="Z332" s="188"/>
      <c r="AA332" s="188"/>
      <c r="AB332" s="188"/>
      <c r="AC332" s="188"/>
      <c r="AD332" s="188"/>
      <c r="AE332" s="199"/>
      <c r="AF332" s="188"/>
      <c r="AG332" s="188"/>
      <c r="AH332" s="188"/>
      <c r="AI332" s="188"/>
      <c r="AJ332" s="198"/>
      <c r="AK332" s="198"/>
      <c r="AL332" s="29"/>
    </row>
    <row r="333" spans="2:38" x14ac:dyDescent="0.2">
      <c r="B333" s="132">
        <v>321</v>
      </c>
      <c r="C333" s="137">
        <v>3</v>
      </c>
      <c r="D333" s="137" t="s">
        <v>299</v>
      </c>
      <c r="E333" s="137" t="s">
        <v>1017</v>
      </c>
      <c r="F333" s="262" t="s">
        <v>12</v>
      </c>
      <c r="G333" s="245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59"/>
      <c r="S333" s="188"/>
      <c r="T333" s="188"/>
      <c r="U333" s="59"/>
      <c r="V333" s="188"/>
      <c r="W333" s="188"/>
      <c r="X333" s="59"/>
      <c r="Y333" s="188"/>
      <c r="Z333" s="188"/>
      <c r="AA333" s="188"/>
      <c r="AB333" s="188"/>
      <c r="AC333" s="188"/>
      <c r="AD333" s="188"/>
      <c r="AE333" s="199"/>
      <c r="AF333" s="188"/>
      <c r="AG333" s="188"/>
      <c r="AH333" s="188"/>
      <c r="AI333" s="188"/>
      <c r="AJ333" s="198"/>
      <c r="AK333" s="198"/>
      <c r="AL333" s="29"/>
    </row>
    <row r="334" spans="2:38" x14ac:dyDescent="0.2">
      <c r="B334" s="132">
        <v>322</v>
      </c>
      <c r="C334" s="137">
        <v>4</v>
      </c>
      <c r="D334" s="137" t="s">
        <v>299</v>
      </c>
      <c r="E334" s="137" t="s">
        <v>1017</v>
      </c>
      <c r="F334" s="262" t="s">
        <v>12</v>
      </c>
      <c r="G334" s="245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59"/>
      <c r="S334" s="188"/>
      <c r="T334" s="188"/>
      <c r="U334" s="59"/>
      <c r="V334" s="188"/>
      <c r="W334" s="188"/>
      <c r="X334" s="59"/>
      <c r="Y334" s="188"/>
      <c r="Z334" s="188"/>
      <c r="AA334" s="188"/>
      <c r="AB334" s="188"/>
      <c r="AC334" s="188"/>
      <c r="AD334" s="188"/>
      <c r="AE334" s="199"/>
      <c r="AF334" s="188"/>
      <c r="AG334" s="188"/>
      <c r="AH334" s="188"/>
      <c r="AI334" s="188"/>
      <c r="AJ334" s="198"/>
      <c r="AK334" s="198"/>
      <c r="AL334" s="29"/>
    </row>
    <row r="335" spans="2:38" x14ac:dyDescent="0.2">
      <c r="B335" s="132">
        <v>323</v>
      </c>
      <c r="C335" s="137">
        <v>5</v>
      </c>
      <c r="D335" s="137" t="s">
        <v>299</v>
      </c>
      <c r="E335" s="137" t="s">
        <v>1017</v>
      </c>
      <c r="F335" s="262" t="s">
        <v>12</v>
      </c>
      <c r="G335" s="245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59"/>
      <c r="S335" s="188"/>
      <c r="T335" s="188"/>
      <c r="U335" s="59"/>
      <c r="V335" s="188"/>
      <c r="W335" s="188"/>
      <c r="X335" s="59"/>
      <c r="Y335" s="188"/>
      <c r="Z335" s="188"/>
      <c r="AA335" s="188"/>
      <c r="AB335" s="188"/>
      <c r="AC335" s="188"/>
      <c r="AD335" s="188"/>
      <c r="AE335" s="199"/>
      <c r="AF335" s="188"/>
      <c r="AG335" s="188"/>
      <c r="AH335" s="188"/>
      <c r="AI335" s="188"/>
      <c r="AJ335" s="27"/>
      <c r="AK335" s="27"/>
      <c r="AL335" s="29"/>
    </row>
    <row r="336" spans="2:38" x14ac:dyDescent="0.2">
      <c r="B336" s="132">
        <v>324</v>
      </c>
      <c r="C336" s="137">
        <v>6</v>
      </c>
      <c r="D336" s="137" t="s">
        <v>299</v>
      </c>
      <c r="E336" s="137" t="s">
        <v>1017</v>
      </c>
      <c r="F336" s="262" t="s">
        <v>12</v>
      </c>
      <c r="G336" s="245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59"/>
      <c r="S336" s="188"/>
      <c r="T336" s="188"/>
      <c r="U336" s="59"/>
      <c r="V336" s="188"/>
      <c r="W336" s="188"/>
      <c r="X336" s="59"/>
      <c r="Y336" s="188"/>
      <c r="Z336" s="188"/>
      <c r="AA336" s="188"/>
      <c r="AB336" s="188"/>
      <c r="AC336" s="188"/>
      <c r="AD336" s="188"/>
      <c r="AE336" s="199"/>
      <c r="AF336" s="188"/>
      <c r="AG336" s="188"/>
      <c r="AH336" s="188"/>
      <c r="AI336" s="188"/>
      <c r="AJ336" s="198"/>
      <c r="AK336" s="198"/>
      <c r="AL336" s="29"/>
    </row>
    <row r="337" spans="2:38" x14ac:dyDescent="0.2">
      <c r="B337" s="132">
        <v>325</v>
      </c>
      <c r="C337" s="137">
        <v>7</v>
      </c>
      <c r="D337" s="137" t="s">
        <v>299</v>
      </c>
      <c r="E337" s="137" t="s">
        <v>1017</v>
      </c>
      <c r="F337" s="262" t="s">
        <v>12</v>
      </c>
      <c r="G337" s="245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59"/>
      <c r="S337" s="188"/>
      <c r="T337" s="188"/>
      <c r="U337" s="59"/>
      <c r="V337" s="188"/>
      <c r="W337" s="188"/>
      <c r="X337" s="59"/>
      <c r="Y337" s="188"/>
      <c r="Z337" s="188"/>
      <c r="AA337" s="188"/>
      <c r="AB337" s="188"/>
      <c r="AC337" s="188"/>
      <c r="AD337" s="188"/>
      <c r="AE337" s="199"/>
      <c r="AF337" s="188"/>
      <c r="AG337" s="188"/>
      <c r="AH337" s="188"/>
      <c r="AI337" s="188"/>
      <c r="AJ337" s="198"/>
      <c r="AK337" s="198"/>
      <c r="AL337" s="29"/>
    </row>
    <row r="338" spans="2:38" x14ac:dyDescent="0.2">
      <c r="B338" s="132">
        <v>326</v>
      </c>
      <c r="C338" s="137">
        <v>8</v>
      </c>
      <c r="D338" s="137" t="s">
        <v>299</v>
      </c>
      <c r="E338" s="137" t="s">
        <v>1017</v>
      </c>
      <c r="F338" s="262" t="s">
        <v>12</v>
      </c>
      <c r="G338" s="245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59"/>
      <c r="S338" s="188"/>
      <c r="T338" s="188"/>
      <c r="U338" s="59"/>
      <c r="V338" s="188"/>
      <c r="W338" s="188"/>
      <c r="X338" s="59"/>
      <c r="Y338" s="188"/>
      <c r="Z338" s="188"/>
      <c r="AA338" s="188"/>
      <c r="AB338" s="188"/>
      <c r="AC338" s="188"/>
      <c r="AD338" s="188"/>
      <c r="AE338" s="199"/>
      <c r="AF338" s="188"/>
      <c r="AG338" s="188"/>
      <c r="AH338" s="188"/>
      <c r="AI338" s="188"/>
      <c r="AJ338" s="198"/>
      <c r="AK338" s="198"/>
      <c r="AL338" s="29"/>
    </row>
    <row r="339" spans="2:38" x14ac:dyDescent="0.2">
      <c r="B339" s="132">
        <v>327</v>
      </c>
      <c r="C339" s="137">
        <v>9</v>
      </c>
      <c r="D339" s="137" t="s">
        <v>299</v>
      </c>
      <c r="E339" s="137" t="s">
        <v>1017</v>
      </c>
      <c r="F339" s="262" t="s">
        <v>12</v>
      </c>
      <c r="G339" s="245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59"/>
      <c r="S339" s="188"/>
      <c r="T339" s="188"/>
      <c r="U339" s="59"/>
      <c r="V339" s="188"/>
      <c r="W339" s="188"/>
      <c r="X339" s="59"/>
      <c r="Y339" s="188"/>
      <c r="Z339" s="188"/>
      <c r="AA339" s="188"/>
      <c r="AB339" s="188"/>
      <c r="AC339" s="188"/>
      <c r="AD339" s="188"/>
      <c r="AE339" s="199"/>
      <c r="AF339" s="188"/>
      <c r="AG339" s="188"/>
      <c r="AH339" s="188"/>
      <c r="AI339" s="188"/>
      <c r="AJ339" s="198"/>
      <c r="AK339" s="198"/>
      <c r="AL339" s="29"/>
    </row>
    <row r="340" spans="2:38" x14ac:dyDescent="0.2">
      <c r="B340" s="132">
        <v>328</v>
      </c>
      <c r="C340" s="137">
        <v>10</v>
      </c>
      <c r="D340" s="137" t="s">
        <v>299</v>
      </c>
      <c r="E340" s="137" t="s">
        <v>1017</v>
      </c>
      <c r="F340" s="262" t="s">
        <v>12</v>
      </c>
      <c r="G340" s="245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59"/>
      <c r="S340" s="188"/>
      <c r="T340" s="188"/>
      <c r="U340" s="59"/>
      <c r="V340" s="188"/>
      <c r="W340" s="188"/>
      <c r="X340" s="59"/>
      <c r="Y340" s="188"/>
      <c r="Z340" s="188"/>
      <c r="AA340" s="188"/>
      <c r="AB340" s="188"/>
      <c r="AC340" s="188"/>
      <c r="AD340" s="188"/>
      <c r="AE340" s="199"/>
      <c r="AF340" s="188"/>
      <c r="AG340" s="188"/>
      <c r="AH340" s="188"/>
      <c r="AI340" s="188"/>
      <c r="AJ340" s="198"/>
      <c r="AK340" s="198"/>
      <c r="AL340" s="29"/>
    </row>
    <row r="341" spans="2:38" x14ac:dyDescent="0.2">
      <c r="B341" s="132">
        <v>329</v>
      </c>
      <c r="C341" s="137">
        <v>11</v>
      </c>
      <c r="D341" s="137" t="s">
        <v>299</v>
      </c>
      <c r="E341" s="137" t="s">
        <v>1017</v>
      </c>
      <c r="F341" s="262" t="s">
        <v>12</v>
      </c>
      <c r="G341" s="245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59"/>
      <c r="S341" s="188"/>
      <c r="T341" s="188"/>
      <c r="U341" s="59"/>
      <c r="V341" s="188"/>
      <c r="W341" s="188"/>
      <c r="X341" s="59"/>
      <c r="Y341" s="188"/>
      <c r="Z341" s="188"/>
      <c r="AA341" s="188"/>
      <c r="AB341" s="188"/>
      <c r="AC341" s="188"/>
      <c r="AD341" s="188"/>
      <c r="AE341" s="199"/>
      <c r="AF341" s="188"/>
      <c r="AG341" s="188"/>
      <c r="AH341" s="188"/>
      <c r="AI341" s="188"/>
      <c r="AJ341" s="27"/>
      <c r="AK341" s="27"/>
      <c r="AL341" s="29"/>
    </row>
    <row r="342" spans="2:38" x14ac:dyDescent="0.2">
      <c r="B342" s="132">
        <v>330</v>
      </c>
      <c r="C342" s="137">
        <v>12</v>
      </c>
      <c r="D342" s="137" t="s">
        <v>299</v>
      </c>
      <c r="E342" s="137" t="s">
        <v>1017</v>
      </c>
      <c r="F342" s="262" t="s">
        <v>12</v>
      </c>
      <c r="G342" s="245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59"/>
      <c r="S342" s="188"/>
      <c r="T342" s="188"/>
      <c r="U342" s="59"/>
      <c r="V342" s="188"/>
      <c r="W342" s="188"/>
      <c r="X342" s="59"/>
      <c r="Y342" s="188"/>
      <c r="Z342" s="188"/>
      <c r="AA342" s="188"/>
      <c r="AB342" s="188"/>
      <c r="AC342" s="188"/>
      <c r="AD342" s="188"/>
      <c r="AE342" s="199"/>
      <c r="AF342" s="188"/>
      <c r="AG342" s="188"/>
      <c r="AH342" s="188"/>
      <c r="AI342" s="188"/>
      <c r="AJ342" s="198"/>
      <c r="AK342" s="198"/>
      <c r="AL342" s="29"/>
    </row>
    <row r="343" spans="2:38" x14ac:dyDescent="0.2">
      <c r="B343" s="132">
        <v>331</v>
      </c>
      <c r="C343" s="137">
        <v>13</v>
      </c>
      <c r="D343" s="137" t="s">
        <v>299</v>
      </c>
      <c r="E343" s="137" t="s">
        <v>1017</v>
      </c>
      <c r="F343" s="262" t="s">
        <v>12</v>
      </c>
      <c r="G343" s="245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59"/>
      <c r="S343" s="188"/>
      <c r="T343" s="188"/>
      <c r="U343" s="59"/>
      <c r="V343" s="188"/>
      <c r="W343" s="188"/>
      <c r="X343" s="59"/>
      <c r="Y343" s="188"/>
      <c r="Z343" s="188"/>
      <c r="AA343" s="188"/>
      <c r="AB343" s="188"/>
      <c r="AC343" s="188"/>
      <c r="AD343" s="188"/>
      <c r="AE343" s="199"/>
      <c r="AF343" s="188"/>
      <c r="AG343" s="188"/>
      <c r="AH343" s="188"/>
      <c r="AI343" s="188"/>
      <c r="AJ343" s="198"/>
      <c r="AK343" s="198"/>
      <c r="AL343" s="29"/>
    </row>
    <row r="344" spans="2:38" x14ac:dyDescent="0.2">
      <c r="B344" s="132">
        <v>332</v>
      </c>
      <c r="C344" s="137">
        <v>14</v>
      </c>
      <c r="D344" s="137" t="s">
        <v>299</v>
      </c>
      <c r="E344" s="137" t="s">
        <v>1017</v>
      </c>
      <c r="F344" s="262" t="s">
        <v>12</v>
      </c>
      <c r="G344" s="245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59"/>
      <c r="S344" s="188"/>
      <c r="T344" s="188"/>
      <c r="U344" s="59"/>
      <c r="V344" s="188"/>
      <c r="W344" s="188"/>
      <c r="X344" s="59"/>
      <c r="Y344" s="188"/>
      <c r="Z344" s="188"/>
      <c r="AA344" s="188"/>
      <c r="AB344" s="188"/>
      <c r="AC344" s="188"/>
      <c r="AD344" s="188"/>
      <c r="AE344" s="199"/>
      <c r="AF344" s="188"/>
      <c r="AG344" s="188"/>
      <c r="AH344" s="188"/>
      <c r="AI344" s="188"/>
      <c r="AJ344" s="198"/>
      <c r="AK344" s="198"/>
      <c r="AL344" s="29"/>
    </row>
    <row r="345" spans="2:38" ht="13.5" thickBot="1" x14ac:dyDescent="0.25">
      <c r="B345" s="132">
        <v>333</v>
      </c>
      <c r="C345" s="147">
        <v>15</v>
      </c>
      <c r="D345" s="148" t="s">
        <v>299</v>
      </c>
      <c r="E345" s="148" t="s">
        <v>1017</v>
      </c>
      <c r="F345" s="268" t="s">
        <v>12</v>
      </c>
      <c r="G345" s="246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60"/>
      <c r="S345" s="202"/>
      <c r="T345" s="202"/>
      <c r="U345" s="60"/>
      <c r="V345" s="202"/>
      <c r="W345" s="202"/>
      <c r="X345" s="60"/>
      <c r="Y345" s="202"/>
      <c r="Z345" s="202"/>
      <c r="AA345" s="202"/>
      <c r="AB345" s="202"/>
      <c r="AC345" s="202"/>
      <c r="AD345" s="202"/>
      <c r="AE345" s="204"/>
      <c r="AF345" s="202"/>
      <c r="AG345" s="202"/>
      <c r="AH345" s="202"/>
      <c r="AI345" s="202"/>
      <c r="AJ345" s="203"/>
      <c r="AK345" s="203"/>
      <c r="AL345" s="30"/>
    </row>
    <row r="346" spans="2:38" x14ac:dyDescent="0.2">
      <c r="B346" s="132">
        <v>334</v>
      </c>
      <c r="C346" s="144">
        <v>1</v>
      </c>
      <c r="D346" s="134" t="s">
        <v>299</v>
      </c>
      <c r="E346" s="137" t="s">
        <v>1018</v>
      </c>
      <c r="F346" s="262" t="s">
        <v>12</v>
      </c>
      <c r="G346" s="244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59"/>
      <c r="S346" s="193"/>
      <c r="T346" s="193"/>
      <c r="U346" s="59"/>
      <c r="V346" s="193"/>
      <c r="W346" s="193"/>
      <c r="X346" s="59"/>
      <c r="Y346" s="193"/>
      <c r="Z346" s="193"/>
      <c r="AA346" s="193"/>
      <c r="AB346" s="193"/>
      <c r="AC346" s="193"/>
      <c r="AD346" s="193"/>
      <c r="AE346" s="196"/>
      <c r="AF346" s="193"/>
      <c r="AG346" s="193"/>
      <c r="AH346" s="193"/>
      <c r="AI346" s="193"/>
      <c r="AJ346" s="43"/>
      <c r="AK346" s="43"/>
      <c r="AL346" s="44"/>
    </row>
    <row r="347" spans="2:38" x14ac:dyDescent="0.2">
      <c r="B347" s="132">
        <v>335</v>
      </c>
      <c r="C347" s="137">
        <v>2</v>
      </c>
      <c r="D347" s="137" t="s">
        <v>299</v>
      </c>
      <c r="E347" s="137" t="s">
        <v>1018</v>
      </c>
      <c r="F347" s="262" t="s">
        <v>12</v>
      </c>
      <c r="G347" s="245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59"/>
      <c r="S347" s="188"/>
      <c r="T347" s="188"/>
      <c r="U347" s="59"/>
      <c r="V347" s="188"/>
      <c r="W347" s="188"/>
      <c r="X347" s="59"/>
      <c r="Y347" s="188"/>
      <c r="Z347" s="188"/>
      <c r="AA347" s="188"/>
      <c r="AB347" s="188"/>
      <c r="AC347" s="188"/>
      <c r="AD347" s="188"/>
      <c r="AE347" s="199"/>
      <c r="AF347" s="188"/>
      <c r="AG347" s="188"/>
      <c r="AH347" s="188"/>
      <c r="AI347" s="188"/>
      <c r="AJ347" s="198"/>
      <c r="AK347" s="198"/>
      <c r="AL347" s="29"/>
    </row>
    <row r="348" spans="2:38" x14ac:dyDescent="0.2">
      <c r="B348" s="132">
        <v>336</v>
      </c>
      <c r="C348" s="137">
        <v>3</v>
      </c>
      <c r="D348" s="137" t="s">
        <v>299</v>
      </c>
      <c r="E348" s="137" t="s">
        <v>1018</v>
      </c>
      <c r="F348" s="262" t="s">
        <v>12</v>
      </c>
      <c r="G348" s="245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59"/>
      <c r="S348" s="188"/>
      <c r="T348" s="188"/>
      <c r="U348" s="59"/>
      <c r="V348" s="188"/>
      <c r="W348" s="188"/>
      <c r="X348" s="59"/>
      <c r="Y348" s="188"/>
      <c r="Z348" s="188"/>
      <c r="AA348" s="188"/>
      <c r="AB348" s="188"/>
      <c r="AC348" s="188"/>
      <c r="AD348" s="188"/>
      <c r="AE348" s="199"/>
      <c r="AF348" s="188"/>
      <c r="AG348" s="188"/>
      <c r="AH348" s="188"/>
      <c r="AI348" s="188"/>
      <c r="AJ348" s="198"/>
      <c r="AK348" s="198"/>
      <c r="AL348" s="29"/>
    </row>
    <row r="349" spans="2:38" x14ac:dyDescent="0.2">
      <c r="B349" s="132">
        <v>337</v>
      </c>
      <c r="C349" s="137">
        <v>4</v>
      </c>
      <c r="D349" s="137" t="s">
        <v>299</v>
      </c>
      <c r="E349" s="137" t="s">
        <v>1018</v>
      </c>
      <c r="F349" s="262" t="s">
        <v>12</v>
      </c>
      <c r="G349" s="245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59"/>
      <c r="S349" s="188"/>
      <c r="T349" s="188"/>
      <c r="U349" s="59"/>
      <c r="V349" s="188"/>
      <c r="W349" s="188"/>
      <c r="X349" s="59"/>
      <c r="Y349" s="188"/>
      <c r="Z349" s="188"/>
      <c r="AA349" s="188"/>
      <c r="AB349" s="188"/>
      <c r="AC349" s="188"/>
      <c r="AD349" s="188"/>
      <c r="AE349" s="199"/>
      <c r="AF349" s="188"/>
      <c r="AG349" s="188"/>
      <c r="AH349" s="188"/>
      <c r="AI349" s="188"/>
      <c r="AJ349" s="198"/>
      <c r="AK349" s="198"/>
      <c r="AL349" s="29"/>
    </row>
    <row r="350" spans="2:38" x14ac:dyDescent="0.2">
      <c r="B350" s="132">
        <v>338</v>
      </c>
      <c r="C350" s="137">
        <v>5</v>
      </c>
      <c r="D350" s="137" t="s">
        <v>299</v>
      </c>
      <c r="E350" s="137" t="s">
        <v>1018</v>
      </c>
      <c r="F350" s="262" t="s">
        <v>12</v>
      </c>
      <c r="G350" s="245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59"/>
      <c r="S350" s="188"/>
      <c r="T350" s="188"/>
      <c r="U350" s="59"/>
      <c r="V350" s="188"/>
      <c r="W350" s="188"/>
      <c r="X350" s="59"/>
      <c r="Y350" s="188"/>
      <c r="Z350" s="188"/>
      <c r="AA350" s="188"/>
      <c r="AB350" s="188"/>
      <c r="AC350" s="188"/>
      <c r="AD350" s="188"/>
      <c r="AE350" s="199"/>
      <c r="AF350" s="188"/>
      <c r="AG350" s="188"/>
      <c r="AH350" s="188"/>
      <c r="AI350" s="188"/>
      <c r="AJ350" s="27"/>
      <c r="AK350" s="27"/>
      <c r="AL350" s="29"/>
    </row>
    <row r="351" spans="2:38" x14ac:dyDescent="0.2">
      <c r="B351" s="132">
        <v>339</v>
      </c>
      <c r="C351" s="137">
        <v>6</v>
      </c>
      <c r="D351" s="137" t="s">
        <v>299</v>
      </c>
      <c r="E351" s="137" t="s">
        <v>1018</v>
      </c>
      <c r="F351" s="262" t="s">
        <v>12</v>
      </c>
      <c r="G351" s="245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59"/>
      <c r="S351" s="188"/>
      <c r="T351" s="188"/>
      <c r="U351" s="59"/>
      <c r="V351" s="188"/>
      <c r="W351" s="188"/>
      <c r="X351" s="59"/>
      <c r="Y351" s="188"/>
      <c r="Z351" s="188"/>
      <c r="AA351" s="188"/>
      <c r="AB351" s="188"/>
      <c r="AC351" s="188"/>
      <c r="AD351" s="188"/>
      <c r="AE351" s="199"/>
      <c r="AF351" s="188"/>
      <c r="AG351" s="188"/>
      <c r="AH351" s="188"/>
      <c r="AI351" s="188"/>
      <c r="AJ351" s="198"/>
      <c r="AK351" s="198"/>
      <c r="AL351" s="29"/>
    </row>
    <row r="352" spans="2:38" x14ac:dyDescent="0.2">
      <c r="B352" s="132">
        <v>340</v>
      </c>
      <c r="C352" s="137">
        <v>7</v>
      </c>
      <c r="D352" s="137" t="s">
        <v>299</v>
      </c>
      <c r="E352" s="137" t="s">
        <v>1018</v>
      </c>
      <c r="F352" s="262" t="s">
        <v>12</v>
      </c>
      <c r="G352" s="245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59"/>
      <c r="S352" s="188"/>
      <c r="T352" s="188"/>
      <c r="U352" s="59"/>
      <c r="V352" s="188"/>
      <c r="W352" s="188"/>
      <c r="X352" s="59"/>
      <c r="Y352" s="188"/>
      <c r="Z352" s="188"/>
      <c r="AA352" s="188"/>
      <c r="AB352" s="188"/>
      <c r="AC352" s="188"/>
      <c r="AD352" s="188"/>
      <c r="AE352" s="199"/>
      <c r="AF352" s="188"/>
      <c r="AG352" s="188"/>
      <c r="AH352" s="188"/>
      <c r="AI352" s="188"/>
      <c r="AJ352" s="198"/>
      <c r="AK352" s="198"/>
      <c r="AL352" s="29"/>
    </row>
    <row r="353" spans="2:38" x14ac:dyDescent="0.2">
      <c r="B353" s="132">
        <v>341</v>
      </c>
      <c r="C353" s="137">
        <v>8</v>
      </c>
      <c r="D353" s="137" t="s">
        <v>299</v>
      </c>
      <c r="E353" s="137" t="s">
        <v>1018</v>
      </c>
      <c r="F353" s="262" t="s">
        <v>12</v>
      </c>
      <c r="G353" s="245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59"/>
      <c r="S353" s="188"/>
      <c r="T353" s="188"/>
      <c r="U353" s="59"/>
      <c r="V353" s="188"/>
      <c r="W353" s="188"/>
      <c r="X353" s="59"/>
      <c r="Y353" s="188"/>
      <c r="Z353" s="188"/>
      <c r="AA353" s="188"/>
      <c r="AB353" s="188"/>
      <c r="AC353" s="188"/>
      <c r="AD353" s="188"/>
      <c r="AE353" s="199"/>
      <c r="AF353" s="188"/>
      <c r="AG353" s="188"/>
      <c r="AH353" s="188"/>
      <c r="AI353" s="188"/>
      <c r="AJ353" s="198"/>
      <c r="AK353" s="198"/>
      <c r="AL353" s="29"/>
    </row>
    <row r="354" spans="2:38" x14ac:dyDescent="0.2">
      <c r="B354" s="132">
        <v>342</v>
      </c>
      <c r="C354" s="137">
        <v>9</v>
      </c>
      <c r="D354" s="137" t="s">
        <v>299</v>
      </c>
      <c r="E354" s="137" t="s">
        <v>1018</v>
      </c>
      <c r="F354" s="262" t="s">
        <v>12</v>
      </c>
      <c r="G354" s="245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59"/>
      <c r="S354" s="188"/>
      <c r="T354" s="188"/>
      <c r="U354" s="59"/>
      <c r="V354" s="188"/>
      <c r="W354" s="188"/>
      <c r="X354" s="59"/>
      <c r="Y354" s="188"/>
      <c r="Z354" s="188"/>
      <c r="AA354" s="188"/>
      <c r="AB354" s="188"/>
      <c r="AC354" s="188"/>
      <c r="AD354" s="188"/>
      <c r="AE354" s="199"/>
      <c r="AF354" s="188"/>
      <c r="AG354" s="188"/>
      <c r="AH354" s="188"/>
      <c r="AI354" s="188"/>
      <c r="AJ354" s="198"/>
      <c r="AK354" s="198"/>
      <c r="AL354" s="29"/>
    </row>
    <row r="355" spans="2:38" x14ac:dyDescent="0.2">
      <c r="B355" s="132">
        <v>343</v>
      </c>
      <c r="C355" s="137">
        <v>10</v>
      </c>
      <c r="D355" s="137" t="s">
        <v>299</v>
      </c>
      <c r="E355" s="137" t="s">
        <v>1018</v>
      </c>
      <c r="F355" s="262" t="s">
        <v>12</v>
      </c>
      <c r="G355" s="245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59"/>
      <c r="S355" s="188"/>
      <c r="T355" s="188"/>
      <c r="U355" s="59"/>
      <c r="V355" s="188"/>
      <c r="W355" s="188"/>
      <c r="X355" s="59"/>
      <c r="Y355" s="188"/>
      <c r="Z355" s="188"/>
      <c r="AA355" s="188"/>
      <c r="AB355" s="188"/>
      <c r="AC355" s="188"/>
      <c r="AD355" s="188"/>
      <c r="AE355" s="199"/>
      <c r="AF355" s="188"/>
      <c r="AG355" s="188"/>
      <c r="AH355" s="188"/>
      <c r="AI355" s="188"/>
      <c r="AJ355" s="198"/>
      <c r="AK355" s="198"/>
      <c r="AL355" s="29"/>
    </row>
    <row r="356" spans="2:38" x14ac:dyDescent="0.2">
      <c r="B356" s="132">
        <v>344</v>
      </c>
      <c r="C356" s="137">
        <v>11</v>
      </c>
      <c r="D356" s="137" t="s">
        <v>299</v>
      </c>
      <c r="E356" s="137" t="s">
        <v>1018</v>
      </c>
      <c r="F356" s="262" t="s">
        <v>12</v>
      </c>
      <c r="G356" s="245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59"/>
      <c r="S356" s="188"/>
      <c r="T356" s="188"/>
      <c r="U356" s="59"/>
      <c r="V356" s="188"/>
      <c r="W356" s="188"/>
      <c r="X356" s="59"/>
      <c r="Y356" s="188"/>
      <c r="Z356" s="188"/>
      <c r="AA356" s="188"/>
      <c r="AB356" s="188"/>
      <c r="AC356" s="188"/>
      <c r="AD356" s="188"/>
      <c r="AE356" s="199"/>
      <c r="AF356" s="188"/>
      <c r="AG356" s="188"/>
      <c r="AH356" s="188"/>
      <c r="AI356" s="188"/>
      <c r="AJ356" s="27"/>
      <c r="AK356" s="27"/>
      <c r="AL356" s="29"/>
    </row>
    <row r="357" spans="2:38" x14ac:dyDescent="0.2">
      <c r="B357" s="132">
        <v>345</v>
      </c>
      <c r="C357" s="137">
        <v>12</v>
      </c>
      <c r="D357" s="137" t="s">
        <v>299</v>
      </c>
      <c r="E357" s="137" t="s">
        <v>1018</v>
      </c>
      <c r="F357" s="262" t="s">
        <v>12</v>
      </c>
      <c r="G357" s="245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59"/>
      <c r="S357" s="188"/>
      <c r="T357" s="188"/>
      <c r="U357" s="59"/>
      <c r="V357" s="188"/>
      <c r="W357" s="188"/>
      <c r="X357" s="59"/>
      <c r="Y357" s="188"/>
      <c r="Z357" s="188"/>
      <c r="AA357" s="188"/>
      <c r="AB357" s="188"/>
      <c r="AC357" s="188"/>
      <c r="AD357" s="188"/>
      <c r="AE357" s="199"/>
      <c r="AF357" s="188"/>
      <c r="AG357" s="188"/>
      <c r="AH357" s="188"/>
      <c r="AI357" s="188"/>
      <c r="AJ357" s="198"/>
      <c r="AK357" s="198"/>
      <c r="AL357" s="29"/>
    </row>
    <row r="358" spans="2:38" x14ac:dyDescent="0.2">
      <c r="B358" s="132">
        <v>346</v>
      </c>
      <c r="C358" s="137">
        <v>13</v>
      </c>
      <c r="D358" s="137" t="s">
        <v>299</v>
      </c>
      <c r="E358" s="137" t="s">
        <v>1018</v>
      </c>
      <c r="F358" s="262" t="s">
        <v>12</v>
      </c>
      <c r="G358" s="245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59"/>
      <c r="S358" s="188"/>
      <c r="T358" s="188"/>
      <c r="U358" s="59"/>
      <c r="V358" s="188"/>
      <c r="W358" s="188"/>
      <c r="X358" s="59"/>
      <c r="Y358" s="188"/>
      <c r="Z358" s="188"/>
      <c r="AA358" s="188"/>
      <c r="AB358" s="188"/>
      <c r="AC358" s="188"/>
      <c r="AD358" s="188"/>
      <c r="AE358" s="199"/>
      <c r="AF358" s="188"/>
      <c r="AG358" s="188"/>
      <c r="AH358" s="188"/>
      <c r="AI358" s="188"/>
      <c r="AJ358" s="198"/>
      <c r="AK358" s="198"/>
      <c r="AL358" s="29"/>
    </row>
    <row r="359" spans="2:38" x14ac:dyDescent="0.2">
      <c r="B359" s="132">
        <v>347</v>
      </c>
      <c r="C359" s="137">
        <v>14</v>
      </c>
      <c r="D359" s="137" t="s">
        <v>299</v>
      </c>
      <c r="E359" s="137" t="s">
        <v>1018</v>
      </c>
      <c r="F359" s="262" t="s">
        <v>12</v>
      </c>
      <c r="G359" s="245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59"/>
      <c r="S359" s="188"/>
      <c r="T359" s="188"/>
      <c r="U359" s="59"/>
      <c r="V359" s="188"/>
      <c r="W359" s="188"/>
      <c r="X359" s="59"/>
      <c r="Y359" s="188"/>
      <c r="Z359" s="188"/>
      <c r="AA359" s="188"/>
      <c r="AB359" s="188"/>
      <c r="AC359" s="188"/>
      <c r="AD359" s="188"/>
      <c r="AE359" s="199"/>
      <c r="AF359" s="188"/>
      <c r="AG359" s="188"/>
      <c r="AH359" s="188"/>
      <c r="AI359" s="188"/>
      <c r="AJ359" s="198"/>
      <c r="AK359" s="198"/>
      <c r="AL359" s="29"/>
    </row>
    <row r="360" spans="2:38" ht="13.5" thickBot="1" x14ac:dyDescent="0.25">
      <c r="B360" s="132">
        <v>348</v>
      </c>
      <c r="C360" s="141">
        <v>15</v>
      </c>
      <c r="D360" s="148" t="s">
        <v>299</v>
      </c>
      <c r="E360" s="148" t="s">
        <v>1018</v>
      </c>
      <c r="F360" s="268" t="s">
        <v>12</v>
      </c>
      <c r="G360" s="246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60"/>
      <c r="S360" s="202"/>
      <c r="T360" s="202"/>
      <c r="U360" s="60"/>
      <c r="V360" s="202"/>
      <c r="W360" s="202"/>
      <c r="X360" s="60"/>
      <c r="Y360" s="202"/>
      <c r="Z360" s="202"/>
      <c r="AA360" s="202"/>
      <c r="AB360" s="202"/>
      <c r="AC360" s="202"/>
      <c r="AD360" s="202"/>
      <c r="AE360" s="204"/>
      <c r="AF360" s="202"/>
      <c r="AG360" s="202"/>
      <c r="AH360" s="202"/>
      <c r="AI360" s="202"/>
      <c r="AJ360" s="203"/>
      <c r="AK360" s="203"/>
      <c r="AL360" s="30"/>
    </row>
    <row r="361" spans="2:38" x14ac:dyDescent="0.2">
      <c r="B361" s="132">
        <v>349</v>
      </c>
      <c r="C361" s="144">
        <v>1</v>
      </c>
      <c r="D361" s="134" t="s">
        <v>299</v>
      </c>
      <c r="E361" s="137" t="s">
        <v>1019</v>
      </c>
      <c r="F361" s="262" t="s">
        <v>12</v>
      </c>
      <c r="G361" s="244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59"/>
      <c r="S361" s="193"/>
      <c r="T361" s="193"/>
      <c r="U361" s="59"/>
      <c r="V361" s="193"/>
      <c r="W361" s="193"/>
      <c r="X361" s="59"/>
      <c r="Y361" s="193"/>
      <c r="Z361" s="193"/>
      <c r="AA361" s="193"/>
      <c r="AB361" s="193"/>
      <c r="AC361" s="193"/>
      <c r="AD361" s="193"/>
      <c r="AE361" s="196"/>
      <c r="AF361" s="193"/>
      <c r="AG361" s="193"/>
      <c r="AH361" s="193"/>
      <c r="AI361" s="193"/>
      <c r="AJ361" s="43"/>
      <c r="AK361" s="43"/>
      <c r="AL361" s="44"/>
    </row>
    <row r="362" spans="2:38" x14ac:dyDescent="0.2">
      <c r="B362" s="132">
        <v>350</v>
      </c>
      <c r="C362" s="137">
        <v>2</v>
      </c>
      <c r="D362" s="137" t="s">
        <v>299</v>
      </c>
      <c r="E362" s="137" t="s">
        <v>1019</v>
      </c>
      <c r="F362" s="262" t="s">
        <v>12</v>
      </c>
      <c r="G362" s="245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59"/>
      <c r="S362" s="188"/>
      <c r="T362" s="188"/>
      <c r="U362" s="59"/>
      <c r="V362" s="188"/>
      <c r="W362" s="188"/>
      <c r="X362" s="59"/>
      <c r="Y362" s="188"/>
      <c r="Z362" s="188"/>
      <c r="AA362" s="188"/>
      <c r="AB362" s="188"/>
      <c r="AC362" s="188"/>
      <c r="AD362" s="188"/>
      <c r="AE362" s="199"/>
      <c r="AF362" s="188"/>
      <c r="AG362" s="188"/>
      <c r="AH362" s="188"/>
      <c r="AI362" s="188"/>
      <c r="AJ362" s="198"/>
      <c r="AK362" s="198"/>
      <c r="AL362" s="29"/>
    </row>
    <row r="363" spans="2:38" x14ac:dyDescent="0.2">
      <c r="B363" s="132">
        <v>351</v>
      </c>
      <c r="C363" s="137">
        <v>3</v>
      </c>
      <c r="D363" s="137" t="s">
        <v>299</v>
      </c>
      <c r="E363" s="137" t="s">
        <v>1019</v>
      </c>
      <c r="F363" s="262" t="s">
        <v>12</v>
      </c>
      <c r="G363" s="245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59"/>
      <c r="S363" s="188"/>
      <c r="T363" s="188"/>
      <c r="U363" s="59"/>
      <c r="V363" s="188"/>
      <c r="W363" s="188"/>
      <c r="X363" s="59"/>
      <c r="Y363" s="188"/>
      <c r="Z363" s="188"/>
      <c r="AA363" s="188"/>
      <c r="AB363" s="188"/>
      <c r="AC363" s="188"/>
      <c r="AD363" s="188"/>
      <c r="AE363" s="199"/>
      <c r="AF363" s="188"/>
      <c r="AG363" s="188"/>
      <c r="AH363" s="188"/>
      <c r="AI363" s="188"/>
      <c r="AJ363" s="198"/>
      <c r="AK363" s="198"/>
      <c r="AL363" s="29"/>
    </row>
    <row r="364" spans="2:38" x14ac:dyDescent="0.2">
      <c r="B364" s="132">
        <v>352</v>
      </c>
      <c r="C364" s="137">
        <v>4</v>
      </c>
      <c r="D364" s="137" t="s">
        <v>299</v>
      </c>
      <c r="E364" s="137" t="s">
        <v>1019</v>
      </c>
      <c r="F364" s="262" t="s">
        <v>12</v>
      </c>
      <c r="G364" s="245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59"/>
      <c r="S364" s="188"/>
      <c r="T364" s="188"/>
      <c r="U364" s="59"/>
      <c r="V364" s="188"/>
      <c r="W364" s="188"/>
      <c r="X364" s="59"/>
      <c r="Y364" s="188"/>
      <c r="Z364" s="188"/>
      <c r="AA364" s="188"/>
      <c r="AB364" s="188"/>
      <c r="AC364" s="188"/>
      <c r="AD364" s="188"/>
      <c r="AE364" s="199"/>
      <c r="AF364" s="188"/>
      <c r="AG364" s="188"/>
      <c r="AH364" s="188"/>
      <c r="AI364" s="188"/>
      <c r="AJ364" s="198"/>
      <c r="AK364" s="198"/>
      <c r="AL364" s="29"/>
    </row>
    <row r="365" spans="2:38" x14ac:dyDescent="0.2">
      <c r="B365" s="132">
        <v>353</v>
      </c>
      <c r="C365" s="137">
        <v>5</v>
      </c>
      <c r="D365" s="137" t="s">
        <v>299</v>
      </c>
      <c r="E365" s="137" t="s">
        <v>1019</v>
      </c>
      <c r="F365" s="262" t="s">
        <v>12</v>
      </c>
      <c r="G365" s="245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59"/>
      <c r="S365" s="188"/>
      <c r="T365" s="188"/>
      <c r="U365" s="59"/>
      <c r="V365" s="188"/>
      <c r="W365" s="188"/>
      <c r="X365" s="59"/>
      <c r="Y365" s="188"/>
      <c r="Z365" s="188"/>
      <c r="AA365" s="188"/>
      <c r="AB365" s="188"/>
      <c r="AC365" s="188"/>
      <c r="AD365" s="188"/>
      <c r="AE365" s="199"/>
      <c r="AF365" s="188"/>
      <c r="AG365" s="188"/>
      <c r="AH365" s="188"/>
      <c r="AI365" s="188"/>
      <c r="AJ365" s="27"/>
      <c r="AK365" s="27"/>
      <c r="AL365" s="29"/>
    </row>
    <row r="366" spans="2:38" x14ac:dyDescent="0.2">
      <c r="B366" s="132">
        <v>354</v>
      </c>
      <c r="C366" s="137">
        <v>6</v>
      </c>
      <c r="D366" s="137" t="s">
        <v>299</v>
      </c>
      <c r="E366" s="137" t="s">
        <v>1019</v>
      </c>
      <c r="F366" s="262" t="s">
        <v>12</v>
      </c>
      <c r="G366" s="245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59"/>
      <c r="S366" s="188"/>
      <c r="T366" s="188"/>
      <c r="U366" s="59"/>
      <c r="V366" s="188"/>
      <c r="W366" s="188"/>
      <c r="X366" s="59"/>
      <c r="Y366" s="188"/>
      <c r="Z366" s="188"/>
      <c r="AA366" s="188"/>
      <c r="AB366" s="188"/>
      <c r="AC366" s="188"/>
      <c r="AD366" s="188"/>
      <c r="AE366" s="199"/>
      <c r="AF366" s="188"/>
      <c r="AG366" s="188"/>
      <c r="AH366" s="188"/>
      <c r="AI366" s="188"/>
      <c r="AJ366" s="198"/>
      <c r="AK366" s="198"/>
      <c r="AL366" s="29"/>
    </row>
    <row r="367" spans="2:38" x14ac:dyDescent="0.2">
      <c r="B367" s="132">
        <v>355</v>
      </c>
      <c r="C367" s="137">
        <v>7</v>
      </c>
      <c r="D367" s="137" t="s">
        <v>299</v>
      </c>
      <c r="E367" s="137" t="s">
        <v>1019</v>
      </c>
      <c r="F367" s="262" t="s">
        <v>12</v>
      </c>
      <c r="G367" s="245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59"/>
      <c r="S367" s="188"/>
      <c r="T367" s="188"/>
      <c r="U367" s="59"/>
      <c r="V367" s="188"/>
      <c r="W367" s="188"/>
      <c r="X367" s="59"/>
      <c r="Y367" s="188"/>
      <c r="Z367" s="188"/>
      <c r="AA367" s="188"/>
      <c r="AB367" s="188"/>
      <c r="AC367" s="188"/>
      <c r="AD367" s="188"/>
      <c r="AE367" s="199"/>
      <c r="AF367" s="188"/>
      <c r="AG367" s="188"/>
      <c r="AH367" s="188"/>
      <c r="AI367" s="188"/>
      <c r="AJ367" s="198"/>
      <c r="AK367" s="198"/>
      <c r="AL367" s="29"/>
    </row>
    <row r="368" spans="2:38" x14ac:dyDescent="0.2">
      <c r="B368" s="132">
        <v>356</v>
      </c>
      <c r="C368" s="137">
        <v>8</v>
      </c>
      <c r="D368" s="137" t="s">
        <v>299</v>
      </c>
      <c r="E368" s="137" t="s">
        <v>1019</v>
      </c>
      <c r="F368" s="262" t="s">
        <v>12</v>
      </c>
      <c r="G368" s="245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59"/>
      <c r="S368" s="188"/>
      <c r="T368" s="188"/>
      <c r="U368" s="59"/>
      <c r="V368" s="188"/>
      <c r="W368" s="188"/>
      <c r="X368" s="59"/>
      <c r="Y368" s="188"/>
      <c r="Z368" s="188"/>
      <c r="AA368" s="188"/>
      <c r="AB368" s="188"/>
      <c r="AC368" s="188"/>
      <c r="AD368" s="188"/>
      <c r="AE368" s="199"/>
      <c r="AF368" s="188"/>
      <c r="AG368" s="188"/>
      <c r="AH368" s="188"/>
      <c r="AI368" s="188"/>
      <c r="AJ368" s="198"/>
      <c r="AK368" s="198"/>
      <c r="AL368" s="29"/>
    </row>
    <row r="369" spans="2:38" x14ac:dyDescent="0.2">
      <c r="B369" s="132">
        <v>357</v>
      </c>
      <c r="C369" s="137">
        <v>9</v>
      </c>
      <c r="D369" s="137" t="s">
        <v>299</v>
      </c>
      <c r="E369" s="137" t="s">
        <v>1019</v>
      </c>
      <c r="F369" s="262" t="s">
        <v>12</v>
      </c>
      <c r="G369" s="245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59"/>
      <c r="S369" s="188"/>
      <c r="T369" s="188"/>
      <c r="U369" s="59"/>
      <c r="V369" s="188"/>
      <c r="W369" s="188"/>
      <c r="X369" s="59"/>
      <c r="Y369" s="188"/>
      <c r="Z369" s="188"/>
      <c r="AA369" s="188"/>
      <c r="AB369" s="188"/>
      <c r="AC369" s="188"/>
      <c r="AD369" s="188"/>
      <c r="AE369" s="199"/>
      <c r="AF369" s="188"/>
      <c r="AG369" s="188"/>
      <c r="AH369" s="188"/>
      <c r="AI369" s="188"/>
      <c r="AJ369" s="198"/>
      <c r="AK369" s="198"/>
      <c r="AL369" s="29"/>
    </row>
    <row r="370" spans="2:38" x14ac:dyDescent="0.2">
      <c r="B370" s="132">
        <v>358</v>
      </c>
      <c r="C370" s="137">
        <v>10</v>
      </c>
      <c r="D370" s="137" t="s">
        <v>299</v>
      </c>
      <c r="E370" s="137" t="s">
        <v>1019</v>
      </c>
      <c r="F370" s="262" t="s">
        <v>12</v>
      </c>
      <c r="G370" s="245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59"/>
      <c r="S370" s="188"/>
      <c r="T370" s="188"/>
      <c r="U370" s="59"/>
      <c r="V370" s="188"/>
      <c r="W370" s="188"/>
      <c r="X370" s="59"/>
      <c r="Y370" s="188"/>
      <c r="Z370" s="188"/>
      <c r="AA370" s="188"/>
      <c r="AB370" s="188"/>
      <c r="AC370" s="188"/>
      <c r="AD370" s="188"/>
      <c r="AE370" s="199"/>
      <c r="AF370" s="188"/>
      <c r="AG370" s="188"/>
      <c r="AH370" s="188"/>
      <c r="AI370" s="188"/>
      <c r="AJ370" s="198"/>
      <c r="AK370" s="198"/>
      <c r="AL370" s="29"/>
    </row>
    <row r="371" spans="2:38" x14ac:dyDescent="0.2">
      <c r="B371" s="132">
        <v>359</v>
      </c>
      <c r="C371" s="137">
        <v>11</v>
      </c>
      <c r="D371" s="137" t="s">
        <v>299</v>
      </c>
      <c r="E371" s="137" t="s">
        <v>1019</v>
      </c>
      <c r="F371" s="262" t="s">
        <v>12</v>
      </c>
      <c r="G371" s="245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59"/>
      <c r="S371" s="188"/>
      <c r="T371" s="188"/>
      <c r="U371" s="59"/>
      <c r="V371" s="188"/>
      <c r="W371" s="188"/>
      <c r="X371" s="59"/>
      <c r="Y371" s="188"/>
      <c r="Z371" s="188"/>
      <c r="AA371" s="188"/>
      <c r="AB371" s="188"/>
      <c r="AC371" s="188"/>
      <c r="AD371" s="188"/>
      <c r="AE371" s="199"/>
      <c r="AF371" s="188"/>
      <c r="AG371" s="188"/>
      <c r="AH371" s="188"/>
      <c r="AI371" s="188"/>
      <c r="AJ371" s="27"/>
      <c r="AK371" s="27"/>
      <c r="AL371" s="29"/>
    </row>
    <row r="372" spans="2:38" x14ac:dyDescent="0.2">
      <c r="B372" s="132">
        <v>360</v>
      </c>
      <c r="C372" s="137">
        <v>12</v>
      </c>
      <c r="D372" s="137" t="s">
        <v>299</v>
      </c>
      <c r="E372" s="137" t="s">
        <v>1019</v>
      </c>
      <c r="F372" s="262" t="s">
        <v>12</v>
      </c>
      <c r="G372" s="245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59"/>
      <c r="S372" s="188"/>
      <c r="T372" s="188"/>
      <c r="U372" s="59"/>
      <c r="V372" s="188"/>
      <c r="W372" s="188"/>
      <c r="X372" s="59"/>
      <c r="Y372" s="188"/>
      <c r="Z372" s="188"/>
      <c r="AA372" s="188"/>
      <c r="AB372" s="188"/>
      <c r="AC372" s="188"/>
      <c r="AD372" s="188"/>
      <c r="AE372" s="199"/>
      <c r="AF372" s="188"/>
      <c r="AG372" s="188"/>
      <c r="AH372" s="188"/>
      <c r="AI372" s="188"/>
      <c r="AJ372" s="198"/>
      <c r="AK372" s="198"/>
      <c r="AL372" s="29"/>
    </row>
    <row r="373" spans="2:38" x14ac:dyDescent="0.2">
      <c r="B373" s="132">
        <v>361</v>
      </c>
      <c r="C373" s="137">
        <v>13</v>
      </c>
      <c r="D373" s="137" t="s">
        <v>299</v>
      </c>
      <c r="E373" s="137" t="s">
        <v>1019</v>
      </c>
      <c r="F373" s="262" t="s">
        <v>12</v>
      </c>
      <c r="G373" s="245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59"/>
      <c r="S373" s="188"/>
      <c r="T373" s="188"/>
      <c r="U373" s="59"/>
      <c r="V373" s="188"/>
      <c r="W373" s="188"/>
      <c r="X373" s="59"/>
      <c r="Y373" s="188"/>
      <c r="Z373" s="188"/>
      <c r="AA373" s="188"/>
      <c r="AB373" s="188"/>
      <c r="AC373" s="188"/>
      <c r="AD373" s="188"/>
      <c r="AE373" s="199"/>
      <c r="AF373" s="188"/>
      <c r="AG373" s="188"/>
      <c r="AH373" s="188"/>
      <c r="AI373" s="188"/>
      <c r="AJ373" s="198"/>
      <c r="AK373" s="198"/>
      <c r="AL373" s="29"/>
    </row>
    <row r="374" spans="2:38" x14ac:dyDescent="0.2">
      <c r="B374" s="132">
        <v>362</v>
      </c>
      <c r="C374" s="137">
        <v>14</v>
      </c>
      <c r="D374" s="137" t="s">
        <v>299</v>
      </c>
      <c r="E374" s="137" t="s">
        <v>1019</v>
      </c>
      <c r="F374" s="262" t="s">
        <v>12</v>
      </c>
      <c r="G374" s="245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59"/>
      <c r="S374" s="188"/>
      <c r="T374" s="188"/>
      <c r="U374" s="59"/>
      <c r="V374" s="188"/>
      <c r="W374" s="188"/>
      <c r="X374" s="59"/>
      <c r="Y374" s="188"/>
      <c r="Z374" s="188"/>
      <c r="AA374" s="188"/>
      <c r="AB374" s="188"/>
      <c r="AC374" s="188"/>
      <c r="AD374" s="188"/>
      <c r="AE374" s="199"/>
      <c r="AF374" s="188"/>
      <c r="AG374" s="188"/>
      <c r="AH374" s="188"/>
      <c r="AI374" s="188"/>
      <c r="AJ374" s="198"/>
      <c r="AK374" s="198"/>
      <c r="AL374" s="29"/>
    </row>
    <row r="375" spans="2:38" ht="13.5" thickBot="1" x14ac:dyDescent="0.25">
      <c r="B375" s="132">
        <v>363</v>
      </c>
      <c r="C375" s="147">
        <v>15</v>
      </c>
      <c r="D375" s="148" t="s">
        <v>299</v>
      </c>
      <c r="E375" s="148" t="s">
        <v>1019</v>
      </c>
      <c r="F375" s="268" t="s">
        <v>12</v>
      </c>
      <c r="G375" s="246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60"/>
      <c r="S375" s="202"/>
      <c r="T375" s="202"/>
      <c r="U375" s="60"/>
      <c r="V375" s="202"/>
      <c r="W375" s="202"/>
      <c r="X375" s="60"/>
      <c r="Y375" s="202"/>
      <c r="Z375" s="202"/>
      <c r="AA375" s="202"/>
      <c r="AB375" s="202"/>
      <c r="AC375" s="202"/>
      <c r="AD375" s="202"/>
      <c r="AE375" s="204"/>
      <c r="AF375" s="202"/>
      <c r="AG375" s="202"/>
      <c r="AH375" s="202"/>
      <c r="AI375" s="202"/>
      <c r="AJ375" s="203"/>
      <c r="AK375" s="203"/>
      <c r="AL375" s="30"/>
    </row>
    <row r="376" spans="2:38" x14ac:dyDescent="0.2">
      <c r="B376" s="132">
        <v>364</v>
      </c>
      <c r="C376" s="144">
        <v>1</v>
      </c>
      <c r="D376" s="134" t="s">
        <v>299</v>
      </c>
      <c r="E376" s="137" t="s">
        <v>1020</v>
      </c>
      <c r="F376" s="262" t="s">
        <v>12</v>
      </c>
      <c r="G376" s="244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59"/>
      <c r="S376" s="193"/>
      <c r="T376" s="193"/>
      <c r="U376" s="59"/>
      <c r="V376" s="193"/>
      <c r="W376" s="193"/>
      <c r="X376" s="59"/>
      <c r="Y376" s="193"/>
      <c r="Z376" s="193"/>
      <c r="AA376" s="193"/>
      <c r="AB376" s="193"/>
      <c r="AC376" s="193"/>
      <c r="AD376" s="193"/>
      <c r="AE376" s="196"/>
      <c r="AF376" s="193"/>
      <c r="AG376" s="193"/>
      <c r="AH376" s="193"/>
      <c r="AI376" s="193"/>
      <c r="AJ376" s="43"/>
      <c r="AK376" s="43"/>
      <c r="AL376" s="44"/>
    </row>
    <row r="377" spans="2:38" x14ac:dyDescent="0.2">
      <c r="B377" s="132">
        <v>365</v>
      </c>
      <c r="C377" s="137">
        <v>2</v>
      </c>
      <c r="D377" s="137" t="s">
        <v>299</v>
      </c>
      <c r="E377" s="137" t="s">
        <v>1020</v>
      </c>
      <c r="F377" s="262" t="s">
        <v>12</v>
      </c>
      <c r="G377" s="245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59"/>
      <c r="S377" s="188"/>
      <c r="T377" s="188"/>
      <c r="U377" s="59"/>
      <c r="V377" s="188"/>
      <c r="W377" s="188"/>
      <c r="X377" s="59"/>
      <c r="Y377" s="188"/>
      <c r="Z377" s="188"/>
      <c r="AA377" s="188"/>
      <c r="AB377" s="188"/>
      <c r="AC377" s="188"/>
      <c r="AD377" s="188"/>
      <c r="AE377" s="199"/>
      <c r="AF377" s="188"/>
      <c r="AG377" s="188"/>
      <c r="AH377" s="188"/>
      <c r="AI377" s="188"/>
      <c r="AJ377" s="198"/>
      <c r="AK377" s="198"/>
      <c r="AL377" s="29"/>
    </row>
    <row r="378" spans="2:38" x14ac:dyDescent="0.2">
      <c r="B378" s="132">
        <v>366</v>
      </c>
      <c r="C378" s="137">
        <v>3</v>
      </c>
      <c r="D378" s="137" t="s">
        <v>299</v>
      </c>
      <c r="E378" s="137" t="s">
        <v>1020</v>
      </c>
      <c r="F378" s="262" t="s">
        <v>12</v>
      </c>
      <c r="G378" s="245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59"/>
      <c r="S378" s="188"/>
      <c r="T378" s="188"/>
      <c r="U378" s="59"/>
      <c r="V378" s="188"/>
      <c r="W378" s="188"/>
      <c r="X378" s="59"/>
      <c r="Y378" s="188"/>
      <c r="Z378" s="188"/>
      <c r="AA378" s="188"/>
      <c r="AB378" s="188"/>
      <c r="AC378" s="188"/>
      <c r="AD378" s="188"/>
      <c r="AE378" s="199"/>
      <c r="AF378" s="188"/>
      <c r="AG378" s="188"/>
      <c r="AH378" s="188"/>
      <c r="AI378" s="188"/>
      <c r="AJ378" s="198"/>
      <c r="AK378" s="198"/>
      <c r="AL378" s="29"/>
    </row>
    <row r="379" spans="2:38" x14ac:dyDescent="0.2">
      <c r="B379" s="132">
        <v>367</v>
      </c>
      <c r="C379" s="137">
        <v>4</v>
      </c>
      <c r="D379" s="137" t="s">
        <v>299</v>
      </c>
      <c r="E379" s="137" t="s">
        <v>1020</v>
      </c>
      <c r="F379" s="262" t="s">
        <v>12</v>
      </c>
      <c r="G379" s="245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59"/>
      <c r="S379" s="188"/>
      <c r="T379" s="188"/>
      <c r="U379" s="59"/>
      <c r="V379" s="188"/>
      <c r="W379" s="188"/>
      <c r="X379" s="59"/>
      <c r="Y379" s="188"/>
      <c r="Z379" s="188"/>
      <c r="AA379" s="188"/>
      <c r="AB379" s="188"/>
      <c r="AC379" s="188"/>
      <c r="AD379" s="188"/>
      <c r="AE379" s="199"/>
      <c r="AF379" s="188"/>
      <c r="AG379" s="188"/>
      <c r="AH379" s="188"/>
      <c r="AI379" s="188"/>
      <c r="AJ379" s="198"/>
      <c r="AK379" s="198"/>
      <c r="AL379" s="29"/>
    </row>
    <row r="380" spans="2:38" x14ac:dyDescent="0.2">
      <c r="B380" s="132">
        <v>368</v>
      </c>
      <c r="C380" s="137">
        <v>5</v>
      </c>
      <c r="D380" s="137" t="s">
        <v>299</v>
      </c>
      <c r="E380" s="137" t="s">
        <v>1020</v>
      </c>
      <c r="F380" s="262" t="s">
        <v>12</v>
      </c>
      <c r="G380" s="245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59"/>
      <c r="S380" s="188"/>
      <c r="T380" s="188"/>
      <c r="U380" s="59"/>
      <c r="V380" s="188"/>
      <c r="W380" s="188"/>
      <c r="X380" s="59"/>
      <c r="Y380" s="188"/>
      <c r="Z380" s="188"/>
      <c r="AA380" s="188"/>
      <c r="AB380" s="188"/>
      <c r="AC380" s="188"/>
      <c r="AD380" s="188"/>
      <c r="AE380" s="199"/>
      <c r="AF380" s="188"/>
      <c r="AG380" s="188"/>
      <c r="AH380" s="188"/>
      <c r="AI380" s="188"/>
      <c r="AJ380" s="27"/>
      <c r="AK380" s="27"/>
      <c r="AL380" s="29"/>
    </row>
    <row r="381" spans="2:38" x14ac:dyDescent="0.2">
      <c r="B381" s="132">
        <v>369</v>
      </c>
      <c r="C381" s="137">
        <v>6</v>
      </c>
      <c r="D381" s="137" t="s">
        <v>299</v>
      </c>
      <c r="E381" s="137" t="s">
        <v>1020</v>
      </c>
      <c r="F381" s="262" t="s">
        <v>12</v>
      </c>
      <c r="G381" s="245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59"/>
      <c r="S381" s="188"/>
      <c r="T381" s="188"/>
      <c r="U381" s="59"/>
      <c r="V381" s="188"/>
      <c r="W381" s="188"/>
      <c r="X381" s="59"/>
      <c r="Y381" s="188"/>
      <c r="Z381" s="188"/>
      <c r="AA381" s="188"/>
      <c r="AB381" s="188"/>
      <c r="AC381" s="188"/>
      <c r="AD381" s="188"/>
      <c r="AE381" s="199"/>
      <c r="AF381" s="188"/>
      <c r="AG381" s="188"/>
      <c r="AH381" s="188"/>
      <c r="AI381" s="188"/>
      <c r="AJ381" s="198"/>
      <c r="AK381" s="198"/>
      <c r="AL381" s="29"/>
    </row>
    <row r="382" spans="2:38" x14ac:dyDescent="0.2">
      <c r="B382" s="132">
        <v>370</v>
      </c>
      <c r="C382" s="137">
        <v>7</v>
      </c>
      <c r="D382" s="137" t="s">
        <v>299</v>
      </c>
      <c r="E382" s="137" t="s">
        <v>1020</v>
      </c>
      <c r="F382" s="262" t="s">
        <v>12</v>
      </c>
      <c r="G382" s="245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59"/>
      <c r="S382" s="188"/>
      <c r="T382" s="188"/>
      <c r="U382" s="59"/>
      <c r="V382" s="188"/>
      <c r="W382" s="188"/>
      <c r="X382" s="59"/>
      <c r="Y382" s="188"/>
      <c r="Z382" s="188"/>
      <c r="AA382" s="188"/>
      <c r="AB382" s="188"/>
      <c r="AC382" s="188"/>
      <c r="AD382" s="188"/>
      <c r="AE382" s="199"/>
      <c r="AF382" s="188"/>
      <c r="AG382" s="188"/>
      <c r="AH382" s="188"/>
      <c r="AI382" s="188"/>
      <c r="AJ382" s="198"/>
      <c r="AK382" s="198"/>
      <c r="AL382" s="29"/>
    </row>
    <row r="383" spans="2:38" x14ac:dyDescent="0.2">
      <c r="B383" s="132">
        <v>371</v>
      </c>
      <c r="C383" s="137">
        <v>8</v>
      </c>
      <c r="D383" s="137" t="s">
        <v>299</v>
      </c>
      <c r="E383" s="137" t="s">
        <v>1020</v>
      </c>
      <c r="F383" s="262" t="s">
        <v>12</v>
      </c>
      <c r="G383" s="245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59"/>
      <c r="S383" s="188"/>
      <c r="T383" s="188"/>
      <c r="U383" s="59"/>
      <c r="V383" s="188"/>
      <c r="W383" s="188"/>
      <c r="X383" s="59"/>
      <c r="Y383" s="188"/>
      <c r="Z383" s="188"/>
      <c r="AA383" s="188"/>
      <c r="AB383" s="188"/>
      <c r="AC383" s="188"/>
      <c r="AD383" s="188"/>
      <c r="AE383" s="199"/>
      <c r="AF383" s="188"/>
      <c r="AG383" s="188"/>
      <c r="AH383" s="188"/>
      <c r="AI383" s="188"/>
      <c r="AJ383" s="198"/>
      <c r="AK383" s="198"/>
      <c r="AL383" s="29"/>
    </row>
    <row r="384" spans="2:38" x14ac:dyDescent="0.2">
      <c r="B384" s="132">
        <v>372</v>
      </c>
      <c r="C384" s="137">
        <v>9</v>
      </c>
      <c r="D384" s="137" t="s">
        <v>299</v>
      </c>
      <c r="E384" s="137" t="s">
        <v>1020</v>
      </c>
      <c r="F384" s="262" t="s">
        <v>12</v>
      </c>
      <c r="G384" s="245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59"/>
      <c r="S384" s="188"/>
      <c r="T384" s="188"/>
      <c r="U384" s="59"/>
      <c r="V384" s="188"/>
      <c r="W384" s="188"/>
      <c r="X384" s="59"/>
      <c r="Y384" s="188"/>
      <c r="Z384" s="188"/>
      <c r="AA384" s="188"/>
      <c r="AB384" s="188"/>
      <c r="AC384" s="188"/>
      <c r="AD384" s="188"/>
      <c r="AE384" s="199"/>
      <c r="AF384" s="188"/>
      <c r="AG384" s="188"/>
      <c r="AH384" s="188"/>
      <c r="AI384" s="188"/>
      <c r="AJ384" s="198"/>
      <c r="AK384" s="198"/>
      <c r="AL384" s="29"/>
    </row>
    <row r="385" spans="2:38" x14ac:dyDescent="0.2">
      <c r="B385" s="132">
        <v>373</v>
      </c>
      <c r="C385" s="137">
        <v>10</v>
      </c>
      <c r="D385" s="137" t="s">
        <v>299</v>
      </c>
      <c r="E385" s="137" t="s">
        <v>1020</v>
      </c>
      <c r="F385" s="262" t="s">
        <v>12</v>
      </c>
      <c r="G385" s="245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59"/>
      <c r="S385" s="188"/>
      <c r="T385" s="188"/>
      <c r="U385" s="59"/>
      <c r="V385" s="188"/>
      <c r="W385" s="188"/>
      <c r="X385" s="59"/>
      <c r="Y385" s="188"/>
      <c r="Z385" s="188"/>
      <c r="AA385" s="188"/>
      <c r="AB385" s="188"/>
      <c r="AC385" s="188"/>
      <c r="AD385" s="188"/>
      <c r="AE385" s="199"/>
      <c r="AF385" s="188"/>
      <c r="AG385" s="188"/>
      <c r="AH385" s="188"/>
      <c r="AI385" s="188"/>
      <c r="AJ385" s="198"/>
      <c r="AK385" s="198"/>
      <c r="AL385" s="29"/>
    </row>
    <row r="386" spans="2:38" x14ac:dyDescent="0.2">
      <c r="B386" s="132">
        <v>374</v>
      </c>
      <c r="C386" s="137">
        <v>11</v>
      </c>
      <c r="D386" s="137" t="s">
        <v>299</v>
      </c>
      <c r="E386" s="137" t="s">
        <v>1020</v>
      </c>
      <c r="F386" s="262" t="s">
        <v>12</v>
      </c>
      <c r="G386" s="245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59"/>
      <c r="S386" s="188"/>
      <c r="T386" s="188"/>
      <c r="U386" s="59"/>
      <c r="V386" s="188"/>
      <c r="W386" s="188"/>
      <c r="X386" s="59"/>
      <c r="Y386" s="188"/>
      <c r="Z386" s="188"/>
      <c r="AA386" s="188"/>
      <c r="AB386" s="188"/>
      <c r="AC386" s="188"/>
      <c r="AD386" s="188"/>
      <c r="AE386" s="199"/>
      <c r="AF386" s="188"/>
      <c r="AG386" s="188"/>
      <c r="AH386" s="188"/>
      <c r="AI386" s="188"/>
      <c r="AJ386" s="27"/>
      <c r="AK386" s="27"/>
      <c r="AL386" s="29"/>
    </row>
    <row r="387" spans="2:38" x14ac:dyDescent="0.2">
      <c r="B387" s="132">
        <v>375</v>
      </c>
      <c r="C387" s="137">
        <v>12</v>
      </c>
      <c r="D387" s="137" t="s">
        <v>299</v>
      </c>
      <c r="E387" s="137" t="s">
        <v>1020</v>
      </c>
      <c r="F387" s="262" t="s">
        <v>12</v>
      </c>
      <c r="G387" s="245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59"/>
      <c r="S387" s="188"/>
      <c r="T387" s="188"/>
      <c r="U387" s="59"/>
      <c r="V387" s="188"/>
      <c r="W387" s="188"/>
      <c r="X387" s="59"/>
      <c r="Y387" s="188"/>
      <c r="Z387" s="188"/>
      <c r="AA387" s="188"/>
      <c r="AB387" s="188"/>
      <c r="AC387" s="188"/>
      <c r="AD387" s="188"/>
      <c r="AE387" s="199"/>
      <c r="AF387" s="188"/>
      <c r="AG387" s="188"/>
      <c r="AH387" s="188"/>
      <c r="AI387" s="188"/>
      <c r="AJ387" s="198"/>
      <c r="AK387" s="198"/>
      <c r="AL387" s="29"/>
    </row>
    <row r="388" spans="2:38" x14ac:dyDescent="0.2">
      <c r="B388" s="132">
        <v>376</v>
      </c>
      <c r="C388" s="137">
        <v>13</v>
      </c>
      <c r="D388" s="137" t="s">
        <v>299</v>
      </c>
      <c r="E388" s="137" t="s">
        <v>1020</v>
      </c>
      <c r="F388" s="262" t="s">
        <v>12</v>
      </c>
      <c r="G388" s="245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59"/>
      <c r="S388" s="188"/>
      <c r="T388" s="188"/>
      <c r="U388" s="59"/>
      <c r="V388" s="188"/>
      <c r="W388" s="188"/>
      <c r="X388" s="59"/>
      <c r="Y388" s="188"/>
      <c r="Z388" s="188"/>
      <c r="AA388" s="188"/>
      <c r="AB388" s="188"/>
      <c r="AC388" s="188"/>
      <c r="AD388" s="188"/>
      <c r="AE388" s="199"/>
      <c r="AF388" s="188"/>
      <c r="AG388" s="188"/>
      <c r="AH388" s="188"/>
      <c r="AI388" s="188"/>
      <c r="AJ388" s="198"/>
      <c r="AK388" s="198"/>
      <c r="AL388" s="29"/>
    </row>
    <row r="389" spans="2:38" x14ac:dyDescent="0.2">
      <c r="B389" s="132">
        <v>377</v>
      </c>
      <c r="C389" s="137">
        <v>14</v>
      </c>
      <c r="D389" s="137" t="s">
        <v>299</v>
      </c>
      <c r="E389" s="137" t="s">
        <v>1020</v>
      </c>
      <c r="F389" s="262" t="s">
        <v>12</v>
      </c>
      <c r="G389" s="245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59"/>
      <c r="S389" s="188"/>
      <c r="T389" s="188"/>
      <c r="U389" s="59"/>
      <c r="V389" s="188"/>
      <c r="W389" s="188"/>
      <c r="X389" s="59"/>
      <c r="Y389" s="188"/>
      <c r="Z389" s="188"/>
      <c r="AA389" s="188"/>
      <c r="AB389" s="188"/>
      <c r="AC389" s="188"/>
      <c r="AD389" s="188"/>
      <c r="AE389" s="199"/>
      <c r="AF389" s="188"/>
      <c r="AG389" s="188"/>
      <c r="AH389" s="188"/>
      <c r="AI389" s="188"/>
      <c r="AJ389" s="198"/>
      <c r="AK389" s="198"/>
      <c r="AL389" s="29"/>
    </row>
    <row r="390" spans="2:38" ht="13.5" thickBot="1" x14ac:dyDescent="0.25">
      <c r="B390" s="132">
        <v>378</v>
      </c>
      <c r="C390" s="147">
        <v>15</v>
      </c>
      <c r="D390" s="148" t="s">
        <v>299</v>
      </c>
      <c r="E390" s="148" t="s">
        <v>1020</v>
      </c>
      <c r="F390" s="268" t="s">
        <v>12</v>
      </c>
      <c r="G390" s="246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60"/>
      <c r="S390" s="202"/>
      <c r="T390" s="202"/>
      <c r="U390" s="60"/>
      <c r="V390" s="202"/>
      <c r="W390" s="202"/>
      <c r="X390" s="60"/>
      <c r="Y390" s="202"/>
      <c r="Z390" s="202"/>
      <c r="AA390" s="202"/>
      <c r="AB390" s="202"/>
      <c r="AC390" s="202"/>
      <c r="AD390" s="202"/>
      <c r="AE390" s="204"/>
      <c r="AF390" s="202"/>
      <c r="AG390" s="202"/>
      <c r="AH390" s="202"/>
      <c r="AI390" s="202"/>
      <c r="AJ390" s="203"/>
      <c r="AK390" s="203"/>
      <c r="AL390" s="30"/>
    </row>
    <row r="391" spans="2:38" x14ac:dyDescent="0.2">
      <c r="B391" s="132">
        <v>379</v>
      </c>
      <c r="C391" s="144">
        <v>1</v>
      </c>
      <c r="D391" s="134" t="s">
        <v>299</v>
      </c>
      <c r="E391" s="137" t="s">
        <v>1021</v>
      </c>
      <c r="F391" s="262" t="s">
        <v>12</v>
      </c>
      <c r="G391" s="244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59"/>
      <c r="S391" s="193"/>
      <c r="T391" s="193"/>
      <c r="U391" s="59"/>
      <c r="V391" s="193"/>
      <c r="W391" s="193"/>
      <c r="X391" s="59"/>
      <c r="Y391" s="193"/>
      <c r="Z391" s="193"/>
      <c r="AA391" s="193"/>
      <c r="AB391" s="193"/>
      <c r="AC391" s="193"/>
      <c r="AD391" s="193"/>
      <c r="AE391" s="196"/>
      <c r="AF391" s="193"/>
      <c r="AG391" s="193"/>
      <c r="AH391" s="193"/>
      <c r="AI391" s="193"/>
      <c r="AJ391" s="43"/>
      <c r="AK391" s="43"/>
      <c r="AL391" s="44"/>
    </row>
    <row r="392" spans="2:38" x14ac:dyDescent="0.2">
      <c r="B392" s="132">
        <v>380</v>
      </c>
      <c r="C392" s="137">
        <v>2</v>
      </c>
      <c r="D392" s="137" t="s">
        <v>299</v>
      </c>
      <c r="E392" s="137" t="s">
        <v>1021</v>
      </c>
      <c r="F392" s="262" t="s">
        <v>12</v>
      </c>
      <c r="G392" s="245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59"/>
      <c r="S392" s="188"/>
      <c r="T392" s="188"/>
      <c r="U392" s="59"/>
      <c r="V392" s="188"/>
      <c r="W392" s="188"/>
      <c r="X392" s="59"/>
      <c r="Y392" s="188"/>
      <c r="Z392" s="188"/>
      <c r="AA392" s="188"/>
      <c r="AB392" s="188"/>
      <c r="AC392" s="188"/>
      <c r="AD392" s="188"/>
      <c r="AE392" s="199"/>
      <c r="AF392" s="188"/>
      <c r="AG392" s="188"/>
      <c r="AH392" s="188"/>
      <c r="AI392" s="188"/>
      <c r="AJ392" s="198"/>
      <c r="AK392" s="198"/>
      <c r="AL392" s="29"/>
    </row>
    <row r="393" spans="2:38" x14ac:dyDescent="0.2">
      <c r="B393" s="132">
        <v>381</v>
      </c>
      <c r="C393" s="137">
        <v>3</v>
      </c>
      <c r="D393" s="137" t="s">
        <v>299</v>
      </c>
      <c r="E393" s="137" t="s">
        <v>1021</v>
      </c>
      <c r="F393" s="262" t="s">
        <v>12</v>
      </c>
      <c r="G393" s="245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59"/>
      <c r="S393" s="188"/>
      <c r="T393" s="188"/>
      <c r="U393" s="59"/>
      <c r="V393" s="188"/>
      <c r="W393" s="188"/>
      <c r="X393" s="59"/>
      <c r="Y393" s="188"/>
      <c r="Z393" s="188"/>
      <c r="AA393" s="188"/>
      <c r="AB393" s="188"/>
      <c r="AC393" s="188"/>
      <c r="AD393" s="188"/>
      <c r="AE393" s="199"/>
      <c r="AF393" s="188"/>
      <c r="AG393" s="188"/>
      <c r="AH393" s="188"/>
      <c r="AI393" s="188"/>
      <c r="AJ393" s="198"/>
      <c r="AK393" s="198"/>
      <c r="AL393" s="29"/>
    </row>
    <row r="394" spans="2:38" x14ac:dyDescent="0.2">
      <c r="B394" s="132">
        <v>382</v>
      </c>
      <c r="C394" s="137">
        <v>4</v>
      </c>
      <c r="D394" s="137" t="s">
        <v>299</v>
      </c>
      <c r="E394" s="137" t="s">
        <v>1021</v>
      </c>
      <c r="F394" s="262" t="s">
        <v>12</v>
      </c>
      <c r="G394" s="245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59"/>
      <c r="S394" s="188"/>
      <c r="T394" s="188"/>
      <c r="U394" s="59"/>
      <c r="V394" s="188"/>
      <c r="W394" s="188"/>
      <c r="X394" s="59"/>
      <c r="Y394" s="188"/>
      <c r="Z394" s="188"/>
      <c r="AA394" s="188"/>
      <c r="AB394" s="188"/>
      <c r="AC394" s="188"/>
      <c r="AD394" s="188"/>
      <c r="AE394" s="199"/>
      <c r="AF394" s="188"/>
      <c r="AG394" s="188"/>
      <c r="AH394" s="188"/>
      <c r="AI394" s="188"/>
      <c r="AJ394" s="198"/>
      <c r="AK394" s="198"/>
      <c r="AL394" s="29"/>
    </row>
    <row r="395" spans="2:38" x14ac:dyDescent="0.2">
      <c r="B395" s="132">
        <v>383</v>
      </c>
      <c r="C395" s="137">
        <v>5</v>
      </c>
      <c r="D395" s="137" t="s">
        <v>299</v>
      </c>
      <c r="E395" s="137" t="s">
        <v>1021</v>
      </c>
      <c r="F395" s="262" t="s">
        <v>12</v>
      </c>
      <c r="G395" s="245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59"/>
      <c r="S395" s="188"/>
      <c r="T395" s="188"/>
      <c r="U395" s="59"/>
      <c r="V395" s="188"/>
      <c r="W395" s="188"/>
      <c r="X395" s="59"/>
      <c r="Y395" s="188"/>
      <c r="Z395" s="188"/>
      <c r="AA395" s="188"/>
      <c r="AB395" s="188"/>
      <c r="AC395" s="188"/>
      <c r="AD395" s="188"/>
      <c r="AE395" s="199"/>
      <c r="AF395" s="188"/>
      <c r="AG395" s="188"/>
      <c r="AH395" s="188"/>
      <c r="AI395" s="188"/>
      <c r="AJ395" s="27"/>
      <c r="AK395" s="27"/>
      <c r="AL395" s="29"/>
    </row>
    <row r="396" spans="2:38" x14ac:dyDescent="0.2">
      <c r="B396" s="132">
        <v>384</v>
      </c>
      <c r="C396" s="137">
        <v>6</v>
      </c>
      <c r="D396" s="137" t="s">
        <v>299</v>
      </c>
      <c r="E396" s="137" t="s">
        <v>1021</v>
      </c>
      <c r="F396" s="262" t="s">
        <v>12</v>
      </c>
      <c r="G396" s="245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59"/>
      <c r="S396" s="188"/>
      <c r="T396" s="188"/>
      <c r="U396" s="59"/>
      <c r="V396" s="188"/>
      <c r="W396" s="188"/>
      <c r="X396" s="59"/>
      <c r="Y396" s="188"/>
      <c r="Z396" s="188"/>
      <c r="AA396" s="188"/>
      <c r="AB396" s="188"/>
      <c r="AC396" s="188"/>
      <c r="AD396" s="188"/>
      <c r="AE396" s="199"/>
      <c r="AF396" s="188"/>
      <c r="AG396" s="188"/>
      <c r="AH396" s="188"/>
      <c r="AI396" s="188"/>
      <c r="AJ396" s="198"/>
      <c r="AK396" s="198"/>
      <c r="AL396" s="29"/>
    </row>
    <row r="397" spans="2:38" x14ac:dyDescent="0.2">
      <c r="B397" s="132">
        <v>385</v>
      </c>
      <c r="C397" s="137">
        <v>7</v>
      </c>
      <c r="D397" s="137" t="s">
        <v>299</v>
      </c>
      <c r="E397" s="137" t="s">
        <v>1021</v>
      </c>
      <c r="F397" s="262" t="s">
        <v>12</v>
      </c>
      <c r="G397" s="245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59"/>
      <c r="S397" s="188"/>
      <c r="T397" s="188"/>
      <c r="U397" s="59"/>
      <c r="V397" s="188"/>
      <c r="W397" s="188"/>
      <c r="X397" s="59"/>
      <c r="Y397" s="188"/>
      <c r="Z397" s="188"/>
      <c r="AA397" s="188"/>
      <c r="AB397" s="188"/>
      <c r="AC397" s="188"/>
      <c r="AD397" s="188"/>
      <c r="AE397" s="199"/>
      <c r="AF397" s="188"/>
      <c r="AG397" s="188"/>
      <c r="AH397" s="188"/>
      <c r="AI397" s="188"/>
      <c r="AJ397" s="198"/>
      <c r="AK397" s="198"/>
      <c r="AL397" s="29"/>
    </row>
    <row r="398" spans="2:38" x14ac:dyDescent="0.2">
      <c r="B398" s="132">
        <v>386</v>
      </c>
      <c r="C398" s="137">
        <v>8</v>
      </c>
      <c r="D398" s="137" t="s">
        <v>299</v>
      </c>
      <c r="E398" s="137" t="s">
        <v>1021</v>
      </c>
      <c r="F398" s="262" t="s">
        <v>12</v>
      </c>
      <c r="G398" s="245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59"/>
      <c r="S398" s="188"/>
      <c r="T398" s="188"/>
      <c r="U398" s="59"/>
      <c r="V398" s="188"/>
      <c r="W398" s="188"/>
      <c r="X398" s="59"/>
      <c r="Y398" s="188"/>
      <c r="Z398" s="188"/>
      <c r="AA398" s="188"/>
      <c r="AB398" s="188"/>
      <c r="AC398" s="188"/>
      <c r="AD398" s="188"/>
      <c r="AE398" s="199"/>
      <c r="AF398" s="188"/>
      <c r="AG398" s="188"/>
      <c r="AH398" s="188"/>
      <c r="AI398" s="188"/>
      <c r="AJ398" s="198"/>
      <c r="AK398" s="198"/>
      <c r="AL398" s="29"/>
    </row>
    <row r="399" spans="2:38" x14ac:dyDescent="0.2">
      <c r="B399" s="132">
        <v>387</v>
      </c>
      <c r="C399" s="137">
        <v>9</v>
      </c>
      <c r="D399" s="137" t="s">
        <v>299</v>
      </c>
      <c r="E399" s="137" t="s">
        <v>1021</v>
      </c>
      <c r="F399" s="262" t="s">
        <v>12</v>
      </c>
      <c r="G399" s="245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59"/>
      <c r="S399" s="188"/>
      <c r="T399" s="188"/>
      <c r="U399" s="59"/>
      <c r="V399" s="188"/>
      <c r="W399" s="188"/>
      <c r="X399" s="59"/>
      <c r="Y399" s="188"/>
      <c r="Z399" s="188"/>
      <c r="AA399" s="188"/>
      <c r="AB399" s="188"/>
      <c r="AC399" s="188"/>
      <c r="AD399" s="188"/>
      <c r="AE399" s="199"/>
      <c r="AF399" s="188"/>
      <c r="AG399" s="188"/>
      <c r="AH399" s="188"/>
      <c r="AI399" s="188"/>
      <c r="AJ399" s="198"/>
      <c r="AK399" s="198"/>
      <c r="AL399" s="29"/>
    </row>
    <row r="400" spans="2:38" x14ac:dyDescent="0.2">
      <c r="B400" s="132">
        <v>388</v>
      </c>
      <c r="C400" s="137">
        <v>10</v>
      </c>
      <c r="D400" s="137" t="s">
        <v>299</v>
      </c>
      <c r="E400" s="137" t="s">
        <v>1021</v>
      </c>
      <c r="F400" s="262" t="s">
        <v>12</v>
      </c>
      <c r="G400" s="245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59"/>
      <c r="S400" s="188"/>
      <c r="T400" s="188"/>
      <c r="U400" s="59"/>
      <c r="V400" s="188"/>
      <c r="W400" s="188"/>
      <c r="X400" s="59"/>
      <c r="Y400" s="188"/>
      <c r="Z400" s="188"/>
      <c r="AA400" s="188"/>
      <c r="AB400" s="188"/>
      <c r="AC400" s="188"/>
      <c r="AD400" s="188"/>
      <c r="AE400" s="199"/>
      <c r="AF400" s="188"/>
      <c r="AG400" s="188"/>
      <c r="AH400" s="188"/>
      <c r="AI400" s="188"/>
      <c r="AJ400" s="198"/>
      <c r="AK400" s="198"/>
      <c r="AL400" s="29"/>
    </row>
    <row r="401" spans="2:38" x14ac:dyDescent="0.2">
      <c r="B401" s="132">
        <v>389</v>
      </c>
      <c r="C401" s="137">
        <v>11</v>
      </c>
      <c r="D401" s="137" t="s">
        <v>299</v>
      </c>
      <c r="E401" s="137" t="s">
        <v>1021</v>
      </c>
      <c r="F401" s="262" t="s">
        <v>12</v>
      </c>
      <c r="G401" s="245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59"/>
      <c r="S401" s="188"/>
      <c r="T401" s="188"/>
      <c r="U401" s="59"/>
      <c r="V401" s="188"/>
      <c r="W401" s="188"/>
      <c r="X401" s="59"/>
      <c r="Y401" s="188"/>
      <c r="Z401" s="188"/>
      <c r="AA401" s="188"/>
      <c r="AB401" s="188"/>
      <c r="AC401" s="188"/>
      <c r="AD401" s="188"/>
      <c r="AE401" s="199"/>
      <c r="AF401" s="188"/>
      <c r="AG401" s="188"/>
      <c r="AH401" s="188"/>
      <c r="AI401" s="188"/>
      <c r="AJ401" s="27"/>
      <c r="AK401" s="27"/>
      <c r="AL401" s="29"/>
    </row>
    <row r="402" spans="2:38" x14ac:dyDescent="0.2">
      <c r="B402" s="132">
        <v>390</v>
      </c>
      <c r="C402" s="137">
        <v>12</v>
      </c>
      <c r="D402" s="137" t="s">
        <v>299</v>
      </c>
      <c r="E402" s="137" t="s">
        <v>1021</v>
      </c>
      <c r="F402" s="262" t="s">
        <v>12</v>
      </c>
      <c r="G402" s="245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59"/>
      <c r="S402" s="188"/>
      <c r="T402" s="188"/>
      <c r="U402" s="59"/>
      <c r="V402" s="188"/>
      <c r="W402" s="188"/>
      <c r="X402" s="59"/>
      <c r="Y402" s="188"/>
      <c r="Z402" s="188"/>
      <c r="AA402" s="188"/>
      <c r="AB402" s="188"/>
      <c r="AC402" s="188"/>
      <c r="AD402" s="188"/>
      <c r="AE402" s="199"/>
      <c r="AF402" s="188"/>
      <c r="AG402" s="188"/>
      <c r="AH402" s="188"/>
      <c r="AI402" s="188"/>
      <c r="AJ402" s="198"/>
      <c r="AK402" s="198"/>
      <c r="AL402" s="29"/>
    </row>
    <row r="403" spans="2:38" x14ac:dyDescent="0.2">
      <c r="B403" s="132">
        <v>391</v>
      </c>
      <c r="C403" s="137">
        <v>13</v>
      </c>
      <c r="D403" s="137" t="s">
        <v>299</v>
      </c>
      <c r="E403" s="137" t="s">
        <v>1021</v>
      </c>
      <c r="F403" s="262" t="s">
        <v>12</v>
      </c>
      <c r="G403" s="245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59"/>
      <c r="S403" s="188"/>
      <c r="T403" s="188"/>
      <c r="U403" s="59"/>
      <c r="V403" s="188"/>
      <c r="W403" s="188"/>
      <c r="X403" s="59"/>
      <c r="Y403" s="188"/>
      <c r="Z403" s="188"/>
      <c r="AA403" s="188"/>
      <c r="AB403" s="188"/>
      <c r="AC403" s="188"/>
      <c r="AD403" s="188"/>
      <c r="AE403" s="199"/>
      <c r="AF403" s="188"/>
      <c r="AG403" s="188"/>
      <c r="AH403" s="188"/>
      <c r="AI403" s="188"/>
      <c r="AJ403" s="198"/>
      <c r="AK403" s="198"/>
      <c r="AL403" s="29"/>
    </row>
    <row r="404" spans="2:38" x14ac:dyDescent="0.2">
      <c r="B404" s="132">
        <v>392</v>
      </c>
      <c r="C404" s="137">
        <v>14</v>
      </c>
      <c r="D404" s="137" t="s">
        <v>299</v>
      </c>
      <c r="E404" s="137" t="s">
        <v>1021</v>
      </c>
      <c r="F404" s="262" t="s">
        <v>12</v>
      </c>
      <c r="G404" s="245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59"/>
      <c r="S404" s="188"/>
      <c r="T404" s="188"/>
      <c r="U404" s="59"/>
      <c r="V404" s="188"/>
      <c r="W404" s="188"/>
      <c r="X404" s="59"/>
      <c r="Y404" s="188"/>
      <c r="Z404" s="188"/>
      <c r="AA404" s="188"/>
      <c r="AB404" s="188"/>
      <c r="AC404" s="188"/>
      <c r="AD404" s="188"/>
      <c r="AE404" s="199"/>
      <c r="AF404" s="188"/>
      <c r="AG404" s="188"/>
      <c r="AH404" s="188"/>
      <c r="AI404" s="188"/>
      <c r="AJ404" s="198"/>
      <c r="AK404" s="198"/>
      <c r="AL404" s="29"/>
    </row>
    <row r="405" spans="2:38" ht="13.5" thickBot="1" x14ac:dyDescent="0.25">
      <c r="B405" s="132">
        <v>393</v>
      </c>
      <c r="C405" s="147">
        <v>15</v>
      </c>
      <c r="D405" s="148" t="s">
        <v>299</v>
      </c>
      <c r="E405" s="148" t="s">
        <v>1021</v>
      </c>
      <c r="F405" s="268" t="s">
        <v>12</v>
      </c>
      <c r="G405" s="246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60"/>
      <c r="S405" s="202"/>
      <c r="T405" s="202"/>
      <c r="U405" s="60"/>
      <c r="V405" s="202"/>
      <c r="W405" s="202"/>
      <c r="X405" s="60"/>
      <c r="Y405" s="202"/>
      <c r="Z405" s="202"/>
      <c r="AA405" s="202"/>
      <c r="AB405" s="202"/>
      <c r="AC405" s="202"/>
      <c r="AD405" s="202"/>
      <c r="AE405" s="204"/>
      <c r="AF405" s="202"/>
      <c r="AG405" s="202"/>
      <c r="AH405" s="202"/>
      <c r="AI405" s="202"/>
      <c r="AJ405" s="203"/>
      <c r="AK405" s="203"/>
      <c r="AL405" s="30"/>
    </row>
    <row r="406" spans="2:38" x14ac:dyDescent="0.2">
      <c r="B406" s="132">
        <v>394</v>
      </c>
      <c r="C406" s="134">
        <v>1</v>
      </c>
      <c r="D406" s="134" t="s">
        <v>299</v>
      </c>
      <c r="E406" s="137" t="s">
        <v>1022</v>
      </c>
      <c r="F406" s="262" t="s">
        <v>12</v>
      </c>
      <c r="G406" s="244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59"/>
      <c r="S406" s="193"/>
      <c r="T406" s="193"/>
      <c r="U406" s="59"/>
      <c r="V406" s="193"/>
      <c r="W406" s="193"/>
      <c r="X406" s="59"/>
      <c r="Y406" s="193"/>
      <c r="Z406" s="193"/>
      <c r="AA406" s="193"/>
      <c r="AB406" s="193"/>
      <c r="AC406" s="193"/>
      <c r="AD406" s="193"/>
      <c r="AE406" s="196"/>
      <c r="AF406" s="193"/>
      <c r="AG406" s="193"/>
      <c r="AH406" s="193"/>
      <c r="AI406" s="193"/>
      <c r="AJ406" s="43"/>
      <c r="AK406" s="43"/>
      <c r="AL406" s="44"/>
    </row>
    <row r="407" spans="2:38" x14ac:dyDescent="0.2">
      <c r="B407" s="132">
        <v>395</v>
      </c>
      <c r="C407" s="137">
        <v>2</v>
      </c>
      <c r="D407" s="137" t="s">
        <v>299</v>
      </c>
      <c r="E407" s="137" t="s">
        <v>1022</v>
      </c>
      <c r="F407" s="262" t="s">
        <v>12</v>
      </c>
      <c r="G407" s="245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59"/>
      <c r="S407" s="188"/>
      <c r="T407" s="188"/>
      <c r="U407" s="59"/>
      <c r="V407" s="188"/>
      <c r="W407" s="188"/>
      <c r="X407" s="59"/>
      <c r="Y407" s="188"/>
      <c r="Z407" s="188"/>
      <c r="AA407" s="188"/>
      <c r="AB407" s="188"/>
      <c r="AC407" s="188"/>
      <c r="AD407" s="188"/>
      <c r="AE407" s="199"/>
      <c r="AF407" s="188"/>
      <c r="AG407" s="188"/>
      <c r="AH407" s="188"/>
      <c r="AI407" s="188"/>
      <c r="AJ407" s="198"/>
      <c r="AK407" s="198"/>
      <c r="AL407" s="29"/>
    </row>
    <row r="408" spans="2:38" x14ac:dyDescent="0.2">
      <c r="B408" s="132">
        <v>396</v>
      </c>
      <c r="C408" s="137">
        <v>3</v>
      </c>
      <c r="D408" s="137" t="s">
        <v>299</v>
      </c>
      <c r="E408" s="137" t="s">
        <v>1022</v>
      </c>
      <c r="F408" s="262" t="s">
        <v>12</v>
      </c>
      <c r="G408" s="245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59"/>
      <c r="S408" s="188"/>
      <c r="T408" s="188"/>
      <c r="U408" s="59"/>
      <c r="V408" s="188"/>
      <c r="W408" s="188"/>
      <c r="X408" s="59"/>
      <c r="Y408" s="188"/>
      <c r="Z408" s="188"/>
      <c r="AA408" s="188"/>
      <c r="AB408" s="188"/>
      <c r="AC408" s="188"/>
      <c r="AD408" s="188"/>
      <c r="AE408" s="199"/>
      <c r="AF408" s="188"/>
      <c r="AG408" s="188"/>
      <c r="AH408" s="188"/>
      <c r="AI408" s="188"/>
      <c r="AJ408" s="198"/>
      <c r="AK408" s="198"/>
      <c r="AL408" s="29"/>
    </row>
    <row r="409" spans="2:38" x14ac:dyDescent="0.2">
      <c r="B409" s="132">
        <v>397</v>
      </c>
      <c r="C409" s="137">
        <v>4</v>
      </c>
      <c r="D409" s="137" t="s">
        <v>299</v>
      </c>
      <c r="E409" s="137" t="s">
        <v>1022</v>
      </c>
      <c r="F409" s="262" t="s">
        <v>12</v>
      </c>
      <c r="G409" s="245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59"/>
      <c r="S409" s="188"/>
      <c r="T409" s="188"/>
      <c r="U409" s="59"/>
      <c r="V409" s="188"/>
      <c r="W409" s="188"/>
      <c r="X409" s="59"/>
      <c r="Y409" s="188"/>
      <c r="Z409" s="188"/>
      <c r="AA409" s="188"/>
      <c r="AB409" s="188"/>
      <c r="AC409" s="188"/>
      <c r="AD409" s="188"/>
      <c r="AE409" s="199"/>
      <c r="AF409" s="188"/>
      <c r="AG409" s="188"/>
      <c r="AH409" s="188"/>
      <c r="AI409" s="188"/>
      <c r="AJ409" s="198"/>
      <c r="AK409" s="198"/>
      <c r="AL409" s="29"/>
    </row>
    <row r="410" spans="2:38" x14ac:dyDescent="0.2">
      <c r="B410" s="132">
        <v>398</v>
      </c>
      <c r="C410" s="137">
        <v>5</v>
      </c>
      <c r="D410" s="137" t="s">
        <v>299</v>
      </c>
      <c r="E410" s="137" t="s">
        <v>1022</v>
      </c>
      <c r="F410" s="262" t="s">
        <v>12</v>
      </c>
      <c r="G410" s="245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59"/>
      <c r="S410" s="188"/>
      <c r="T410" s="188"/>
      <c r="U410" s="59"/>
      <c r="V410" s="188"/>
      <c r="W410" s="188"/>
      <c r="X410" s="59"/>
      <c r="Y410" s="188"/>
      <c r="Z410" s="188"/>
      <c r="AA410" s="188"/>
      <c r="AB410" s="188"/>
      <c r="AC410" s="188"/>
      <c r="AD410" s="188"/>
      <c r="AE410" s="199"/>
      <c r="AF410" s="188"/>
      <c r="AG410" s="188"/>
      <c r="AH410" s="188"/>
      <c r="AI410" s="188"/>
      <c r="AJ410" s="27"/>
      <c r="AK410" s="27"/>
      <c r="AL410" s="29"/>
    </row>
    <row r="411" spans="2:38" x14ac:dyDescent="0.2">
      <c r="B411" s="132">
        <v>399</v>
      </c>
      <c r="C411" s="137">
        <v>6</v>
      </c>
      <c r="D411" s="137" t="s">
        <v>299</v>
      </c>
      <c r="E411" s="137" t="s">
        <v>1022</v>
      </c>
      <c r="F411" s="262" t="s">
        <v>12</v>
      </c>
      <c r="G411" s="245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59"/>
      <c r="S411" s="188"/>
      <c r="T411" s="188"/>
      <c r="U411" s="59"/>
      <c r="V411" s="188"/>
      <c r="W411" s="188"/>
      <c r="X411" s="59"/>
      <c r="Y411" s="188"/>
      <c r="Z411" s="188"/>
      <c r="AA411" s="188"/>
      <c r="AB411" s="188"/>
      <c r="AC411" s="188"/>
      <c r="AD411" s="188"/>
      <c r="AE411" s="199"/>
      <c r="AF411" s="188"/>
      <c r="AG411" s="188"/>
      <c r="AH411" s="188"/>
      <c r="AI411" s="188"/>
      <c r="AJ411" s="198"/>
      <c r="AK411" s="198"/>
      <c r="AL411" s="29"/>
    </row>
    <row r="412" spans="2:38" x14ac:dyDescent="0.2">
      <c r="B412" s="132">
        <v>400</v>
      </c>
      <c r="C412" s="137">
        <v>7</v>
      </c>
      <c r="D412" s="137" t="s">
        <v>299</v>
      </c>
      <c r="E412" s="137" t="s">
        <v>1022</v>
      </c>
      <c r="F412" s="262" t="s">
        <v>12</v>
      </c>
      <c r="G412" s="245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59"/>
      <c r="S412" s="188"/>
      <c r="T412" s="188"/>
      <c r="U412" s="59"/>
      <c r="V412" s="188"/>
      <c r="W412" s="188"/>
      <c r="X412" s="59"/>
      <c r="Y412" s="188"/>
      <c r="Z412" s="188"/>
      <c r="AA412" s="188"/>
      <c r="AB412" s="188"/>
      <c r="AC412" s="188"/>
      <c r="AD412" s="188"/>
      <c r="AE412" s="199"/>
      <c r="AF412" s="188"/>
      <c r="AG412" s="188"/>
      <c r="AH412" s="188"/>
      <c r="AI412" s="188"/>
      <c r="AJ412" s="198"/>
      <c r="AK412" s="198"/>
      <c r="AL412" s="29"/>
    </row>
    <row r="413" spans="2:38" x14ac:dyDescent="0.2">
      <c r="B413" s="132">
        <v>401</v>
      </c>
      <c r="C413" s="137">
        <v>8</v>
      </c>
      <c r="D413" s="137" t="s">
        <v>299</v>
      </c>
      <c r="E413" s="137" t="s">
        <v>1022</v>
      </c>
      <c r="F413" s="262" t="s">
        <v>12</v>
      </c>
      <c r="G413" s="245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59"/>
      <c r="S413" s="188"/>
      <c r="T413" s="188"/>
      <c r="U413" s="59"/>
      <c r="V413" s="188"/>
      <c r="W413" s="188"/>
      <c r="X413" s="59"/>
      <c r="Y413" s="188"/>
      <c r="Z413" s="188"/>
      <c r="AA413" s="188"/>
      <c r="AB413" s="188"/>
      <c r="AC413" s="188"/>
      <c r="AD413" s="188"/>
      <c r="AE413" s="199"/>
      <c r="AF413" s="188"/>
      <c r="AG413" s="188"/>
      <c r="AH413" s="188"/>
      <c r="AI413" s="188"/>
      <c r="AJ413" s="198"/>
      <c r="AK413" s="198"/>
      <c r="AL413" s="29"/>
    </row>
    <row r="414" spans="2:38" x14ac:dyDescent="0.2">
      <c r="B414" s="132">
        <v>402</v>
      </c>
      <c r="C414" s="137">
        <v>9</v>
      </c>
      <c r="D414" s="137" t="s">
        <v>299</v>
      </c>
      <c r="E414" s="137" t="s">
        <v>1022</v>
      </c>
      <c r="F414" s="262" t="s">
        <v>12</v>
      </c>
      <c r="G414" s="245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59"/>
      <c r="S414" s="188"/>
      <c r="T414" s="188"/>
      <c r="U414" s="59"/>
      <c r="V414" s="188"/>
      <c r="W414" s="188"/>
      <c r="X414" s="59"/>
      <c r="Y414" s="188"/>
      <c r="Z414" s="188"/>
      <c r="AA414" s="188"/>
      <c r="AB414" s="188"/>
      <c r="AC414" s="188"/>
      <c r="AD414" s="188"/>
      <c r="AE414" s="199"/>
      <c r="AF414" s="188"/>
      <c r="AG414" s="188"/>
      <c r="AH414" s="188"/>
      <c r="AI414" s="188"/>
      <c r="AJ414" s="198"/>
      <c r="AK414" s="198"/>
      <c r="AL414" s="29"/>
    </row>
    <row r="415" spans="2:38" x14ac:dyDescent="0.2">
      <c r="B415" s="132">
        <v>403</v>
      </c>
      <c r="C415" s="137">
        <v>10</v>
      </c>
      <c r="D415" s="137" t="s">
        <v>299</v>
      </c>
      <c r="E415" s="137" t="s">
        <v>1022</v>
      </c>
      <c r="F415" s="262" t="s">
        <v>12</v>
      </c>
      <c r="G415" s="245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59"/>
      <c r="S415" s="188"/>
      <c r="T415" s="188"/>
      <c r="U415" s="59"/>
      <c r="V415" s="188"/>
      <c r="W415" s="188"/>
      <c r="X415" s="59"/>
      <c r="Y415" s="188"/>
      <c r="Z415" s="188"/>
      <c r="AA415" s="188"/>
      <c r="AB415" s="188"/>
      <c r="AC415" s="188"/>
      <c r="AD415" s="188"/>
      <c r="AE415" s="199"/>
      <c r="AF415" s="188"/>
      <c r="AG415" s="188"/>
      <c r="AH415" s="188"/>
      <c r="AI415" s="188"/>
      <c r="AJ415" s="198"/>
      <c r="AK415" s="198"/>
      <c r="AL415" s="29"/>
    </row>
    <row r="416" spans="2:38" x14ac:dyDescent="0.2">
      <c r="B416" s="132">
        <v>404</v>
      </c>
      <c r="C416" s="137">
        <v>11</v>
      </c>
      <c r="D416" s="137" t="s">
        <v>299</v>
      </c>
      <c r="E416" s="137" t="s">
        <v>1022</v>
      </c>
      <c r="F416" s="262" t="s">
        <v>12</v>
      </c>
      <c r="G416" s="245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59"/>
      <c r="S416" s="188"/>
      <c r="T416" s="188"/>
      <c r="U416" s="59"/>
      <c r="V416" s="188"/>
      <c r="W416" s="188"/>
      <c r="X416" s="59"/>
      <c r="Y416" s="188"/>
      <c r="Z416" s="188"/>
      <c r="AA416" s="188"/>
      <c r="AB416" s="188"/>
      <c r="AC416" s="188"/>
      <c r="AD416" s="188"/>
      <c r="AE416" s="199"/>
      <c r="AF416" s="188"/>
      <c r="AG416" s="188"/>
      <c r="AH416" s="188"/>
      <c r="AI416" s="188"/>
      <c r="AJ416" s="27"/>
      <c r="AK416" s="27"/>
      <c r="AL416" s="29"/>
    </row>
    <row r="417" spans="2:38" x14ac:dyDescent="0.2">
      <c r="B417" s="132">
        <v>405</v>
      </c>
      <c r="C417" s="137">
        <v>12</v>
      </c>
      <c r="D417" s="137" t="s">
        <v>299</v>
      </c>
      <c r="E417" s="137" t="s">
        <v>1022</v>
      </c>
      <c r="F417" s="262" t="s">
        <v>12</v>
      </c>
      <c r="G417" s="245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59"/>
      <c r="S417" s="188"/>
      <c r="T417" s="188"/>
      <c r="U417" s="59"/>
      <c r="V417" s="188"/>
      <c r="W417" s="188"/>
      <c r="X417" s="59"/>
      <c r="Y417" s="188"/>
      <c r="Z417" s="188"/>
      <c r="AA417" s="188"/>
      <c r="AB417" s="188"/>
      <c r="AC417" s="188"/>
      <c r="AD417" s="188"/>
      <c r="AE417" s="199"/>
      <c r="AF417" s="188"/>
      <c r="AG417" s="188"/>
      <c r="AH417" s="188"/>
      <c r="AI417" s="188"/>
      <c r="AJ417" s="198"/>
      <c r="AK417" s="198"/>
      <c r="AL417" s="29"/>
    </row>
    <row r="418" spans="2:38" x14ac:dyDescent="0.2">
      <c r="B418" s="132">
        <v>406</v>
      </c>
      <c r="C418" s="137">
        <v>13</v>
      </c>
      <c r="D418" s="137" t="s">
        <v>299</v>
      </c>
      <c r="E418" s="137" t="s">
        <v>1022</v>
      </c>
      <c r="F418" s="262" t="s">
        <v>12</v>
      </c>
      <c r="G418" s="245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59"/>
      <c r="S418" s="188"/>
      <c r="T418" s="188"/>
      <c r="U418" s="59"/>
      <c r="V418" s="188"/>
      <c r="W418" s="188"/>
      <c r="X418" s="59"/>
      <c r="Y418" s="188"/>
      <c r="Z418" s="188"/>
      <c r="AA418" s="188"/>
      <c r="AB418" s="188"/>
      <c r="AC418" s="188"/>
      <c r="AD418" s="188"/>
      <c r="AE418" s="199"/>
      <c r="AF418" s="188"/>
      <c r="AG418" s="188"/>
      <c r="AH418" s="188"/>
      <c r="AI418" s="188"/>
      <c r="AJ418" s="198"/>
      <c r="AK418" s="198"/>
      <c r="AL418" s="29"/>
    </row>
    <row r="419" spans="2:38" x14ac:dyDescent="0.2">
      <c r="B419" s="132">
        <v>407</v>
      </c>
      <c r="C419" s="137">
        <v>14</v>
      </c>
      <c r="D419" s="137" t="s">
        <v>299</v>
      </c>
      <c r="E419" s="137" t="s">
        <v>1022</v>
      </c>
      <c r="F419" s="262" t="s">
        <v>12</v>
      </c>
      <c r="G419" s="245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59"/>
      <c r="S419" s="188"/>
      <c r="T419" s="188"/>
      <c r="U419" s="59"/>
      <c r="V419" s="188"/>
      <c r="W419" s="188"/>
      <c r="X419" s="59"/>
      <c r="Y419" s="188"/>
      <c r="Z419" s="188"/>
      <c r="AA419" s="188"/>
      <c r="AB419" s="188"/>
      <c r="AC419" s="188"/>
      <c r="AD419" s="188"/>
      <c r="AE419" s="199"/>
      <c r="AF419" s="188"/>
      <c r="AG419" s="188"/>
      <c r="AH419" s="188"/>
      <c r="AI419" s="188"/>
      <c r="AJ419" s="198"/>
      <c r="AK419" s="198"/>
      <c r="AL419" s="29"/>
    </row>
    <row r="420" spans="2:38" ht="13.5" thickBot="1" x14ac:dyDescent="0.25">
      <c r="B420" s="132">
        <v>408</v>
      </c>
      <c r="C420" s="137">
        <v>15</v>
      </c>
      <c r="D420" s="147" t="s">
        <v>299</v>
      </c>
      <c r="E420" s="148" t="s">
        <v>1022</v>
      </c>
      <c r="F420" s="268" t="s">
        <v>12</v>
      </c>
      <c r="G420" s="246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60"/>
      <c r="S420" s="202"/>
      <c r="T420" s="202"/>
      <c r="U420" s="60"/>
      <c r="V420" s="202"/>
      <c r="W420" s="202"/>
      <c r="X420" s="60"/>
      <c r="Y420" s="202"/>
      <c r="Z420" s="202"/>
      <c r="AA420" s="202"/>
      <c r="AB420" s="202"/>
      <c r="AC420" s="202"/>
      <c r="AD420" s="202"/>
      <c r="AE420" s="204"/>
      <c r="AF420" s="202"/>
      <c r="AG420" s="202"/>
      <c r="AH420" s="202"/>
      <c r="AI420" s="202"/>
      <c r="AJ420" s="203"/>
      <c r="AK420" s="203"/>
      <c r="AL420" s="30"/>
    </row>
    <row r="421" spans="2:38" x14ac:dyDescent="0.2">
      <c r="B421" s="132">
        <v>409</v>
      </c>
      <c r="C421" s="144" t="s">
        <v>3951</v>
      </c>
      <c r="D421" s="144" t="s">
        <v>299</v>
      </c>
      <c r="E421" s="137" t="s">
        <v>1001</v>
      </c>
      <c r="F421" s="262" t="s">
        <v>20</v>
      </c>
      <c r="G421" s="245"/>
      <c r="H421" s="188"/>
      <c r="I421" s="193"/>
      <c r="J421" s="188"/>
      <c r="K421" s="188"/>
      <c r="L421" s="278"/>
      <c r="M421" s="188"/>
      <c r="N421" s="278"/>
      <c r="O421" s="278"/>
      <c r="P421" s="188"/>
      <c r="Q421" s="188"/>
      <c r="R421" s="59"/>
      <c r="S421" s="188"/>
      <c r="T421" s="188"/>
      <c r="U421" s="59"/>
      <c r="V421" s="188"/>
      <c r="W421" s="188"/>
      <c r="X421" s="59"/>
      <c r="Y421" s="188"/>
      <c r="Z421" s="188"/>
      <c r="AA421" s="188"/>
      <c r="AB421" s="188"/>
      <c r="AC421" s="188"/>
      <c r="AD421" s="188"/>
      <c r="AE421" s="199"/>
      <c r="AF421" s="188"/>
      <c r="AG421" s="188"/>
      <c r="AH421" s="188"/>
      <c r="AI421" s="188"/>
      <c r="AJ421" s="278"/>
      <c r="AK421" s="278"/>
      <c r="AL421" s="29"/>
    </row>
    <row r="422" spans="2:38" x14ac:dyDescent="0.2">
      <c r="B422" s="132">
        <v>410</v>
      </c>
      <c r="C422" s="137">
        <v>2</v>
      </c>
      <c r="D422" s="137" t="s">
        <v>299</v>
      </c>
      <c r="E422" s="137" t="s">
        <v>1001</v>
      </c>
      <c r="F422" s="262" t="s">
        <v>20</v>
      </c>
      <c r="G422" s="245"/>
      <c r="H422" s="188"/>
      <c r="I422" s="188"/>
      <c r="J422" s="188"/>
      <c r="K422" s="188"/>
      <c r="L422" s="278"/>
      <c r="M422" s="188"/>
      <c r="N422" s="278"/>
      <c r="O422" s="278"/>
      <c r="P422" s="188"/>
      <c r="Q422" s="188"/>
      <c r="R422" s="59"/>
      <c r="S422" s="188"/>
      <c r="T422" s="188"/>
      <c r="U422" s="59"/>
      <c r="V422" s="188"/>
      <c r="W422" s="188"/>
      <c r="X422" s="59"/>
      <c r="Y422" s="188"/>
      <c r="Z422" s="188"/>
      <c r="AA422" s="188"/>
      <c r="AB422" s="188"/>
      <c r="AC422" s="188"/>
      <c r="AD422" s="188"/>
      <c r="AE422" s="199"/>
      <c r="AF422" s="188"/>
      <c r="AG422" s="188"/>
      <c r="AH422" s="188"/>
      <c r="AI422" s="188"/>
      <c r="AJ422" s="278"/>
      <c r="AK422" s="278"/>
      <c r="AL422" s="29"/>
    </row>
    <row r="423" spans="2:38" x14ac:dyDescent="0.2">
      <c r="B423" s="132">
        <v>411</v>
      </c>
      <c r="C423" s="137">
        <v>3</v>
      </c>
      <c r="D423" s="137" t="s">
        <v>299</v>
      </c>
      <c r="E423" s="137" t="s">
        <v>1001</v>
      </c>
      <c r="F423" s="262" t="s">
        <v>20</v>
      </c>
      <c r="G423" s="245"/>
      <c r="H423" s="188"/>
      <c r="I423" s="188"/>
      <c r="J423" s="188"/>
      <c r="K423" s="188"/>
      <c r="L423" s="278"/>
      <c r="M423" s="188"/>
      <c r="N423" s="278"/>
      <c r="O423" s="278"/>
      <c r="P423" s="188"/>
      <c r="Q423" s="188"/>
      <c r="R423" s="59"/>
      <c r="S423" s="188"/>
      <c r="T423" s="188"/>
      <c r="U423" s="59"/>
      <c r="V423" s="188"/>
      <c r="W423" s="188"/>
      <c r="X423" s="59"/>
      <c r="Y423" s="188"/>
      <c r="Z423" s="188"/>
      <c r="AA423" s="188"/>
      <c r="AB423" s="188"/>
      <c r="AC423" s="188"/>
      <c r="AD423" s="188"/>
      <c r="AE423" s="199"/>
      <c r="AF423" s="188"/>
      <c r="AG423" s="188"/>
      <c r="AH423" s="188"/>
      <c r="AI423" s="188"/>
      <c r="AJ423" s="278"/>
      <c r="AK423" s="278"/>
      <c r="AL423" s="29"/>
    </row>
    <row r="424" spans="2:38" x14ac:dyDescent="0.2">
      <c r="B424" s="132">
        <v>412</v>
      </c>
      <c r="C424" s="137">
        <v>4</v>
      </c>
      <c r="D424" s="137" t="s">
        <v>299</v>
      </c>
      <c r="E424" s="137" t="s">
        <v>1001</v>
      </c>
      <c r="F424" s="262" t="s">
        <v>20</v>
      </c>
      <c r="G424" s="245"/>
      <c r="H424" s="188"/>
      <c r="I424" s="188"/>
      <c r="J424" s="188"/>
      <c r="K424" s="188"/>
      <c r="L424" s="278"/>
      <c r="M424" s="188"/>
      <c r="N424" s="278"/>
      <c r="O424" s="278"/>
      <c r="P424" s="188"/>
      <c r="Q424" s="188"/>
      <c r="R424" s="59"/>
      <c r="S424" s="188"/>
      <c r="T424" s="188"/>
      <c r="U424" s="59"/>
      <c r="V424" s="188"/>
      <c r="W424" s="188"/>
      <c r="X424" s="59"/>
      <c r="Y424" s="188"/>
      <c r="Z424" s="188"/>
      <c r="AA424" s="188"/>
      <c r="AB424" s="188"/>
      <c r="AC424" s="188"/>
      <c r="AD424" s="188"/>
      <c r="AE424" s="199"/>
      <c r="AF424" s="188"/>
      <c r="AG424" s="188"/>
      <c r="AH424" s="188"/>
      <c r="AI424" s="188"/>
      <c r="AJ424" s="278"/>
      <c r="AK424" s="278"/>
      <c r="AL424" s="29"/>
    </row>
    <row r="425" spans="2:38" x14ac:dyDescent="0.2">
      <c r="B425" s="132">
        <v>413</v>
      </c>
      <c r="C425" s="137">
        <v>5</v>
      </c>
      <c r="D425" s="137" t="s">
        <v>299</v>
      </c>
      <c r="E425" s="137" t="s">
        <v>1001</v>
      </c>
      <c r="F425" s="262" t="s">
        <v>20</v>
      </c>
      <c r="G425" s="245"/>
      <c r="H425" s="188"/>
      <c r="I425" s="188"/>
      <c r="J425" s="188"/>
      <c r="K425" s="188"/>
      <c r="L425" s="278"/>
      <c r="M425" s="188"/>
      <c r="N425" s="278"/>
      <c r="O425" s="278"/>
      <c r="P425" s="188"/>
      <c r="Q425" s="188"/>
      <c r="R425" s="59"/>
      <c r="S425" s="188"/>
      <c r="T425" s="188"/>
      <c r="U425" s="59"/>
      <c r="V425" s="188"/>
      <c r="W425" s="188"/>
      <c r="X425" s="59"/>
      <c r="Y425" s="188"/>
      <c r="Z425" s="188"/>
      <c r="AA425" s="188"/>
      <c r="AB425" s="188"/>
      <c r="AC425" s="188"/>
      <c r="AD425" s="188"/>
      <c r="AE425" s="199"/>
      <c r="AF425" s="188"/>
      <c r="AG425" s="188"/>
      <c r="AH425" s="188"/>
      <c r="AI425" s="188"/>
      <c r="AJ425" s="278"/>
      <c r="AK425" s="278"/>
      <c r="AL425" s="29"/>
    </row>
    <row r="426" spans="2:38" x14ac:dyDescent="0.2">
      <c r="B426" s="132">
        <v>414</v>
      </c>
      <c r="C426" s="137">
        <v>6</v>
      </c>
      <c r="D426" s="137" t="s">
        <v>299</v>
      </c>
      <c r="E426" s="137" t="s">
        <v>1001</v>
      </c>
      <c r="F426" s="262" t="s">
        <v>20</v>
      </c>
      <c r="G426" s="245"/>
      <c r="H426" s="188"/>
      <c r="I426" s="188"/>
      <c r="J426" s="188"/>
      <c r="K426" s="188"/>
      <c r="L426" s="278"/>
      <c r="M426" s="188"/>
      <c r="N426" s="278"/>
      <c r="O426" s="278"/>
      <c r="P426" s="188"/>
      <c r="Q426" s="188"/>
      <c r="R426" s="59"/>
      <c r="S426" s="188"/>
      <c r="T426" s="188"/>
      <c r="U426" s="59"/>
      <c r="V426" s="188"/>
      <c r="W426" s="188"/>
      <c r="X426" s="59"/>
      <c r="Y426" s="188"/>
      <c r="Z426" s="188"/>
      <c r="AA426" s="188"/>
      <c r="AB426" s="188"/>
      <c r="AC426" s="188"/>
      <c r="AD426" s="188"/>
      <c r="AE426" s="199"/>
      <c r="AF426" s="188"/>
      <c r="AG426" s="188"/>
      <c r="AH426" s="188"/>
      <c r="AI426" s="188"/>
      <c r="AJ426" s="278"/>
      <c r="AK426" s="278"/>
      <c r="AL426" s="29"/>
    </row>
    <row r="427" spans="2:38" x14ac:dyDescent="0.2">
      <c r="B427" s="132">
        <v>415</v>
      </c>
      <c r="C427" s="137">
        <v>7</v>
      </c>
      <c r="D427" s="137" t="s">
        <v>299</v>
      </c>
      <c r="E427" s="137" t="s">
        <v>1001</v>
      </c>
      <c r="F427" s="262" t="s">
        <v>20</v>
      </c>
      <c r="G427" s="245"/>
      <c r="H427" s="188"/>
      <c r="I427" s="188"/>
      <c r="J427" s="188"/>
      <c r="K427" s="188"/>
      <c r="L427" s="278"/>
      <c r="M427" s="188"/>
      <c r="N427" s="278"/>
      <c r="O427" s="278"/>
      <c r="P427" s="188"/>
      <c r="Q427" s="188"/>
      <c r="R427" s="59"/>
      <c r="S427" s="188"/>
      <c r="T427" s="188"/>
      <c r="U427" s="59"/>
      <c r="V427" s="188"/>
      <c r="W427" s="188"/>
      <c r="X427" s="59"/>
      <c r="Y427" s="188"/>
      <c r="Z427" s="188"/>
      <c r="AA427" s="188"/>
      <c r="AB427" s="188"/>
      <c r="AC427" s="188"/>
      <c r="AD427" s="188"/>
      <c r="AE427" s="199"/>
      <c r="AF427" s="188"/>
      <c r="AG427" s="188"/>
      <c r="AH427" s="188"/>
      <c r="AI427" s="188"/>
      <c r="AJ427" s="278"/>
      <c r="AK427" s="278"/>
      <c r="AL427" s="29"/>
    </row>
    <row r="428" spans="2:38" x14ac:dyDescent="0.2">
      <c r="B428" s="132">
        <v>416</v>
      </c>
      <c r="C428" s="137">
        <v>8</v>
      </c>
      <c r="D428" s="137" t="s">
        <v>299</v>
      </c>
      <c r="E428" s="137" t="s">
        <v>1001</v>
      </c>
      <c r="F428" s="262" t="s">
        <v>20</v>
      </c>
      <c r="G428" s="245"/>
      <c r="H428" s="188"/>
      <c r="I428" s="188"/>
      <c r="J428" s="188"/>
      <c r="K428" s="188"/>
      <c r="L428" s="278"/>
      <c r="M428" s="188"/>
      <c r="N428" s="278"/>
      <c r="O428" s="278"/>
      <c r="P428" s="188"/>
      <c r="Q428" s="188"/>
      <c r="R428" s="59"/>
      <c r="S428" s="188"/>
      <c r="T428" s="188"/>
      <c r="U428" s="59"/>
      <c r="V428" s="188"/>
      <c r="W428" s="188"/>
      <c r="X428" s="59"/>
      <c r="Y428" s="188"/>
      <c r="Z428" s="188"/>
      <c r="AA428" s="188"/>
      <c r="AB428" s="188"/>
      <c r="AC428" s="188"/>
      <c r="AD428" s="188"/>
      <c r="AE428" s="199"/>
      <c r="AF428" s="188"/>
      <c r="AG428" s="188"/>
      <c r="AH428" s="188"/>
      <c r="AI428" s="188"/>
      <c r="AJ428" s="278"/>
      <c r="AK428" s="278"/>
      <c r="AL428" s="29"/>
    </row>
    <row r="429" spans="2:38" x14ac:dyDescent="0.2">
      <c r="B429" s="132">
        <v>417</v>
      </c>
      <c r="C429" s="137">
        <v>9</v>
      </c>
      <c r="D429" s="137" t="s">
        <v>299</v>
      </c>
      <c r="E429" s="137" t="s">
        <v>1001</v>
      </c>
      <c r="F429" s="262" t="s">
        <v>20</v>
      </c>
      <c r="G429" s="245"/>
      <c r="H429" s="188"/>
      <c r="I429" s="188"/>
      <c r="J429" s="188"/>
      <c r="K429" s="188"/>
      <c r="L429" s="278"/>
      <c r="M429" s="188"/>
      <c r="N429" s="278"/>
      <c r="O429" s="278"/>
      <c r="P429" s="188"/>
      <c r="Q429" s="188"/>
      <c r="R429" s="59"/>
      <c r="S429" s="188"/>
      <c r="T429" s="188"/>
      <c r="U429" s="59"/>
      <c r="V429" s="188"/>
      <c r="W429" s="188"/>
      <c r="X429" s="59"/>
      <c r="Y429" s="188"/>
      <c r="Z429" s="188"/>
      <c r="AA429" s="188"/>
      <c r="AB429" s="188"/>
      <c r="AC429" s="188"/>
      <c r="AD429" s="188"/>
      <c r="AE429" s="199"/>
      <c r="AF429" s="188"/>
      <c r="AG429" s="188"/>
      <c r="AH429" s="188"/>
      <c r="AI429" s="188"/>
      <c r="AJ429" s="278"/>
      <c r="AK429" s="278"/>
      <c r="AL429" s="29"/>
    </row>
    <row r="430" spans="2:38" x14ac:dyDescent="0.2">
      <c r="B430" s="132">
        <v>418</v>
      </c>
      <c r="C430" s="137">
        <v>10</v>
      </c>
      <c r="D430" s="137" t="s">
        <v>299</v>
      </c>
      <c r="E430" s="137" t="s">
        <v>1001</v>
      </c>
      <c r="F430" s="262" t="s">
        <v>20</v>
      </c>
      <c r="G430" s="245"/>
      <c r="H430" s="188"/>
      <c r="I430" s="188"/>
      <c r="J430" s="188"/>
      <c r="K430" s="188"/>
      <c r="L430" s="278"/>
      <c r="M430" s="188"/>
      <c r="N430" s="278"/>
      <c r="O430" s="278"/>
      <c r="P430" s="188"/>
      <c r="Q430" s="188"/>
      <c r="R430" s="59"/>
      <c r="S430" s="188"/>
      <c r="T430" s="188"/>
      <c r="U430" s="59"/>
      <c r="V430" s="188"/>
      <c r="W430" s="188"/>
      <c r="X430" s="59"/>
      <c r="Y430" s="188"/>
      <c r="Z430" s="188"/>
      <c r="AA430" s="188"/>
      <c r="AB430" s="188"/>
      <c r="AC430" s="188"/>
      <c r="AD430" s="188"/>
      <c r="AE430" s="199"/>
      <c r="AF430" s="188"/>
      <c r="AG430" s="188"/>
      <c r="AH430" s="188"/>
      <c r="AI430" s="188"/>
      <c r="AJ430" s="278"/>
      <c r="AK430" s="278"/>
      <c r="AL430" s="29"/>
    </row>
    <row r="431" spans="2:38" x14ac:dyDescent="0.2">
      <c r="B431" s="132">
        <v>419</v>
      </c>
      <c r="C431" s="137">
        <v>11</v>
      </c>
      <c r="D431" s="137" t="s">
        <v>299</v>
      </c>
      <c r="E431" s="137" t="s">
        <v>1001</v>
      </c>
      <c r="F431" s="262" t="s">
        <v>20</v>
      </c>
      <c r="G431" s="245"/>
      <c r="H431" s="188"/>
      <c r="I431" s="188"/>
      <c r="J431" s="188"/>
      <c r="K431" s="188"/>
      <c r="L431" s="278"/>
      <c r="M431" s="188"/>
      <c r="N431" s="278"/>
      <c r="O431" s="278"/>
      <c r="P431" s="188"/>
      <c r="Q431" s="188"/>
      <c r="R431" s="59"/>
      <c r="S431" s="188"/>
      <c r="T431" s="188"/>
      <c r="U431" s="59"/>
      <c r="V431" s="188"/>
      <c r="W431" s="188"/>
      <c r="X431" s="59"/>
      <c r="Y431" s="188"/>
      <c r="Z431" s="188"/>
      <c r="AA431" s="188"/>
      <c r="AB431" s="188"/>
      <c r="AC431" s="188"/>
      <c r="AD431" s="188"/>
      <c r="AE431" s="199"/>
      <c r="AF431" s="188"/>
      <c r="AG431" s="188"/>
      <c r="AH431" s="188"/>
      <c r="AI431" s="188"/>
      <c r="AJ431" s="278"/>
      <c r="AK431" s="278"/>
      <c r="AL431" s="29"/>
    </row>
    <row r="432" spans="2:38" x14ac:dyDescent="0.2">
      <c r="B432" s="132">
        <v>420</v>
      </c>
      <c r="C432" s="137">
        <v>12</v>
      </c>
      <c r="D432" s="137" t="s">
        <v>299</v>
      </c>
      <c r="E432" s="137" t="s">
        <v>1001</v>
      </c>
      <c r="F432" s="262" t="s">
        <v>20</v>
      </c>
      <c r="G432" s="245"/>
      <c r="H432" s="188"/>
      <c r="I432" s="188"/>
      <c r="J432" s="188"/>
      <c r="K432" s="188"/>
      <c r="L432" s="278"/>
      <c r="M432" s="188"/>
      <c r="N432" s="278"/>
      <c r="O432" s="278"/>
      <c r="P432" s="188"/>
      <c r="Q432" s="188"/>
      <c r="R432" s="59"/>
      <c r="S432" s="188"/>
      <c r="T432" s="188"/>
      <c r="U432" s="59"/>
      <c r="V432" s="188"/>
      <c r="W432" s="188"/>
      <c r="X432" s="59"/>
      <c r="Y432" s="188"/>
      <c r="Z432" s="188"/>
      <c r="AA432" s="188"/>
      <c r="AB432" s="188"/>
      <c r="AC432" s="188"/>
      <c r="AD432" s="188"/>
      <c r="AE432" s="199"/>
      <c r="AF432" s="188"/>
      <c r="AG432" s="188"/>
      <c r="AH432" s="188"/>
      <c r="AI432" s="188"/>
      <c r="AJ432" s="278"/>
      <c r="AK432" s="278"/>
      <c r="AL432" s="29"/>
    </row>
    <row r="433" spans="2:38" x14ac:dyDescent="0.2">
      <c r="B433" s="132">
        <v>421</v>
      </c>
      <c r="C433" s="137">
        <v>13</v>
      </c>
      <c r="D433" s="137" t="s">
        <v>299</v>
      </c>
      <c r="E433" s="137" t="s">
        <v>1001</v>
      </c>
      <c r="F433" s="262" t="s">
        <v>20</v>
      </c>
      <c r="G433" s="245"/>
      <c r="H433" s="188"/>
      <c r="I433" s="188"/>
      <c r="J433" s="188"/>
      <c r="K433" s="188"/>
      <c r="L433" s="278"/>
      <c r="M433" s="188"/>
      <c r="N433" s="278"/>
      <c r="O433" s="278"/>
      <c r="P433" s="188"/>
      <c r="Q433" s="188"/>
      <c r="R433" s="59"/>
      <c r="S433" s="188"/>
      <c r="T433" s="188"/>
      <c r="U433" s="59"/>
      <c r="V433" s="188"/>
      <c r="W433" s="188"/>
      <c r="X433" s="59"/>
      <c r="Y433" s="188"/>
      <c r="Z433" s="188"/>
      <c r="AA433" s="188"/>
      <c r="AB433" s="188"/>
      <c r="AC433" s="188"/>
      <c r="AD433" s="188"/>
      <c r="AE433" s="199"/>
      <c r="AF433" s="188"/>
      <c r="AG433" s="188"/>
      <c r="AH433" s="188"/>
      <c r="AI433" s="188"/>
      <c r="AJ433" s="278"/>
      <c r="AK433" s="278"/>
      <c r="AL433" s="29"/>
    </row>
    <row r="434" spans="2:38" x14ac:dyDescent="0.2">
      <c r="B434" s="132">
        <v>422</v>
      </c>
      <c r="C434" s="137">
        <v>14</v>
      </c>
      <c r="D434" s="137" t="s">
        <v>299</v>
      </c>
      <c r="E434" s="137" t="s">
        <v>1001</v>
      </c>
      <c r="F434" s="262" t="s">
        <v>20</v>
      </c>
      <c r="G434" s="245"/>
      <c r="H434" s="188"/>
      <c r="I434" s="188"/>
      <c r="J434" s="188"/>
      <c r="K434" s="188"/>
      <c r="L434" s="278"/>
      <c r="M434" s="188"/>
      <c r="N434" s="278"/>
      <c r="O434" s="278"/>
      <c r="P434" s="188"/>
      <c r="Q434" s="188"/>
      <c r="R434" s="59"/>
      <c r="S434" s="188"/>
      <c r="T434" s="188"/>
      <c r="U434" s="59"/>
      <c r="V434" s="188"/>
      <c r="W434" s="188"/>
      <c r="X434" s="59"/>
      <c r="Y434" s="188"/>
      <c r="Z434" s="188"/>
      <c r="AA434" s="188"/>
      <c r="AB434" s="188"/>
      <c r="AC434" s="188"/>
      <c r="AD434" s="188"/>
      <c r="AE434" s="199"/>
      <c r="AF434" s="188"/>
      <c r="AG434" s="188"/>
      <c r="AH434" s="188"/>
      <c r="AI434" s="188"/>
      <c r="AJ434" s="278"/>
      <c r="AK434" s="278"/>
      <c r="AL434" s="29"/>
    </row>
    <row r="435" spans="2:38" ht="13.5" thickBot="1" x14ac:dyDescent="0.25">
      <c r="B435" s="132">
        <v>423</v>
      </c>
      <c r="C435" s="147">
        <v>15</v>
      </c>
      <c r="D435" s="147" t="s">
        <v>299</v>
      </c>
      <c r="E435" s="148" t="s">
        <v>1001</v>
      </c>
      <c r="F435" s="268" t="s">
        <v>20</v>
      </c>
      <c r="G435" s="246"/>
      <c r="H435" s="202"/>
      <c r="I435" s="202"/>
      <c r="J435" s="202"/>
      <c r="K435" s="202"/>
      <c r="L435" s="290"/>
      <c r="M435" s="202"/>
      <c r="N435" s="290"/>
      <c r="O435" s="290"/>
      <c r="P435" s="202"/>
      <c r="Q435" s="202"/>
      <c r="R435" s="60"/>
      <c r="S435" s="202"/>
      <c r="T435" s="202"/>
      <c r="U435" s="60"/>
      <c r="V435" s="202"/>
      <c r="W435" s="202"/>
      <c r="X435" s="60"/>
      <c r="Y435" s="202"/>
      <c r="Z435" s="202"/>
      <c r="AA435" s="202"/>
      <c r="AB435" s="202"/>
      <c r="AC435" s="202"/>
      <c r="AD435" s="202"/>
      <c r="AE435" s="204"/>
      <c r="AF435" s="202"/>
      <c r="AG435" s="202"/>
      <c r="AH435" s="202"/>
      <c r="AI435" s="202"/>
      <c r="AJ435" s="290"/>
      <c r="AK435" s="290"/>
      <c r="AL435" s="30"/>
    </row>
    <row r="436" spans="2:38" x14ac:dyDescent="0.2">
      <c r="B436" s="132">
        <v>424</v>
      </c>
      <c r="C436" s="134">
        <v>1</v>
      </c>
      <c r="D436" s="134" t="s">
        <v>299</v>
      </c>
      <c r="E436" s="137" t="s">
        <v>1002</v>
      </c>
      <c r="F436" s="262" t="s">
        <v>20</v>
      </c>
      <c r="G436" s="247"/>
      <c r="H436" s="185"/>
      <c r="I436" s="185"/>
      <c r="J436" s="185"/>
      <c r="K436" s="185"/>
      <c r="L436" s="274"/>
      <c r="M436" s="185"/>
      <c r="N436" s="274"/>
      <c r="O436" s="274"/>
      <c r="P436" s="185"/>
      <c r="Q436" s="185"/>
      <c r="R436" s="59"/>
      <c r="S436" s="185"/>
      <c r="T436" s="185"/>
      <c r="U436" s="59"/>
      <c r="V436" s="185"/>
      <c r="W436" s="185"/>
      <c r="X436" s="59"/>
      <c r="Y436" s="185"/>
      <c r="Z436" s="185"/>
      <c r="AA436" s="185"/>
      <c r="AB436" s="185"/>
      <c r="AC436" s="185"/>
      <c r="AD436" s="185"/>
      <c r="AE436" s="186"/>
      <c r="AF436" s="185"/>
      <c r="AG436" s="185"/>
      <c r="AH436" s="185"/>
      <c r="AI436" s="185"/>
      <c r="AJ436" s="274"/>
      <c r="AK436" s="274"/>
      <c r="AL436" s="49"/>
    </row>
    <row r="437" spans="2:38" x14ac:dyDescent="0.2">
      <c r="B437" s="132">
        <v>425</v>
      </c>
      <c r="C437" s="137">
        <v>2</v>
      </c>
      <c r="D437" s="137" t="s">
        <v>299</v>
      </c>
      <c r="E437" s="137" t="s">
        <v>1002</v>
      </c>
      <c r="F437" s="262" t="s">
        <v>20</v>
      </c>
      <c r="G437" s="245"/>
      <c r="H437" s="188"/>
      <c r="I437" s="188"/>
      <c r="J437" s="188"/>
      <c r="K437" s="188"/>
      <c r="L437" s="278"/>
      <c r="M437" s="188"/>
      <c r="N437" s="278"/>
      <c r="O437" s="278"/>
      <c r="P437" s="188"/>
      <c r="Q437" s="188"/>
      <c r="R437" s="59"/>
      <c r="S437" s="188"/>
      <c r="T437" s="188"/>
      <c r="U437" s="59"/>
      <c r="V437" s="188"/>
      <c r="W437" s="188"/>
      <c r="X437" s="59"/>
      <c r="Y437" s="188"/>
      <c r="Z437" s="188"/>
      <c r="AA437" s="188"/>
      <c r="AB437" s="188"/>
      <c r="AC437" s="188"/>
      <c r="AD437" s="188"/>
      <c r="AE437" s="199"/>
      <c r="AF437" s="188"/>
      <c r="AG437" s="188"/>
      <c r="AH437" s="188"/>
      <c r="AI437" s="188"/>
      <c r="AJ437" s="278"/>
      <c r="AK437" s="278"/>
      <c r="AL437" s="29"/>
    </row>
    <row r="438" spans="2:38" x14ac:dyDescent="0.2">
      <c r="B438" s="132">
        <v>426</v>
      </c>
      <c r="C438" s="137">
        <v>3</v>
      </c>
      <c r="D438" s="137" t="s">
        <v>299</v>
      </c>
      <c r="E438" s="137" t="s">
        <v>1002</v>
      </c>
      <c r="F438" s="262" t="s">
        <v>20</v>
      </c>
      <c r="G438" s="245"/>
      <c r="H438" s="188"/>
      <c r="I438" s="188"/>
      <c r="J438" s="188"/>
      <c r="K438" s="188"/>
      <c r="L438" s="278"/>
      <c r="M438" s="188"/>
      <c r="N438" s="278"/>
      <c r="O438" s="278"/>
      <c r="P438" s="188"/>
      <c r="Q438" s="188"/>
      <c r="R438" s="59"/>
      <c r="S438" s="188"/>
      <c r="T438" s="188"/>
      <c r="U438" s="59"/>
      <c r="V438" s="188"/>
      <c r="W438" s="188"/>
      <c r="X438" s="59"/>
      <c r="Y438" s="188"/>
      <c r="Z438" s="188"/>
      <c r="AA438" s="188"/>
      <c r="AB438" s="188"/>
      <c r="AC438" s="188"/>
      <c r="AD438" s="188"/>
      <c r="AE438" s="199"/>
      <c r="AF438" s="188"/>
      <c r="AG438" s="188"/>
      <c r="AH438" s="188"/>
      <c r="AI438" s="188"/>
      <c r="AJ438" s="278"/>
      <c r="AK438" s="278"/>
      <c r="AL438" s="29"/>
    </row>
    <row r="439" spans="2:38" x14ac:dyDescent="0.2">
      <c r="B439" s="132">
        <v>427</v>
      </c>
      <c r="C439" s="137">
        <v>4</v>
      </c>
      <c r="D439" s="137" t="s">
        <v>299</v>
      </c>
      <c r="E439" s="137" t="s">
        <v>1002</v>
      </c>
      <c r="F439" s="262" t="s">
        <v>20</v>
      </c>
      <c r="G439" s="245"/>
      <c r="H439" s="188"/>
      <c r="I439" s="188"/>
      <c r="J439" s="188"/>
      <c r="K439" s="188"/>
      <c r="L439" s="278"/>
      <c r="M439" s="188"/>
      <c r="N439" s="278"/>
      <c r="O439" s="278"/>
      <c r="P439" s="188"/>
      <c r="Q439" s="188"/>
      <c r="R439" s="59"/>
      <c r="S439" s="188"/>
      <c r="T439" s="188"/>
      <c r="U439" s="59"/>
      <c r="V439" s="188"/>
      <c r="W439" s="188"/>
      <c r="X439" s="59"/>
      <c r="Y439" s="188"/>
      <c r="Z439" s="188"/>
      <c r="AA439" s="188"/>
      <c r="AB439" s="188"/>
      <c r="AC439" s="188"/>
      <c r="AD439" s="188"/>
      <c r="AE439" s="199"/>
      <c r="AF439" s="188"/>
      <c r="AG439" s="188"/>
      <c r="AH439" s="188"/>
      <c r="AI439" s="188"/>
      <c r="AJ439" s="278"/>
      <c r="AK439" s="278"/>
      <c r="AL439" s="29"/>
    </row>
    <row r="440" spans="2:38" x14ac:dyDescent="0.2">
      <c r="B440" s="132">
        <v>428</v>
      </c>
      <c r="C440" s="137">
        <v>5</v>
      </c>
      <c r="D440" s="137" t="s">
        <v>299</v>
      </c>
      <c r="E440" s="137" t="s">
        <v>1002</v>
      </c>
      <c r="F440" s="262" t="s">
        <v>20</v>
      </c>
      <c r="G440" s="245"/>
      <c r="H440" s="188"/>
      <c r="I440" s="188"/>
      <c r="J440" s="188"/>
      <c r="K440" s="188"/>
      <c r="L440" s="278"/>
      <c r="M440" s="188"/>
      <c r="N440" s="278"/>
      <c r="O440" s="278"/>
      <c r="P440" s="188"/>
      <c r="Q440" s="188"/>
      <c r="R440" s="59"/>
      <c r="S440" s="188"/>
      <c r="T440" s="188"/>
      <c r="U440" s="59"/>
      <c r="V440" s="188"/>
      <c r="W440" s="188"/>
      <c r="X440" s="59"/>
      <c r="Y440" s="188"/>
      <c r="Z440" s="188"/>
      <c r="AA440" s="188"/>
      <c r="AB440" s="188"/>
      <c r="AC440" s="188"/>
      <c r="AD440" s="188"/>
      <c r="AE440" s="199"/>
      <c r="AF440" s="188"/>
      <c r="AG440" s="188"/>
      <c r="AH440" s="188"/>
      <c r="AI440" s="188"/>
      <c r="AJ440" s="278"/>
      <c r="AK440" s="278"/>
      <c r="AL440" s="29"/>
    </row>
    <row r="441" spans="2:38" x14ac:dyDescent="0.2">
      <c r="B441" s="132">
        <v>429</v>
      </c>
      <c r="C441" s="137">
        <v>6</v>
      </c>
      <c r="D441" s="137" t="s">
        <v>299</v>
      </c>
      <c r="E441" s="137" t="s">
        <v>1002</v>
      </c>
      <c r="F441" s="262" t="s">
        <v>20</v>
      </c>
      <c r="G441" s="245"/>
      <c r="H441" s="188"/>
      <c r="I441" s="188"/>
      <c r="J441" s="188"/>
      <c r="K441" s="188"/>
      <c r="L441" s="278"/>
      <c r="M441" s="188"/>
      <c r="N441" s="278"/>
      <c r="O441" s="278"/>
      <c r="P441" s="188"/>
      <c r="Q441" s="188"/>
      <c r="R441" s="59"/>
      <c r="S441" s="188"/>
      <c r="T441" s="188"/>
      <c r="U441" s="59"/>
      <c r="V441" s="188"/>
      <c r="W441" s="188"/>
      <c r="X441" s="59"/>
      <c r="Y441" s="188"/>
      <c r="Z441" s="188"/>
      <c r="AA441" s="188"/>
      <c r="AB441" s="188"/>
      <c r="AC441" s="188"/>
      <c r="AD441" s="188"/>
      <c r="AE441" s="199"/>
      <c r="AF441" s="188"/>
      <c r="AG441" s="188"/>
      <c r="AH441" s="188"/>
      <c r="AI441" s="188"/>
      <c r="AJ441" s="278"/>
      <c r="AK441" s="278"/>
      <c r="AL441" s="29"/>
    </row>
    <row r="442" spans="2:38" x14ac:dyDescent="0.2">
      <c r="B442" s="132">
        <v>430</v>
      </c>
      <c r="C442" s="137">
        <v>7</v>
      </c>
      <c r="D442" s="137" t="s">
        <v>299</v>
      </c>
      <c r="E442" s="137" t="s">
        <v>1002</v>
      </c>
      <c r="F442" s="262" t="s">
        <v>20</v>
      </c>
      <c r="G442" s="245"/>
      <c r="H442" s="188"/>
      <c r="I442" s="188"/>
      <c r="J442" s="188"/>
      <c r="K442" s="188"/>
      <c r="L442" s="278"/>
      <c r="M442" s="188"/>
      <c r="N442" s="278"/>
      <c r="O442" s="278"/>
      <c r="P442" s="188"/>
      <c r="Q442" s="188"/>
      <c r="R442" s="59"/>
      <c r="S442" s="188"/>
      <c r="T442" s="188"/>
      <c r="U442" s="59"/>
      <c r="V442" s="188"/>
      <c r="W442" s="188"/>
      <c r="X442" s="59"/>
      <c r="Y442" s="188"/>
      <c r="Z442" s="188"/>
      <c r="AA442" s="188"/>
      <c r="AB442" s="188"/>
      <c r="AC442" s="188"/>
      <c r="AD442" s="188"/>
      <c r="AE442" s="199"/>
      <c r="AF442" s="188"/>
      <c r="AG442" s="188"/>
      <c r="AH442" s="188"/>
      <c r="AI442" s="188"/>
      <c r="AJ442" s="278"/>
      <c r="AK442" s="278"/>
      <c r="AL442" s="29"/>
    </row>
    <row r="443" spans="2:38" x14ac:dyDescent="0.2">
      <c r="B443" s="132">
        <v>431</v>
      </c>
      <c r="C443" s="137">
        <v>8</v>
      </c>
      <c r="D443" s="137" t="s">
        <v>299</v>
      </c>
      <c r="E443" s="137" t="s">
        <v>1002</v>
      </c>
      <c r="F443" s="262" t="s">
        <v>20</v>
      </c>
      <c r="G443" s="245"/>
      <c r="H443" s="188"/>
      <c r="I443" s="188"/>
      <c r="J443" s="188"/>
      <c r="K443" s="188"/>
      <c r="L443" s="278"/>
      <c r="M443" s="188"/>
      <c r="N443" s="278"/>
      <c r="O443" s="278"/>
      <c r="P443" s="188"/>
      <c r="Q443" s="188"/>
      <c r="R443" s="59"/>
      <c r="S443" s="188"/>
      <c r="T443" s="188"/>
      <c r="U443" s="59"/>
      <c r="V443" s="188"/>
      <c r="W443" s="188"/>
      <c r="X443" s="59"/>
      <c r="Y443" s="188"/>
      <c r="Z443" s="188"/>
      <c r="AA443" s="188"/>
      <c r="AB443" s="188"/>
      <c r="AC443" s="188"/>
      <c r="AD443" s="188"/>
      <c r="AE443" s="199"/>
      <c r="AF443" s="188"/>
      <c r="AG443" s="188"/>
      <c r="AH443" s="188"/>
      <c r="AI443" s="188"/>
      <c r="AJ443" s="278"/>
      <c r="AK443" s="278"/>
      <c r="AL443" s="29"/>
    </row>
    <row r="444" spans="2:38" x14ac:dyDescent="0.2">
      <c r="B444" s="132">
        <v>432</v>
      </c>
      <c r="C444" s="137">
        <v>9</v>
      </c>
      <c r="D444" s="137" t="s">
        <v>299</v>
      </c>
      <c r="E444" s="137" t="s">
        <v>1002</v>
      </c>
      <c r="F444" s="262" t="s">
        <v>20</v>
      </c>
      <c r="G444" s="245"/>
      <c r="H444" s="188"/>
      <c r="I444" s="188"/>
      <c r="J444" s="188"/>
      <c r="K444" s="188"/>
      <c r="L444" s="278"/>
      <c r="M444" s="188"/>
      <c r="N444" s="278"/>
      <c r="O444" s="278"/>
      <c r="P444" s="188"/>
      <c r="Q444" s="188"/>
      <c r="R444" s="59"/>
      <c r="S444" s="188"/>
      <c r="T444" s="188"/>
      <c r="U444" s="59"/>
      <c r="V444" s="188"/>
      <c r="W444" s="188"/>
      <c r="X444" s="59"/>
      <c r="Y444" s="188"/>
      <c r="Z444" s="188"/>
      <c r="AA444" s="188"/>
      <c r="AB444" s="188"/>
      <c r="AC444" s="188"/>
      <c r="AD444" s="188"/>
      <c r="AE444" s="199"/>
      <c r="AF444" s="188"/>
      <c r="AG444" s="188"/>
      <c r="AH444" s="188"/>
      <c r="AI444" s="188"/>
      <c r="AJ444" s="278"/>
      <c r="AK444" s="278"/>
      <c r="AL444" s="29"/>
    </row>
    <row r="445" spans="2:38" x14ac:dyDescent="0.2">
      <c r="B445" s="132">
        <v>433</v>
      </c>
      <c r="C445" s="137">
        <v>10</v>
      </c>
      <c r="D445" s="137" t="s">
        <v>299</v>
      </c>
      <c r="E445" s="137" t="s">
        <v>1002</v>
      </c>
      <c r="F445" s="262" t="s">
        <v>20</v>
      </c>
      <c r="G445" s="245"/>
      <c r="H445" s="188"/>
      <c r="I445" s="188"/>
      <c r="J445" s="188"/>
      <c r="K445" s="188"/>
      <c r="L445" s="278"/>
      <c r="M445" s="188"/>
      <c r="N445" s="278"/>
      <c r="O445" s="278"/>
      <c r="P445" s="188"/>
      <c r="Q445" s="188"/>
      <c r="R445" s="59"/>
      <c r="S445" s="188"/>
      <c r="T445" s="188"/>
      <c r="U445" s="59"/>
      <c r="V445" s="188"/>
      <c r="W445" s="188"/>
      <c r="X445" s="59"/>
      <c r="Y445" s="188"/>
      <c r="Z445" s="188"/>
      <c r="AA445" s="188"/>
      <c r="AB445" s="188"/>
      <c r="AC445" s="188"/>
      <c r="AD445" s="188"/>
      <c r="AE445" s="199"/>
      <c r="AF445" s="188"/>
      <c r="AG445" s="188"/>
      <c r="AH445" s="188"/>
      <c r="AI445" s="188"/>
      <c r="AJ445" s="278"/>
      <c r="AK445" s="278"/>
      <c r="AL445" s="29"/>
    </row>
    <row r="446" spans="2:38" x14ac:dyDescent="0.2">
      <c r="B446" s="132">
        <v>434</v>
      </c>
      <c r="C446" s="137">
        <v>11</v>
      </c>
      <c r="D446" s="137" t="s">
        <v>299</v>
      </c>
      <c r="E446" s="137" t="s">
        <v>1002</v>
      </c>
      <c r="F446" s="262" t="s">
        <v>20</v>
      </c>
      <c r="G446" s="245"/>
      <c r="H446" s="188"/>
      <c r="I446" s="188"/>
      <c r="J446" s="188"/>
      <c r="K446" s="188"/>
      <c r="L446" s="278"/>
      <c r="M446" s="188"/>
      <c r="N446" s="278"/>
      <c r="O446" s="278"/>
      <c r="P446" s="188"/>
      <c r="Q446" s="188"/>
      <c r="R446" s="59"/>
      <c r="S446" s="188"/>
      <c r="T446" s="188"/>
      <c r="U446" s="59"/>
      <c r="V446" s="188"/>
      <c r="W446" s="188"/>
      <c r="X446" s="59"/>
      <c r="Y446" s="188"/>
      <c r="Z446" s="188"/>
      <c r="AA446" s="188"/>
      <c r="AB446" s="188"/>
      <c r="AC446" s="188"/>
      <c r="AD446" s="188"/>
      <c r="AE446" s="199"/>
      <c r="AF446" s="188"/>
      <c r="AG446" s="188"/>
      <c r="AH446" s="188"/>
      <c r="AI446" s="188"/>
      <c r="AJ446" s="278"/>
      <c r="AK446" s="278"/>
      <c r="AL446" s="29"/>
    </row>
    <row r="447" spans="2:38" x14ac:dyDescent="0.2">
      <c r="B447" s="132">
        <v>435</v>
      </c>
      <c r="C447" s="137">
        <v>12</v>
      </c>
      <c r="D447" s="137" t="s">
        <v>299</v>
      </c>
      <c r="E447" s="137" t="s">
        <v>1002</v>
      </c>
      <c r="F447" s="262" t="s">
        <v>20</v>
      </c>
      <c r="G447" s="245"/>
      <c r="H447" s="188"/>
      <c r="I447" s="188"/>
      <c r="J447" s="188"/>
      <c r="K447" s="188"/>
      <c r="L447" s="278"/>
      <c r="M447" s="188"/>
      <c r="N447" s="278"/>
      <c r="O447" s="278"/>
      <c r="P447" s="188"/>
      <c r="Q447" s="188"/>
      <c r="R447" s="59"/>
      <c r="S447" s="188"/>
      <c r="T447" s="188"/>
      <c r="U447" s="59"/>
      <c r="V447" s="188"/>
      <c r="W447" s="188"/>
      <c r="X447" s="59"/>
      <c r="Y447" s="188"/>
      <c r="Z447" s="188"/>
      <c r="AA447" s="188"/>
      <c r="AB447" s="188"/>
      <c r="AC447" s="188"/>
      <c r="AD447" s="188"/>
      <c r="AE447" s="199"/>
      <c r="AF447" s="188"/>
      <c r="AG447" s="188"/>
      <c r="AH447" s="188"/>
      <c r="AI447" s="188"/>
      <c r="AJ447" s="278"/>
      <c r="AK447" s="278"/>
      <c r="AL447" s="29"/>
    </row>
    <row r="448" spans="2:38" x14ac:dyDescent="0.2">
      <c r="B448" s="132">
        <v>436</v>
      </c>
      <c r="C448" s="137">
        <v>13</v>
      </c>
      <c r="D448" s="137" t="s">
        <v>299</v>
      </c>
      <c r="E448" s="137" t="s">
        <v>1002</v>
      </c>
      <c r="F448" s="262" t="s">
        <v>20</v>
      </c>
      <c r="G448" s="245"/>
      <c r="H448" s="188"/>
      <c r="I448" s="188"/>
      <c r="J448" s="188"/>
      <c r="K448" s="188"/>
      <c r="L448" s="278"/>
      <c r="M448" s="188"/>
      <c r="N448" s="278"/>
      <c r="O448" s="278"/>
      <c r="P448" s="188"/>
      <c r="Q448" s="188"/>
      <c r="R448" s="59"/>
      <c r="S448" s="188"/>
      <c r="T448" s="188"/>
      <c r="U448" s="59"/>
      <c r="V448" s="188"/>
      <c r="W448" s="188"/>
      <c r="X448" s="59"/>
      <c r="Y448" s="188"/>
      <c r="Z448" s="188"/>
      <c r="AA448" s="188"/>
      <c r="AB448" s="188"/>
      <c r="AC448" s="188"/>
      <c r="AD448" s="188"/>
      <c r="AE448" s="199"/>
      <c r="AF448" s="188"/>
      <c r="AG448" s="188"/>
      <c r="AH448" s="188"/>
      <c r="AI448" s="188"/>
      <c r="AJ448" s="278"/>
      <c r="AK448" s="278"/>
      <c r="AL448" s="29"/>
    </row>
    <row r="449" spans="2:38" x14ac:dyDescent="0.2">
      <c r="B449" s="132">
        <v>437</v>
      </c>
      <c r="C449" s="137">
        <v>14</v>
      </c>
      <c r="D449" s="137" t="s">
        <v>299</v>
      </c>
      <c r="E449" s="137" t="s">
        <v>1002</v>
      </c>
      <c r="F449" s="262" t="s">
        <v>20</v>
      </c>
      <c r="G449" s="245"/>
      <c r="H449" s="188"/>
      <c r="I449" s="188"/>
      <c r="J449" s="188"/>
      <c r="K449" s="188"/>
      <c r="L449" s="278"/>
      <c r="M449" s="188"/>
      <c r="N449" s="278"/>
      <c r="O449" s="278"/>
      <c r="P449" s="188"/>
      <c r="Q449" s="188"/>
      <c r="R449" s="59"/>
      <c r="S449" s="188"/>
      <c r="T449" s="188"/>
      <c r="U449" s="59"/>
      <c r="V449" s="188"/>
      <c r="W449" s="188"/>
      <c r="X449" s="59"/>
      <c r="Y449" s="188"/>
      <c r="Z449" s="188"/>
      <c r="AA449" s="188"/>
      <c r="AB449" s="188"/>
      <c r="AC449" s="188"/>
      <c r="AD449" s="188"/>
      <c r="AE449" s="199"/>
      <c r="AF449" s="188"/>
      <c r="AG449" s="188"/>
      <c r="AH449" s="188"/>
      <c r="AI449" s="188"/>
      <c r="AJ449" s="278"/>
      <c r="AK449" s="278"/>
      <c r="AL449" s="29"/>
    </row>
    <row r="450" spans="2:38" ht="13.5" thickBot="1" x14ac:dyDescent="0.25">
      <c r="B450" s="132">
        <v>438</v>
      </c>
      <c r="C450" s="147">
        <v>15</v>
      </c>
      <c r="D450" s="148" t="s">
        <v>299</v>
      </c>
      <c r="E450" s="148" t="s">
        <v>1002</v>
      </c>
      <c r="F450" s="268" t="s">
        <v>20</v>
      </c>
      <c r="G450" s="246"/>
      <c r="H450" s="202"/>
      <c r="I450" s="202"/>
      <c r="J450" s="202"/>
      <c r="K450" s="202"/>
      <c r="L450" s="290"/>
      <c r="M450" s="202"/>
      <c r="N450" s="290"/>
      <c r="O450" s="290"/>
      <c r="P450" s="202"/>
      <c r="Q450" s="202"/>
      <c r="R450" s="60"/>
      <c r="S450" s="202"/>
      <c r="T450" s="202"/>
      <c r="U450" s="60"/>
      <c r="V450" s="202"/>
      <c r="W450" s="202"/>
      <c r="X450" s="60"/>
      <c r="Y450" s="202"/>
      <c r="Z450" s="202"/>
      <c r="AA450" s="202"/>
      <c r="AB450" s="202"/>
      <c r="AC450" s="202"/>
      <c r="AD450" s="202"/>
      <c r="AE450" s="204"/>
      <c r="AF450" s="202"/>
      <c r="AG450" s="202"/>
      <c r="AH450" s="202"/>
      <c r="AI450" s="202"/>
      <c r="AJ450" s="290"/>
      <c r="AK450" s="290"/>
      <c r="AL450" s="30"/>
    </row>
    <row r="451" spans="2:38" x14ac:dyDescent="0.2">
      <c r="B451" s="132">
        <v>439</v>
      </c>
      <c r="C451" s="144">
        <v>1</v>
      </c>
      <c r="D451" s="134" t="s">
        <v>299</v>
      </c>
      <c r="E451" s="137" t="s">
        <v>1003</v>
      </c>
      <c r="F451" s="262" t="s">
        <v>20</v>
      </c>
      <c r="G451" s="245"/>
      <c r="H451" s="188"/>
      <c r="I451" s="188"/>
      <c r="J451" s="188"/>
      <c r="K451" s="188"/>
      <c r="L451" s="278"/>
      <c r="M451" s="188"/>
      <c r="N451" s="278"/>
      <c r="O451" s="278"/>
      <c r="P451" s="188"/>
      <c r="Q451" s="188"/>
      <c r="R451" s="59"/>
      <c r="S451" s="188"/>
      <c r="T451" s="188"/>
      <c r="U451" s="59"/>
      <c r="V451" s="188"/>
      <c r="W451" s="188"/>
      <c r="X451" s="59"/>
      <c r="Y451" s="188"/>
      <c r="Z451" s="188"/>
      <c r="AA451" s="188"/>
      <c r="AB451" s="188"/>
      <c r="AC451" s="188"/>
      <c r="AD451" s="188"/>
      <c r="AE451" s="199"/>
      <c r="AF451" s="188"/>
      <c r="AG451" s="188"/>
      <c r="AH451" s="188"/>
      <c r="AI451" s="188"/>
      <c r="AJ451" s="278"/>
      <c r="AK451" s="278"/>
      <c r="AL451" s="29"/>
    </row>
    <row r="452" spans="2:38" x14ac:dyDescent="0.2">
      <c r="B452" s="132">
        <v>440</v>
      </c>
      <c r="C452" s="137">
        <v>2</v>
      </c>
      <c r="D452" s="137" t="s">
        <v>299</v>
      </c>
      <c r="E452" s="137" t="s">
        <v>1003</v>
      </c>
      <c r="F452" s="262" t="s">
        <v>20</v>
      </c>
      <c r="G452" s="245"/>
      <c r="H452" s="188"/>
      <c r="I452" s="188"/>
      <c r="J452" s="188"/>
      <c r="K452" s="188"/>
      <c r="L452" s="278"/>
      <c r="M452" s="188"/>
      <c r="N452" s="278"/>
      <c r="O452" s="278"/>
      <c r="P452" s="188"/>
      <c r="Q452" s="188"/>
      <c r="R452" s="59"/>
      <c r="S452" s="188"/>
      <c r="T452" s="188"/>
      <c r="U452" s="59"/>
      <c r="V452" s="188"/>
      <c r="W452" s="188"/>
      <c r="X452" s="59"/>
      <c r="Y452" s="188"/>
      <c r="Z452" s="188"/>
      <c r="AA452" s="188"/>
      <c r="AB452" s="188"/>
      <c r="AC452" s="188"/>
      <c r="AD452" s="188"/>
      <c r="AE452" s="199"/>
      <c r="AF452" s="188"/>
      <c r="AG452" s="188"/>
      <c r="AH452" s="188"/>
      <c r="AI452" s="188"/>
      <c r="AJ452" s="278"/>
      <c r="AK452" s="278"/>
      <c r="AL452" s="29"/>
    </row>
    <row r="453" spans="2:38" x14ac:dyDescent="0.2">
      <c r="B453" s="132">
        <v>441</v>
      </c>
      <c r="C453" s="137">
        <v>3</v>
      </c>
      <c r="D453" s="137" t="s">
        <v>299</v>
      </c>
      <c r="E453" s="137" t="s">
        <v>1003</v>
      </c>
      <c r="F453" s="262" t="s">
        <v>20</v>
      </c>
      <c r="G453" s="245"/>
      <c r="H453" s="188"/>
      <c r="I453" s="188"/>
      <c r="J453" s="188"/>
      <c r="K453" s="188"/>
      <c r="L453" s="278"/>
      <c r="M453" s="188"/>
      <c r="N453" s="278"/>
      <c r="O453" s="278"/>
      <c r="P453" s="188"/>
      <c r="Q453" s="188"/>
      <c r="R453" s="59"/>
      <c r="S453" s="188"/>
      <c r="T453" s="188"/>
      <c r="U453" s="59"/>
      <c r="V453" s="188"/>
      <c r="W453" s="188"/>
      <c r="X453" s="59"/>
      <c r="Y453" s="188"/>
      <c r="Z453" s="188"/>
      <c r="AA453" s="188"/>
      <c r="AB453" s="188"/>
      <c r="AC453" s="188"/>
      <c r="AD453" s="188"/>
      <c r="AE453" s="199"/>
      <c r="AF453" s="188"/>
      <c r="AG453" s="188"/>
      <c r="AH453" s="188"/>
      <c r="AI453" s="188"/>
      <c r="AJ453" s="278"/>
      <c r="AK453" s="278"/>
      <c r="AL453" s="29"/>
    </row>
    <row r="454" spans="2:38" x14ac:dyDescent="0.2">
      <c r="B454" s="132">
        <v>442</v>
      </c>
      <c r="C454" s="137">
        <v>4</v>
      </c>
      <c r="D454" s="137" t="s">
        <v>299</v>
      </c>
      <c r="E454" s="137" t="s">
        <v>1003</v>
      </c>
      <c r="F454" s="262" t="s">
        <v>20</v>
      </c>
      <c r="G454" s="245"/>
      <c r="H454" s="188"/>
      <c r="I454" s="188"/>
      <c r="J454" s="188"/>
      <c r="K454" s="188"/>
      <c r="L454" s="278"/>
      <c r="M454" s="188"/>
      <c r="N454" s="278"/>
      <c r="O454" s="278"/>
      <c r="P454" s="188"/>
      <c r="Q454" s="188"/>
      <c r="R454" s="59"/>
      <c r="S454" s="188"/>
      <c r="T454" s="188"/>
      <c r="U454" s="59"/>
      <c r="V454" s="188"/>
      <c r="W454" s="188"/>
      <c r="X454" s="59"/>
      <c r="Y454" s="188"/>
      <c r="Z454" s="188"/>
      <c r="AA454" s="188"/>
      <c r="AB454" s="188"/>
      <c r="AC454" s="188"/>
      <c r="AD454" s="188"/>
      <c r="AE454" s="199"/>
      <c r="AF454" s="188"/>
      <c r="AG454" s="188"/>
      <c r="AH454" s="188"/>
      <c r="AI454" s="188"/>
      <c r="AJ454" s="278"/>
      <c r="AK454" s="278"/>
      <c r="AL454" s="29"/>
    </row>
    <row r="455" spans="2:38" x14ac:dyDescent="0.2">
      <c r="B455" s="132">
        <v>443</v>
      </c>
      <c r="C455" s="137">
        <v>5</v>
      </c>
      <c r="D455" s="137" t="s">
        <v>299</v>
      </c>
      <c r="E455" s="137" t="s">
        <v>1003</v>
      </c>
      <c r="F455" s="262" t="s">
        <v>20</v>
      </c>
      <c r="G455" s="245"/>
      <c r="H455" s="188"/>
      <c r="I455" s="188"/>
      <c r="J455" s="188"/>
      <c r="K455" s="188"/>
      <c r="L455" s="278"/>
      <c r="M455" s="188"/>
      <c r="N455" s="278"/>
      <c r="O455" s="278"/>
      <c r="P455" s="188"/>
      <c r="Q455" s="188"/>
      <c r="R455" s="59"/>
      <c r="S455" s="188"/>
      <c r="T455" s="188"/>
      <c r="U455" s="59"/>
      <c r="V455" s="188"/>
      <c r="W455" s="188"/>
      <c r="X455" s="59"/>
      <c r="Y455" s="188"/>
      <c r="Z455" s="188"/>
      <c r="AA455" s="188"/>
      <c r="AB455" s="188"/>
      <c r="AC455" s="188"/>
      <c r="AD455" s="188"/>
      <c r="AE455" s="199"/>
      <c r="AF455" s="188"/>
      <c r="AG455" s="188"/>
      <c r="AH455" s="188"/>
      <c r="AI455" s="188"/>
      <c r="AJ455" s="278"/>
      <c r="AK455" s="278"/>
      <c r="AL455" s="29"/>
    </row>
    <row r="456" spans="2:38" x14ac:dyDescent="0.2">
      <c r="B456" s="132">
        <v>444</v>
      </c>
      <c r="C456" s="137">
        <v>6</v>
      </c>
      <c r="D456" s="137" t="s">
        <v>299</v>
      </c>
      <c r="E456" s="137" t="s">
        <v>1003</v>
      </c>
      <c r="F456" s="262" t="s">
        <v>20</v>
      </c>
      <c r="G456" s="245"/>
      <c r="H456" s="188"/>
      <c r="I456" s="188"/>
      <c r="J456" s="188"/>
      <c r="K456" s="188"/>
      <c r="L456" s="278"/>
      <c r="M456" s="188"/>
      <c r="N456" s="278"/>
      <c r="O456" s="278"/>
      <c r="P456" s="188"/>
      <c r="Q456" s="188"/>
      <c r="R456" s="59"/>
      <c r="S456" s="188"/>
      <c r="T456" s="188"/>
      <c r="U456" s="59"/>
      <c r="V456" s="188"/>
      <c r="W456" s="188"/>
      <c r="X456" s="59"/>
      <c r="Y456" s="188"/>
      <c r="Z456" s="188"/>
      <c r="AA456" s="188"/>
      <c r="AB456" s="188"/>
      <c r="AC456" s="188"/>
      <c r="AD456" s="188"/>
      <c r="AE456" s="199"/>
      <c r="AF456" s="188"/>
      <c r="AG456" s="188"/>
      <c r="AH456" s="188"/>
      <c r="AI456" s="188"/>
      <c r="AJ456" s="278"/>
      <c r="AK456" s="278"/>
      <c r="AL456" s="29"/>
    </row>
    <row r="457" spans="2:38" x14ac:dyDescent="0.2">
      <c r="B457" s="132">
        <v>445</v>
      </c>
      <c r="C457" s="137">
        <v>7</v>
      </c>
      <c r="D457" s="137" t="s">
        <v>299</v>
      </c>
      <c r="E457" s="137" t="s">
        <v>1003</v>
      </c>
      <c r="F457" s="262" t="s">
        <v>20</v>
      </c>
      <c r="G457" s="245"/>
      <c r="H457" s="188"/>
      <c r="I457" s="188"/>
      <c r="J457" s="188"/>
      <c r="K457" s="188"/>
      <c r="L457" s="278"/>
      <c r="M457" s="188"/>
      <c r="N457" s="278"/>
      <c r="O457" s="278"/>
      <c r="P457" s="188"/>
      <c r="Q457" s="188"/>
      <c r="R457" s="59"/>
      <c r="S457" s="188"/>
      <c r="T457" s="188"/>
      <c r="U457" s="59"/>
      <c r="V457" s="188"/>
      <c r="W457" s="188"/>
      <c r="X457" s="59"/>
      <c r="Y457" s="188"/>
      <c r="Z457" s="188"/>
      <c r="AA457" s="188"/>
      <c r="AB457" s="188"/>
      <c r="AC457" s="188"/>
      <c r="AD457" s="188"/>
      <c r="AE457" s="199"/>
      <c r="AF457" s="188"/>
      <c r="AG457" s="188"/>
      <c r="AH457" s="188"/>
      <c r="AI457" s="188"/>
      <c r="AJ457" s="278"/>
      <c r="AK457" s="278"/>
      <c r="AL457" s="29"/>
    </row>
    <row r="458" spans="2:38" x14ac:dyDescent="0.2">
      <c r="B458" s="132">
        <v>446</v>
      </c>
      <c r="C458" s="137">
        <v>8</v>
      </c>
      <c r="D458" s="137" t="s">
        <v>299</v>
      </c>
      <c r="E458" s="137" t="s">
        <v>1003</v>
      </c>
      <c r="F458" s="262" t="s">
        <v>20</v>
      </c>
      <c r="G458" s="245"/>
      <c r="H458" s="188"/>
      <c r="I458" s="188"/>
      <c r="J458" s="188"/>
      <c r="K458" s="188"/>
      <c r="L458" s="278"/>
      <c r="M458" s="188"/>
      <c r="N458" s="278"/>
      <c r="O458" s="278"/>
      <c r="P458" s="188"/>
      <c r="Q458" s="188"/>
      <c r="R458" s="59"/>
      <c r="S458" s="188"/>
      <c r="T458" s="188"/>
      <c r="U458" s="59"/>
      <c r="V458" s="188"/>
      <c r="W458" s="188"/>
      <c r="X458" s="59"/>
      <c r="Y458" s="188"/>
      <c r="Z458" s="188"/>
      <c r="AA458" s="188"/>
      <c r="AB458" s="188"/>
      <c r="AC458" s="188"/>
      <c r="AD458" s="188"/>
      <c r="AE458" s="199"/>
      <c r="AF458" s="188"/>
      <c r="AG458" s="188"/>
      <c r="AH458" s="188"/>
      <c r="AI458" s="188"/>
      <c r="AJ458" s="278"/>
      <c r="AK458" s="278"/>
      <c r="AL458" s="29"/>
    </row>
    <row r="459" spans="2:38" x14ac:dyDescent="0.2">
      <c r="B459" s="132">
        <v>447</v>
      </c>
      <c r="C459" s="137">
        <v>9</v>
      </c>
      <c r="D459" s="137" t="s">
        <v>299</v>
      </c>
      <c r="E459" s="137" t="s">
        <v>1003</v>
      </c>
      <c r="F459" s="262" t="s">
        <v>20</v>
      </c>
      <c r="G459" s="245"/>
      <c r="H459" s="188"/>
      <c r="I459" s="188"/>
      <c r="J459" s="188"/>
      <c r="K459" s="188"/>
      <c r="L459" s="278"/>
      <c r="M459" s="188"/>
      <c r="N459" s="278"/>
      <c r="O459" s="278"/>
      <c r="P459" s="188"/>
      <c r="Q459" s="188"/>
      <c r="R459" s="59"/>
      <c r="S459" s="188"/>
      <c r="T459" s="188"/>
      <c r="U459" s="59"/>
      <c r="V459" s="188"/>
      <c r="W459" s="188"/>
      <c r="X459" s="59"/>
      <c r="Y459" s="188"/>
      <c r="Z459" s="188"/>
      <c r="AA459" s="188"/>
      <c r="AB459" s="188"/>
      <c r="AC459" s="188"/>
      <c r="AD459" s="188"/>
      <c r="AE459" s="199"/>
      <c r="AF459" s="188"/>
      <c r="AG459" s="188"/>
      <c r="AH459" s="188"/>
      <c r="AI459" s="188"/>
      <c r="AJ459" s="278"/>
      <c r="AK459" s="278"/>
      <c r="AL459" s="29"/>
    </row>
    <row r="460" spans="2:38" x14ac:dyDescent="0.2">
      <c r="B460" s="132">
        <v>448</v>
      </c>
      <c r="C460" s="137">
        <v>10</v>
      </c>
      <c r="D460" s="137" t="s">
        <v>299</v>
      </c>
      <c r="E460" s="137" t="s">
        <v>1003</v>
      </c>
      <c r="F460" s="262" t="s">
        <v>20</v>
      </c>
      <c r="G460" s="245"/>
      <c r="H460" s="188"/>
      <c r="I460" s="188"/>
      <c r="J460" s="188"/>
      <c r="K460" s="188"/>
      <c r="L460" s="278"/>
      <c r="M460" s="188"/>
      <c r="N460" s="278"/>
      <c r="O460" s="278"/>
      <c r="P460" s="188"/>
      <c r="Q460" s="188"/>
      <c r="R460" s="59"/>
      <c r="S460" s="188"/>
      <c r="T460" s="188"/>
      <c r="U460" s="59"/>
      <c r="V460" s="188"/>
      <c r="W460" s="188"/>
      <c r="X460" s="59"/>
      <c r="Y460" s="188"/>
      <c r="Z460" s="188"/>
      <c r="AA460" s="188"/>
      <c r="AB460" s="188"/>
      <c r="AC460" s="188"/>
      <c r="AD460" s="188"/>
      <c r="AE460" s="199"/>
      <c r="AF460" s="188"/>
      <c r="AG460" s="188"/>
      <c r="AH460" s="188"/>
      <c r="AI460" s="188"/>
      <c r="AJ460" s="278"/>
      <c r="AK460" s="278"/>
      <c r="AL460" s="29"/>
    </row>
    <row r="461" spans="2:38" x14ac:dyDescent="0.2">
      <c r="B461" s="132">
        <v>449</v>
      </c>
      <c r="C461" s="137">
        <v>11</v>
      </c>
      <c r="D461" s="137" t="s">
        <v>299</v>
      </c>
      <c r="E461" s="137" t="s">
        <v>1003</v>
      </c>
      <c r="F461" s="262" t="s">
        <v>20</v>
      </c>
      <c r="G461" s="245"/>
      <c r="H461" s="188"/>
      <c r="I461" s="188"/>
      <c r="J461" s="188"/>
      <c r="K461" s="188"/>
      <c r="L461" s="278"/>
      <c r="M461" s="188"/>
      <c r="N461" s="278"/>
      <c r="O461" s="278"/>
      <c r="P461" s="188"/>
      <c r="Q461" s="188"/>
      <c r="R461" s="59"/>
      <c r="S461" s="188"/>
      <c r="T461" s="188"/>
      <c r="U461" s="59"/>
      <c r="V461" s="188"/>
      <c r="W461" s="188"/>
      <c r="X461" s="59"/>
      <c r="Y461" s="188"/>
      <c r="Z461" s="188"/>
      <c r="AA461" s="188"/>
      <c r="AB461" s="188"/>
      <c r="AC461" s="188"/>
      <c r="AD461" s="188"/>
      <c r="AE461" s="199"/>
      <c r="AF461" s="188"/>
      <c r="AG461" s="188"/>
      <c r="AH461" s="188"/>
      <c r="AI461" s="188"/>
      <c r="AJ461" s="278"/>
      <c r="AK461" s="278"/>
      <c r="AL461" s="29"/>
    </row>
    <row r="462" spans="2:38" x14ac:dyDescent="0.2">
      <c r="B462" s="132">
        <v>450</v>
      </c>
      <c r="C462" s="137">
        <v>12</v>
      </c>
      <c r="D462" s="137" t="s">
        <v>299</v>
      </c>
      <c r="E462" s="137" t="s">
        <v>1003</v>
      </c>
      <c r="F462" s="262" t="s">
        <v>20</v>
      </c>
      <c r="G462" s="245"/>
      <c r="H462" s="188"/>
      <c r="I462" s="188"/>
      <c r="J462" s="188"/>
      <c r="K462" s="188"/>
      <c r="L462" s="278"/>
      <c r="M462" s="188"/>
      <c r="N462" s="278"/>
      <c r="O462" s="278"/>
      <c r="P462" s="188"/>
      <c r="Q462" s="188"/>
      <c r="R462" s="59"/>
      <c r="S462" s="188"/>
      <c r="T462" s="188"/>
      <c r="U462" s="59"/>
      <c r="V462" s="188"/>
      <c r="W462" s="188"/>
      <c r="X462" s="59"/>
      <c r="Y462" s="188"/>
      <c r="Z462" s="188"/>
      <c r="AA462" s="188"/>
      <c r="AB462" s="188"/>
      <c r="AC462" s="188"/>
      <c r="AD462" s="188"/>
      <c r="AE462" s="199"/>
      <c r="AF462" s="188"/>
      <c r="AG462" s="188"/>
      <c r="AH462" s="188"/>
      <c r="AI462" s="188"/>
      <c r="AJ462" s="278"/>
      <c r="AK462" s="278"/>
      <c r="AL462" s="29"/>
    </row>
    <row r="463" spans="2:38" x14ac:dyDescent="0.2">
      <c r="B463" s="132">
        <v>451</v>
      </c>
      <c r="C463" s="137">
        <v>13</v>
      </c>
      <c r="D463" s="137" t="s">
        <v>299</v>
      </c>
      <c r="E463" s="137" t="s">
        <v>1003</v>
      </c>
      <c r="F463" s="262" t="s">
        <v>20</v>
      </c>
      <c r="G463" s="245"/>
      <c r="H463" s="188"/>
      <c r="I463" s="188"/>
      <c r="J463" s="188"/>
      <c r="K463" s="188"/>
      <c r="L463" s="278"/>
      <c r="M463" s="188"/>
      <c r="N463" s="278"/>
      <c r="O463" s="278"/>
      <c r="P463" s="188"/>
      <c r="Q463" s="188"/>
      <c r="R463" s="59"/>
      <c r="S463" s="188"/>
      <c r="T463" s="188"/>
      <c r="U463" s="59"/>
      <c r="V463" s="188"/>
      <c r="W463" s="188"/>
      <c r="X463" s="59"/>
      <c r="Y463" s="188"/>
      <c r="Z463" s="188"/>
      <c r="AA463" s="188"/>
      <c r="AB463" s="188"/>
      <c r="AC463" s="188"/>
      <c r="AD463" s="188"/>
      <c r="AE463" s="199"/>
      <c r="AF463" s="188"/>
      <c r="AG463" s="188"/>
      <c r="AH463" s="188"/>
      <c r="AI463" s="188"/>
      <c r="AJ463" s="278"/>
      <c r="AK463" s="278"/>
      <c r="AL463" s="29"/>
    </row>
    <row r="464" spans="2:38" x14ac:dyDescent="0.2">
      <c r="B464" s="132">
        <v>452</v>
      </c>
      <c r="C464" s="137">
        <v>14</v>
      </c>
      <c r="D464" s="137" t="s">
        <v>299</v>
      </c>
      <c r="E464" s="137" t="s">
        <v>1003</v>
      </c>
      <c r="F464" s="262" t="s">
        <v>20</v>
      </c>
      <c r="G464" s="245"/>
      <c r="H464" s="188"/>
      <c r="I464" s="188"/>
      <c r="J464" s="188"/>
      <c r="K464" s="188"/>
      <c r="L464" s="278"/>
      <c r="M464" s="188"/>
      <c r="N464" s="278"/>
      <c r="O464" s="278"/>
      <c r="P464" s="188"/>
      <c r="Q464" s="188"/>
      <c r="R464" s="59"/>
      <c r="S464" s="188"/>
      <c r="T464" s="188"/>
      <c r="U464" s="59"/>
      <c r="V464" s="188"/>
      <c r="W464" s="188"/>
      <c r="X464" s="59"/>
      <c r="Y464" s="188"/>
      <c r="Z464" s="188"/>
      <c r="AA464" s="188"/>
      <c r="AB464" s="188"/>
      <c r="AC464" s="188"/>
      <c r="AD464" s="188"/>
      <c r="AE464" s="199"/>
      <c r="AF464" s="188"/>
      <c r="AG464" s="188"/>
      <c r="AH464" s="188"/>
      <c r="AI464" s="188"/>
      <c r="AJ464" s="278"/>
      <c r="AK464" s="278"/>
      <c r="AL464" s="29"/>
    </row>
    <row r="465" spans="2:38" ht="13.5" thickBot="1" x14ac:dyDescent="0.25">
      <c r="B465" s="132">
        <v>453</v>
      </c>
      <c r="C465" s="147">
        <v>15</v>
      </c>
      <c r="D465" s="148" t="s">
        <v>299</v>
      </c>
      <c r="E465" s="148" t="s">
        <v>1003</v>
      </c>
      <c r="F465" s="268" t="s">
        <v>20</v>
      </c>
      <c r="G465" s="246"/>
      <c r="H465" s="202"/>
      <c r="I465" s="188"/>
      <c r="J465" s="202"/>
      <c r="K465" s="202"/>
      <c r="L465" s="290"/>
      <c r="M465" s="202"/>
      <c r="N465" s="290"/>
      <c r="O465" s="290"/>
      <c r="P465" s="202"/>
      <c r="Q465" s="202"/>
      <c r="R465" s="60"/>
      <c r="S465" s="202"/>
      <c r="T465" s="202"/>
      <c r="U465" s="60"/>
      <c r="V465" s="202"/>
      <c r="W465" s="202"/>
      <c r="X465" s="60"/>
      <c r="Y465" s="202"/>
      <c r="Z465" s="202"/>
      <c r="AA465" s="202"/>
      <c r="AB465" s="202"/>
      <c r="AC465" s="202"/>
      <c r="AD465" s="202"/>
      <c r="AE465" s="204"/>
      <c r="AF465" s="202"/>
      <c r="AG465" s="202"/>
      <c r="AH465" s="202"/>
      <c r="AI465" s="202"/>
      <c r="AJ465" s="290"/>
      <c r="AK465" s="290"/>
      <c r="AL465" s="30"/>
    </row>
    <row r="466" spans="2:38" x14ac:dyDescent="0.2">
      <c r="B466" s="132">
        <v>454</v>
      </c>
      <c r="C466" s="144">
        <v>1</v>
      </c>
      <c r="D466" s="134" t="s">
        <v>299</v>
      </c>
      <c r="E466" s="137" t="s">
        <v>1004</v>
      </c>
      <c r="F466" s="262" t="s">
        <v>20</v>
      </c>
      <c r="G466" s="245"/>
      <c r="H466" s="188"/>
      <c r="I466" s="194"/>
      <c r="J466" s="188"/>
      <c r="K466" s="188"/>
      <c r="L466" s="278"/>
      <c r="M466" s="188"/>
      <c r="N466" s="278"/>
      <c r="O466" s="278"/>
      <c r="P466" s="188"/>
      <c r="Q466" s="188"/>
      <c r="R466" s="59"/>
      <c r="S466" s="188"/>
      <c r="T466" s="188"/>
      <c r="U466" s="59"/>
      <c r="V466" s="188"/>
      <c r="W466" s="188"/>
      <c r="X466" s="59"/>
      <c r="Y466" s="188"/>
      <c r="Z466" s="188"/>
      <c r="AA466" s="188"/>
      <c r="AB466" s="188"/>
      <c r="AC466" s="188"/>
      <c r="AD466" s="188"/>
      <c r="AE466" s="199"/>
      <c r="AF466" s="188"/>
      <c r="AG466" s="188"/>
      <c r="AH466" s="188"/>
      <c r="AI466" s="188"/>
      <c r="AJ466" s="278"/>
      <c r="AK466" s="278"/>
      <c r="AL466" s="29"/>
    </row>
    <row r="467" spans="2:38" x14ac:dyDescent="0.2">
      <c r="B467" s="132">
        <v>455</v>
      </c>
      <c r="C467" s="137">
        <v>2</v>
      </c>
      <c r="D467" s="137" t="s">
        <v>299</v>
      </c>
      <c r="E467" s="137" t="s">
        <v>1004</v>
      </c>
      <c r="F467" s="262" t="s">
        <v>20</v>
      </c>
      <c r="G467" s="245"/>
      <c r="H467" s="188"/>
      <c r="I467" s="188"/>
      <c r="J467" s="188"/>
      <c r="K467" s="188"/>
      <c r="L467" s="278"/>
      <c r="M467" s="188"/>
      <c r="N467" s="278"/>
      <c r="O467" s="278"/>
      <c r="P467" s="188"/>
      <c r="Q467" s="188"/>
      <c r="R467" s="59"/>
      <c r="S467" s="188"/>
      <c r="T467" s="188"/>
      <c r="U467" s="59"/>
      <c r="V467" s="188"/>
      <c r="W467" s="188"/>
      <c r="X467" s="59"/>
      <c r="Y467" s="188"/>
      <c r="Z467" s="188"/>
      <c r="AA467" s="188"/>
      <c r="AB467" s="188"/>
      <c r="AC467" s="188"/>
      <c r="AD467" s="188"/>
      <c r="AE467" s="199"/>
      <c r="AF467" s="188"/>
      <c r="AG467" s="188"/>
      <c r="AH467" s="188"/>
      <c r="AI467" s="188"/>
      <c r="AJ467" s="278"/>
      <c r="AK467" s="278"/>
      <c r="AL467" s="29"/>
    </row>
    <row r="468" spans="2:38" x14ac:dyDescent="0.2">
      <c r="B468" s="132">
        <v>456</v>
      </c>
      <c r="C468" s="137">
        <v>3</v>
      </c>
      <c r="D468" s="137" t="s">
        <v>299</v>
      </c>
      <c r="E468" s="137" t="s">
        <v>1004</v>
      </c>
      <c r="F468" s="262" t="s">
        <v>20</v>
      </c>
      <c r="G468" s="245"/>
      <c r="H468" s="188"/>
      <c r="I468" s="188"/>
      <c r="J468" s="188"/>
      <c r="K468" s="188"/>
      <c r="L468" s="278"/>
      <c r="M468" s="188"/>
      <c r="N468" s="278"/>
      <c r="O468" s="278"/>
      <c r="P468" s="188"/>
      <c r="Q468" s="188"/>
      <c r="R468" s="59"/>
      <c r="S468" s="188"/>
      <c r="T468" s="188"/>
      <c r="U468" s="59"/>
      <c r="V468" s="188"/>
      <c r="W468" s="188"/>
      <c r="X468" s="59"/>
      <c r="Y468" s="188"/>
      <c r="Z468" s="188"/>
      <c r="AA468" s="188"/>
      <c r="AB468" s="188"/>
      <c r="AC468" s="188"/>
      <c r="AD468" s="188"/>
      <c r="AE468" s="199"/>
      <c r="AF468" s="188"/>
      <c r="AG468" s="188"/>
      <c r="AH468" s="188"/>
      <c r="AI468" s="188"/>
      <c r="AJ468" s="278"/>
      <c r="AK468" s="278"/>
      <c r="AL468" s="29"/>
    </row>
    <row r="469" spans="2:38" x14ac:dyDescent="0.2">
      <c r="B469" s="132">
        <v>457</v>
      </c>
      <c r="C469" s="137">
        <v>4</v>
      </c>
      <c r="D469" s="137" t="s">
        <v>299</v>
      </c>
      <c r="E469" s="137" t="s">
        <v>1004</v>
      </c>
      <c r="F469" s="262" t="s">
        <v>20</v>
      </c>
      <c r="G469" s="245"/>
      <c r="H469" s="188"/>
      <c r="I469" s="188"/>
      <c r="J469" s="188"/>
      <c r="K469" s="188"/>
      <c r="L469" s="278"/>
      <c r="M469" s="188"/>
      <c r="N469" s="278"/>
      <c r="O469" s="278"/>
      <c r="P469" s="188"/>
      <c r="Q469" s="188"/>
      <c r="R469" s="59"/>
      <c r="S469" s="188"/>
      <c r="T469" s="188"/>
      <c r="U469" s="59"/>
      <c r="V469" s="188"/>
      <c r="W469" s="188"/>
      <c r="X469" s="59"/>
      <c r="Y469" s="188"/>
      <c r="Z469" s="188"/>
      <c r="AA469" s="188"/>
      <c r="AB469" s="188"/>
      <c r="AC469" s="188"/>
      <c r="AD469" s="188"/>
      <c r="AE469" s="199"/>
      <c r="AF469" s="188"/>
      <c r="AG469" s="188"/>
      <c r="AH469" s="188"/>
      <c r="AI469" s="188"/>
      <c r="AJ469" s="278"/>
      <c r="AK469" s="278"/>
      <c r="AL469" s="29"/>
    </row>
    <row r="470" spans="2:38" x14ac:dyDescent="0.2">
      <c r="B470" s="132">
        <v>458</v>
      </c>
      <c r="C470" s="137">
        <v>5</v>
      </c>
      <c r="D470" s="137" t="s">
        <v>299</v>
      </c>
      <c r="E470" s="137" t="s">
        <v>1004</v>
      </c>
      <c r="F470" s="262" t="s">
        <v>20</v>
      </c>
      <c r="G470" s="245"/>
      <c r="H470" s="188"/>
      <c r="I470" s="188"/>
      <c r="J470" s="188"/>
      <c r="K470" s="188"/>
      <c r="L470" s="278"/>
      <c r="M470" s="188"/>
      <c r="N470" s="278"/>
      <c r="O470" s="278"/>
      <c r="P470" s="188"/>
      <c r="Q470" s="188"/>
      <c r="R470" s="59"/>
      <c r="S470" s="188"/>
      <c r="T470" s="188"/>
      <c r="U470" s="59"/>
      <c r="V470" s="188"/>
      <c r="W470" s="188"/>
      <c r="X470" s="59"/>
      <c r="Y470" s="188"/>
      <c r="Z470" s="188"/>
      <c r="AA470" s="188"/>
      <c r="AB470" s="188"/>
      <c r="AC470" s="188"/>
      <c r="AD470" s="188"/>
      <c r="AE470" s="199"/>
      <c r="AF470" s="188"/>
      <c r="AG470" s="188"/>
      <c r="AH470" s="188"/>
      <c r="AI470" s="188"/>
      <c r="AJ470" s="278"/>
      <c r="AK470" s="278"/>
      <c r="AL470" s="29"/>
    </row>
    <row r="471" spans="2:38" x14ac:dyDescent="0.2">
      <c r="B471" s="132">
        <v>459</v>
      </c>
      <c r="C471" s="137">
        <v>6</v>
      </c>
      <c r="D471" s="137" t="s">
        <v>299</v>
      </c>
      <c r="E471" s="137" t="s">
        <v>1004</v>
      </c>
      <c r="F471" s="262" t="s">
        <v>20</v>
      </c>
      <c r="G471" s="245"/>
      <c r="H471" s="188"/>
      <c r="I471" s="188"/>
      <c r="J471" s="188"/>
      <c r="K471" s="188"/>
      <c r="L471" s="278"/>
      <c r="M471" s="188"/>
      <c r="N471" s="278"/>
      <c r="O471" s="278"/>
      <c r="P471" s="188"/>
      <c r="Q471" s="188"/>
      <c r="R471" s="59"/>
      <c r="S471" s="188"/>
      <c r="T471" s="188"/>
      <c r="U471" s="59"/>
      <c r="V471" s="188"/>
      <c r="W471" s="188"/>
      <c r="X471" s="59"/>
      <c r="Y471" s="188"/>
      <c r="Z471" s="188"/>
      <c r="AA471" s="188"/>
      <c r="AB471" s="188"/>
      <c r="AC471" s="188"/>
      <c r="AD471" s="188"/>
      <c r="AE471" s="199"/>
      <c r="AF471" s="188"/>
      <c r="AG471" s="188"/>
      <c r="AH471" s="188"/>
      <c r="AI471" s="188"/>
      <c r="AJ471" s="278"/>
      <c r="AK471" s="278"/>
      <c r="AL471" s="29"/>
    </row>
    <row r="472" spans="2:38" x14ac:dyDescent="0.2">
      <c r="B472" s="132">
        <v>460</v>
      </c>
      <c r="C472" s="137">
        <v>7</v>
      </c>
      <c r="D472" s="137" t="s">
        <v>299</v>
      </c>
      <c r="E472" s="137" t="s">
        <v>1004</v>
      </c>
      <c r="F472" s="262" t="s">
        <v>20</v>
      </c>
      <c r="G472" s="245"/>
      <c r="H472" s="188"/>
      <c r="I472" s="188"/>
      <c r="J472" s="188"/>
      <c r="K472" s="188"/>
      <c r="L472" s="278"/>
      <c r="M472" s="188"/>
      <c r="N472" s="278"/>
      <c r="O472" s="278"/>
      <c r="P472" s="188"/>
      <c r="Q472" s="188"/>
      <c r="R472" s="59"/>
      <c r="S472" s="188"/>
      <c r="T472" s="188"/>
      <c r="U472" s="59"/>
      <c r="V472" s="188"/>
      <c r="W472" s="188"/>
      <c r="X472" s="59"/>
      <c r="Y472" s="188"/>
      <c r="Z472" s="188"/>
      <c r="AA472" s="188"/>
      <c r="AB472" s="188"/>
      <c r="AC472" s="188"/>
      <c r="AD472" s="188"/>
      <c r="AE472" s="199"/>
      <c r="AF472" s="188"/>
      <c r="AG472" s="188"/>
      <c r="AH472" s="188"/>
      <c r="AI472" s="188"/>
      <c r="AJ472" s="278"/>
      <c r="AK472" s="278"/>
      <c r="AL472" s="29"/>
    </row>
    <row r="473" spans="2:38" x14ac:dyDescent="0.2">
      <c r="B473" s="132">
        <v>461</v>
      </c>
      <c r="C473" s="137">
        <v>8</v>
      </c>
      <c r="D473" s="137" t="s">
        <v>299</v>
      </c>
      <c r="E473" s="137" t="s">
        <v>1004</v>
      </c>
      <c r="F473" s="262" t="s">
        <v>20</v>
      </c>
      <c r="G473" s="245"/>
      <c r="H473" s="188"/>
      <c r="I473" s="188"/>
      <c r="J473" s="188"/>
      <c r="K473" s="188"/>
      <c r="L473" s="278"/>
      <c r="M473" s="188"/>
      <c r="N473" s="278"/>
      <c r="O473" s="278"/>
      <c r="P473" s="188"/>
      <c r="Q473" s="188"/>
      <c r="R473" s="59"/>
      <c r="S473" s="188"/>
      <c r="T473" s="188"/>
      <c r="U473" s="59"/>
      <c r="V473" s="188"/>
      <c r="W473" s="188"/>
      <c r="X473" s="59"/>
      <c r="Y473" s="188"/>
      <c r="Z473" s="188"/>
      <c r="AA473" s="188"/>
      <c r="AB473" s="188"/>
      <c r="AC473" s="188"/>
      <c r="AD473" s="188"/>
      <c r="AE473" s="199"/>
      <c r="AF473" s="188"/>
      <c r="AG473" s="188"/>
      <c r="AH473" s="188"/>
      <c r="AI473" s="188"/>
      <c r="AJ473" s="278"/>
      <c r="AK473" s="278"/>
      <c r="AL473" s="29"/>
    </row>
    <row r="474" spans="2:38" x14ac:dyDescent="0.2">
      <c r="B474" s="132">
        <v>462</v>
      </c>
      <c r="C474" s="137">
        <v>9</v>
      </c>
      <c r="D474" s="137" t="s">
        <v>299</v>
      </c>
      <c r="E474" s="137" t="s">
        <v>1004</v>
      </c>
      <c r="F474" s="262" t="s">
        <v>20</v>
      </c>
      <c r="G474" s="245"/>
      <c r="H474" s="188"/>
      <c r="I474" s="188"/>
      <c r="J474" s="188"/>
      <c r="K474" s="188"/>
      <c r="L474" s="278"/>
      <c r="M474" s="188"/>
      <c r="N474" s="278"/>
      <c r="O474" s="278"/>
      <c r="P474" s="188"/>
      <c r="Q474" s="188"/>
      <c r="R474" s="59"/>
      <c r="S474" s="188"/>
      <c r="T474" s="188"/>
      <c r="U474" s="59"/>
      <c r="V474" s="188"/>
      <c r="W474" s="188"/>
      <c r="X474" s="59"/>
      <c r="Y474" s="188"/>
      <c r="Z474" s="188"/>
      <c r="AA474" s="188"/>
      <c r="AB474" s="188"/>
      <c r="AC474" s="188"/>
      <c r="AD474" s="188"/>
      <c r="AE474" s="199"/>
      <c r="AF474" s="188"/>
      <c r="AG474" s="188"/>
      <c r="AH474" s="188"/>
      <c r="AI474" s="188"/>
      <c r="AJ474" s="278"/>
      <c r="AK474" s="278"/>
      <c r="AL474" s="29"/>
    </row>
    <row r="475" spans="2:38" x14ac:dyDescent="0.2">
      <c r="B475" s="132">
        <v>463</v>
      </c>
      <c r="C475" s="137">
        <v>10</v>
      </c>
      <c r="D475" s="137" t="s">
        <v>299</v>
      </c>
      <c r="E475" s="137" t="s">
        <v>1004</v>
      </c>
      <c r="F475" s="262" t="s">
        <v>20</v>
      </c>
      <c r="G475" s="245"/>
      <c r="H475" s="188"/>
      <c r="I475" s="188"/>
      <c r="J475" s="188"/>
      <c r="K475" s="188"/>
      <c r="L475" s="278"/>
      <c r="M475" s="188"/>
      <c r="N475" s="278"/>
      <c r="O475" s="278"/>
      <c r="P475" s="188"/>
      <c r="Q475" s="188"/>
      <c r="R475" s="59"/>
      <c r="S475" s="188"/>
      <c r="T475" s="188"/>
      <c r="U475" s="59"/>
      <c r="V475" s="188"/>
      <c r="W475" s="188"/>
      <c r="X475" s="59"/>
      <c r="Y475" s="188"/>
      <c r="Z475" s="188"/>
      <c r="AA475" s="188"/>
      <c r="AB475" s="188"/>
      <c r="AC475" s="188"/>
      <c r="AD475" s="188"/>
      <c r="AE475" s="199"/>
      <c r="AF475" s="188"/>
      <c r="AG475" s="188"/>
      <c r="AH475" s="188"/>
      <c r="AI475" s="188"/>
      <c r="AJ475" s="278"/>
      <c r="AK475" s="278"/>
      <c r="AL475" s="29"/>
    </row>
    <row r="476" spans="2:38" x14ac:dyDescent="0.2">
      <c r="B476" s="132">
        <v>464</v>
      </c>
      <c r="C476" s="137">
        <v>11</v>
      </c>
      <c r="D476" s="137" t="s">
        <v>299</v>
      </c>
      <c r="E476" s="137" t="s">
        <v>1004</v>
      </c>
      <c r="F476" s="262" t="s">
        <v>20</v>
      </c>
      <c r="G476" s="245"/>
      <c r="H476" s="188"/>
      <c r="I476" s="188"/>
      <c r="J476" s="188"/>
      <c r="K476" s="188"/>
      <c r="L476" s="278"/>
      <c r="M476" s="188"/>
      <c r="N476" s="278"/>
      <c r="O476" s="278"/>
      <c r="P476" s="188"/>
      <c r="Q476" s="188"/>
      <c r="R476" s="59"/>
      <c r="S476" s="188"/>
      <c r="T476" s="188"/>
      <c r="U476" s="59"/>
      <c r="V476" s="188"/>
      <c r="W476" s="188"/>
      <c r="X476" s="59"/>
      <c r="Y476" s="188"/>
      <c r="Z476" s="188"/>
      <c r="AA476" s="188"/>
      <c r="AB476" s="188"/>
      <c r="AC476" s="188"/>
      <c r="AD476" s="188"/>
      <c r="AE476" s="199"/>
      <c r="AF476" s="188"/>
      <c r="AG476" s="188"/>
      <c r="AH476" s="188"/>
      <c r="AI476" s="188"/>
      <c r="AJ476" s="278"/>
      <c r="AK476" s="278"/>
      <c r="AL476" s="29"/>
    </row>
    <row r="477" spans="2:38" x14ac:dyDescent="0.2">
      <c r="B477" s="132">
        <v>465</v>
      </c>
      <c r="C477" s="137">
        <v>12</v>
      </c>
      <c r="D477" s="137" t="s">
        <v>299</v>
      </c>
      <c r="E477" s="137" t="s">
        <v>1004</v>
      </c>
      <c r="F477" s="262" t="s">
        <v>20</v>
      </c>
      <c r="G477" s="245"/>
      <c r="H477" s="188"/>
      <c r="I477" s="188"/>
      <c r="J477" s="188"/>
      <c r="K477" s="188"/>
      <c r="L477" s="278"/>
      <c r="M477" s="188"/>
      <c r="N477" s="278"/>
      <c r="O477" s="278"/>
      <c r="P477" s="188"/>
      <c r="Q477" s="188"/>
      <c r="R477" s="59"/>
      <c r="S477" s="188"/>
      <c r="T477" s="188"/>
      <c r="U477" s="59"/>
      <c r="V477" s="188"/>
      <c r="W477" s="188"/>
      <c r="X477" s="59"/>
      <c r="Y477" s="188"/>
      <c r="Z477" s="188"/>
      <c r="AA477" s="188"/>
      <c r="AB477" s="188"/>
      <c r="AC477" s="188"/>
      <c r="AD477" s="188"/>
      <c r="AE477" s="199"/>
      <c r="AF477" s="188"/>
      <c r="AG477" s="188"/>
      <c r="AH477" s="188"/>
      <c r="AI477" s="188"/>
      <c r="AJ477" s="278"/>
      <c r="AK477" s="278"/>
      <c r="AL477" s="29"/>
    </row>
    <row r="478" spans="2:38" x14ac:dyDescent="0.2">
      <c r="B478" s="132">
        <v>466</v>
      </c>
      <c r="C478" s="137">
        <v>13</v>
      </c>
      <c r="D478" s="137" t="s">
        <v>299</v>
      </c>
      <c r="E478" s="137" t="s">
        <v>1004</v>
      </c>
      <c r="F478" s="262" t="s">
        <v>20</v>
      </c>
      <c r="G478" s="245"/>
      <c r="H478" s="188"/>
      <c r="I478" s="188"/>
      <c r="J478" s="188"/>
      <c r="K478" s="188"/>
      <c r="L478" s="278"/>
      <c r="M478" s="188"/>
      <c r="N478" s="278"/>
      <c r="O478" s="278"/>
      <c r="P478" s="188"/>
      <c r="Q478" s="188"/>
      <c r="R478" s="59"/>
      <c r="S478" s="188"/>
      <c r="T478" s="188"/>
      <c r="U478" s="59"/>
      <c r="V478" s="188"/>
      <c r="W478" s="188"/>
      <c r="X478" s="59"/>
      <c r="Y478" s="188"/>
      <c r="Z478" s="188"/>
      <c r="AA478" s="188"/>
      <c r="AB478" s="188"/>
      <c r="AC478" s="188"/>
      <c r="AD478" s="188"/>
      <c r="AE478" s="199"/>
      <c r="AF478" s="188"/>
      <c r="AG478" s="188"/>
      <c r="AH478" s="188"/>
      <c r="AI478" s="188"/>
      <c r="AJ478" s="278"/>
      <c r="AK478" s="278"/>
      <c r="AL478" s="29"/>
    </row>
    <row r="479" spans="2:38" x14ac:dyDescent="0.2">
      <c r="B479" s="132">
        <v>467</v>
      </c>
      <c r="C479" s="137">
        <v>14</v>
      </c>
      <c r="D479" s="137" t="s">
        <v>299</v>
      </c>
      <c r="E479" s="137" t="s">
        <v>1004</v>
      </c>
      <c r="F479" s="262" t="s">
        <v>20</v>
      </c>
      <c r="G479" s="245"/>
      <c r="H479" s="188"/>
      <c r="I479" s="188"/>
      <c r="J479" s="188"/>
      <c r="K479" s="188"/>
      <c r="L479" s="278"/>
      <c r="M479" s="188"/>
      <c r="N479" s="278"/>
      <c r="O479" s="278"/>
      <c r="P479" s="188"/>
      <c r="Q479" s="188"/>
      <c r="R479" s="59"/>
      <c r="S479" s="188"/>
      <c r="T479" s="188"/>
      <c r="U479" s="59"/>
      <c r="V479" s="188"/>
      <c r="W479" s="188"/>
      <c r="X479" s="59"/>
      <c r="Y479" s="188"/>
      <c r="Z479" s="188"/>
      <c r="AA479" s="188"/>
      <c r="AB479" s="188"/>
      <c r="AC479" s="188"/>
      <c r="AD479" s="188"/>
      <c r="AE479" s="199"/>
      <c r="AF479" s="188"/>
      <c r="AG479" s="188"/>
      <c r="AH479" s="188"/>
      <c r="AI479" s="188"/>
      <c r="AJ479" s="278"/>
      <c r="AK479" s="278"/>
      <c r="AL479" s="29"/>
    </row>
    <row r="480" spans="2:38" ht="13.5" thickBot="1" x14ac:dyDescent="0.25">
      <c r="B480" s="132">
        <v>468</v>
      </c>
      <c r="C480" s="147">
        <v>15</v>
      </c>
      <c r="D480" s="148" t="s">
        <v>299</v>
      </c>
      <c r="E480" s="148" t="s">
        <v>1004</v>
      </c>
      <c r="F480" s="268" t="s">
        <v>20</v>
      </c>
      <c r="G480" s="246"/>
      <c r="H480" s="202"/>
      <c r="I480" s="202"/>
      <c r="J480" s="202"/>
      <c r="K480" s="202"/>
      <c r="L480" s="290"/>
      <c r="M480" s="202"/>
      <c r="N480" s="290"/>
      <c r="O480" s="290"/>
      <c r="P480" s="202"/>
      <c r="Q480" s="202"/>
      <c r="R480" s="60"/>
      <c r="S480" s="202"/>
      <c r="T480" s="202"/>
      <c r="U480" s="60"/>
      <c r="V480" s="202"/>
      <c r="W480" s="202"/>
      <c r="X480" s="60"/>
      <c r="Y480" s="202"/>
      <c r="Z480" s="202"/>
      <c r="AA480" s="202"/>
      <c r="AB480" s="202"/>
      <c r="AC480" s="202"/>
      <c r="AD480" s="202"/>
      <c r="AE480" s="204"/>
      <c r="AF480" s="202"/>
      <c r="AG480" s="202"/>
      <c r="AH480" s="202"/>
      <c r="AI480" s="202"/>
      <c r="AJ480" s="290"/>
      <c r="AK480" s="290"/>
      <c r="AL480" s="30"/>
    </row>
    <row r="481" spans="2:38" x14ac:dyDescent="0.2">
      <c r="B481" s="132">
        <v>469</v>
      </c>
      <c r="C481" s="144">
        <v>1</v>
      </c>
      <c r="D481" s="134" t="s">
        <v>299</v>
      </c>
      <c r="E481" s="137" t="s">
        <v>1005</v>
      </c>
      <c r="F481" s="262" t="s">
        <v>20</v>
      </c>
      <c r="G481" s="245"/>
      <c r="H481" s="188"/>
      <c r="I481" s="185"/>
      <c r="J481" s="188"/>
      <c r="K481" s="188"/>
      <c r="L481" s="278"/>
      <c r="M481" s="188"/>
      <c r="N481" s="278"/>
      <c r="O481" s="278"/>
      <c r="P481" s="188"/>
      <c r="Q481" s="188"/>
      <c r="R481" s="59"/>
      <c r="S481" s="188"/>
      <c r="T481" s="188"/>
      <c r="U481" s="59"/>
      <c r="V481" s="188"/>
      <c r="W481" s="188"/>
      <c r="X481" s="59"/>
      <c r="Y481" s="188"/>
      <c r="Z481" s="188"/>
      <c r="AA481" s="188"/>
      <c r="AB481" s="188"/>
      <c r="AC481" s="188"/>
      <c r="AD481" s="188"/>
      <c r="AE481" s="199"/>
      <c r="AF481" s="188"/>
      <c r="AG481" s="188"/>
      <c r="AH481" s="188"/>
      <c r="AI481" s="188"/>
      <c r="AJ481" s="278"/>
      <c r="AK481" s="278"/>
      <c r="AL481" s="29"/>
    </row>
    <row r="482" spans="2:38" x14ac:dyDescent="0.2">
      <c r="B482" s="132">
        <v>470</v>
      </c>
      <c r="C482" s="137">
        <v>2</v>
      </c>
      <c r="D482" s="137" t="s">
        <v>299</v>
      </c>
      <c r="E482" s="137" t="s">
        <v>1005</v>
      </c>
      <c r="F482" s="262" t="s">
        <v>20</v>
      </c>
      <c r="G482" s="245"/>
      <c r="H482" s="188"/>
      <c r="I482" s="188"/>
      <c r="J482" s="188"/>
      <c r="K482" s="188"/>
      <c r="L482" s="278"/>
      <c r="M482" s="188"/>
      <c r="N482" s="278"/>
      <c r="O482" s="278"/>
      <c r="P482" s="188"/>
      <c r="Q482" s="188"/>
      <c r="R482" s="59"/>
      <c r="S482" s="188"/>
      <c r="T482" s="188"/>
      <c r="U482" s="59"/>
      <c r="V482" s="188"/>
      <c r="W482" s="188"/>
      <c r="X482" s="59"/>
      <c r="Y482" s="188"/>
      <c r="Z482" s="188"/>
      <c r="AA482" s="188"/>
      <c r="AB482" s="188"/>
      <c r="AC482" s="188"/>
      <c r="AD482" s="188"/>
      <c r="AE482" s="199"/>
      <c r="AF482" s="188"/>
      <c r="AG482" s="188"/>
      <c r="AH482" s="188"/>
      <c r="AI482" s="188"/>
      <c r="AJ482" s="278"/>
      <c r="AK482" s="278"/>
      <c r="AL482" s="29"/>
    </row>
    <row r="483" spans="2:38" x14ac:dyDescent="0.2">
      <c r="B483" s="132">
        <v>471</v>
      </c>
      <c r="C483" s="137">
        <v>3</v>
      </c>
      <c r="D483" s="137" t="s">
        <v>299</v>
      </c>
      <c r="E483" s="137" t="s">
        <v>1005</v>
      </c>
      <c r="F483" s="262" t="s">
        <v>20</v>
      </c>
      <c r="G483" s="245"/>
      <c r="H483" s="188"/>
      <c r="I483" s="188"/>
      <c r="J483" s="188"/>
      <c r="K483" s="188"/>
      <c r="L483" s="278"/>
      <c r="M483" s="188"/>
      <c r="N483" s="278"/>
      <c r="O483" s="278"/>
      <c r="P483" s="188"/>
      <c r="Q483" s="188"/>
      <c r="R483" s="59"/>
      <c r="S483" s="188"/>
      <c r="T483" s="188"/>
      <c r="U483" s="59"/>
      <c r="V483" s="188"/>
      <c r="W483" s="188"/>
      <c r="X483" s="59"/>
      <c r="Y483" s="188"/>
      <c r="Z483" s="188"/>
      <c r="AA483" s="188"/>
      <c r="AB483" s="188"/>
      <c r="AC483" s="188"/>
      <c r="AD483" s="188"/>
      <c r="AE483" s="199"/>
      <c r="AF483" s="188"/>
      <c r="AG483" s="188"/>
      <c r="AH483" s="188"/>
      <c r="AI483" s="188"/>
      <c r="AJ483" s="278"/>
      <c r="AK483" s="278"/>
      <c r="AL483" s="29"/>
    </row>
    <row r="484" spans="2:38" x14ac:dyDescent="0.2">
      <c r="B484" s="132">
        <v>472</v>
      </c>
      <c r="C484" s="137">
        <v>4</v>
      </c>
      <c r="D484" s="137" t="s">
        <v>299</v>
      </c>
      <c r="E484" s="137" t="s">
        <v>1005</v>
      </c>
      <c r="F484" s="262" t="s">
        <v>20</v>
      </c>
      <c r="G484" s="245"/>
      <c r="H484" s="188"/>
      <c r="I484" s="188"/>
      <c r="J484" s="188"/>
      <c r="K484" s="188"/>
      <c r="L484" s="278"/>
      <c r="M484" s="188"/>
      <c r="N484" s="278"/>
      <c r="O484" s="278"/>
      <c r="P484" s="188"/>
      <c r="Q484" s="188"/>
      <c r="R484" s="59"/>
      <c r="S484" s="188"/>
      <c r="T484" s="188"/>
      <c r="U484" s="59"/>
      <c r="V484" s="188"/>
      <c r="W484" s="188"/>
      <c r="X484" s="59"/>
      <c r="Y484" s="188"/>
      <c r="Z484" s="188"/>
      <c r="AA484" s="188"/>
      <c r="AB484" s="188"/>
      <c r="AC484" s="188"/>
      <c r="AD484" s="188"/>
      <c r="AE484" s="199"/>
      <c r="AF484" s="188"/>
      <c r="AG484" s="188"/>
      <c r="AH484" s="188"/>
      <c r="AI484" s="188"/>
      <c r="AJ484" s="278"/>
      <c r="AK484" s="278"/>
      <c r="AL484" s="29"/>
    </row>
    <row r="485" spans="2:38" x14ac:dyDescent="0.2">
      <c r="B485" s="132">
        <v>473</v>
      </c>
      <c r="C485" s="137">
        <v>5</v>
      </c>
      <c r="D485" s="137" t="s">
        <v>299</v>
      </c>
      <c r="E485" s="137" t="s">
        <v>1005</v>
      </c>
      <c r="F485" s="262" t="s">
        <v>20</v>
      </c>
      <c r="G485" s="245"/>
      <c r="H485" s="188"/>
      <c r="I485" s="188"/>
      <c r="J485" s="188"/>
      <c r="K485" s="188"/>
      <c r="L485" s="278"/>
      <c r="M485" s="188"/>
      <c r="N485" s="278"/>
      <c r="O485" s="278"/>
      <c r="P485" s="188"/>
      <c r="Q485" s="188"/>
      <c r="R485" s="59"/>
      <c r="S485" s="188"/>
      <c r="T485" s="188"/>
      <c r="U485" s="59"/>
      <c r="V485" s="188"/>
      <c r="W485" s="188"/>
      <c r="X485" s="59"/>
      <c r="Y485" s="188"/>
      <c r="Z485" s="188"/>
      <c r="AA485" s="188"/>
      <c r="AB485" s="188"/>
      <c r="AC485" s="188"/>
      <c r="AD485" s="188"/>
      <c r="AE485" s="199"/>
      <c r="AF485" s="188"/>
      <c r="AG485" s="188"/>
      <c r="AH485" s="188"/>
      <c r="AI485" s="188"/>
      <c r="AJ485" s="278"/>
      <c r="AK485" s="278"/>
      <c r="AL485" s="29"/>
    </row>
    <row r="486" spans="2:38" x14ac:dyDescent="0.2">
      <c r="B486" s="132">
        <v>474</v>
      </c>
      <c r="C486" s="137">
        <v>6</v>
      </c>
      <c r="D486" s="137" t="s">
        <v>299</v>
      </c>
      <c r="E486" s="137" t="s">
        <v>1005</v>
      </c>
      <c r="F486" s="262" t="s">
        <v>20</v>
      </c>
      <c r="G486" s="245"/>
      <c r="H486" s="188"/>
      <c r="I486" s="188"/>
      <c r="J486" s="188"/>
      <c r="K486" s="188"/>
      <c r="L486" s="278"/>
      <c r="M486" s="188"/>
      <c r="N486" s="278"/>
      <c r="O486" s="278"/>
      <c r="P486" s="188"/>
      <c r="Q486" s="188"/>
      <c r="R486" s="59"/>
      <c r="S486" s="188"/>
      <c r="T486" s="188"/>
      <c r="U486" s="59"/>
      <c r="V486" s="188"/>
      <c r="W486" s="188"/>
      <c r="X486" s="59"/>
      <c r="Y486" s="188"/>
      <c r="Z486" s="188"/>
      <c r="AA486" s="188"/>
      <c r="AB486" s="188"/>
      <c r="AC486" s="188"/>
      <c r="AD486" s="188"/>
      <c r="AE486" s="199"/>
      <c r="AF486" s="188"/>
      <c r="AG486" s="188"/>
      <c r="AH486" s="188"/>
      <c r="AI486" s="188"/>
      <c r="AJ486" s="278"/>
      <c r="AK486" s="278"/>
      <c r="AL486" s="29"/>
    </row>
    <row r="487" spans="2:38" x14ac:dyDescent="0.2">
      <c r="B487" s="132">
        <v>475</v>
      </c>
      <c r="C487" s="137">
        <v>7</v>
      </c>
      <c r="D487" s="137" t="s">
        <v>299</v>
      </c>
      <c r="E487" s="137" t="s">
        <v>1005</v>
      </c>
      <c r="F487" s="262" t="s">
        <v>20</v>
      </c>
      <c r="G487" s="245"/>
      <c r="H487" s="188"/>
      <c r="I487" s="188"/>
      <c r="J487" s="188"/>
      <c r="K487" s="188"/>
      <c r="L487" s="278"/>
      <c r="M487" s="188"/>
      <c r="N487" s="278"/>
      <c r="O487" s="278"/>
      <c r="P487" s="188"/>
      <c r="Q487" s="188"/>
      <c r="R487" s="59"/>
      <c r="S487" s="188"/>
      <c r="T487" s="188"/>
      <c r="U487" s="59"/>
      <c r="V487" s="188"/>
      <c r="W487" s="188"/>
      <c r="X487" s="59"/>
      <c r="Y487" s="188"/>
      <c r="Z487" s="188"/>
      <c r="AA487" s="188"/>
      <c r="AB487" s="188"/>
      <c r="AC487" s="188"/>
      <c r="AD487" s="188"/>
      <c r="AE487" s="199"/>
      <c r="AF487" s="188"/>
      <c r="AG487" s="188"/>
      <c r="AH487" s="188"/>
      <c r="AI487" s="188"/>
      <c r="AJ487" s="278"/>
      <c r="AK487" s="278"/>
      <c r="AL487" s="29"/>
    </row>
    <row r="488" spans="2:38" x14ac:dyDescent="0.2">
      <c r="B488" s="132">
        <v>476</v>
      </c>
      <c r="C488" s="137">
        <v>8</v>
      </c>
      <c r="D488" s="137" t="s">
        <v>299</v>
      </c>
      <c r="E488" s="137" t="s">
        <v>1005</v>
      </c>
      <c r="F488" s="262" t="s">
        <v>20</v>
      </c>
      <c r="G488" s="245"/>
      <c r="H488" s="188"/>
      <c r="I488" s="188"/>
      <c r="J488" s="188"/>
      <c r="K488" s="188"/>
      <c r="L488" s="278"/>
      <c r="M488" s="188"/>
      <c r="N488" s="278"/>
      <c r="O488" s="278"/>
      <c r="P488" s="188"/>
      <c r="Q488" s="188"/>
      <c r="R488" s="59"/>
      <c r="S488" s="188"/>
      <c r="T488" s="188"/>
      <c r="U488" s="59"/>
      <c r="V488" s="188"/>
      <c r="W488" s="188"/>
      <c r="X488" s="59"/>
      <c r="Y488" s="188"/>
      <c r="Z488" s="188"/>
      <c r="AA488" s="188"/>
      <c r="AB488" s="188"/>
      <c r="AC488" s="188"/>
      <c r="AD488" s="188"/>
      <c r="AE488" s="199"/>
      <c r="AF488" s="188"/>
      <c r="AG488" s="188"/>
      <c r="AH488" s="188"/>
      <c r="AI488" s="188"/>
      <c r="AJ488" s="278"/>
      <c r="AK488" s="278"/>
      <c r="AL488" s="29"/>
    </row>
    <row r="489" spans="2:38" x14ac:dyDescent="0.2">
      <c r="B489" s="132">
        <v>477</v>
      </c>
      <c r="C489" s="137">
        <v>9</v>
      </c>
      <c r="D489" s="137" t="s">
        <v>299</v>
      </c>
      <c r="E489" s="137" t="s">
        <v>1005</v>
      </c>
      <c r="F489" s="262" t="s">
        <v>20</v>
      </c>
      <c r="G489" s="245"/>
      <c r="H489" s="188"/>
      <c r="I489" s="188"/>
      <c r="J489" s="188"/>
      <c r="K489" s="188"/>
      <c r="L489" s="278"/>
      <c r="M489" s="188"/>
      <c r="N489" s="278"/>
      <c r="O489" s="278"/>
      <c r="P489" s="188"/>
      <c r="Q489" s="188"/>
      <c r="R489" s="59"/>
      <c r="S489" s="188"/>
      <c r="T489" s="188"/>
      <c r="U489" s="59"/>
      <c r="V489" s="188"/>
      <c r="W489" s="188"/>
      <c r="X489" s="59"/>
      <c r="Y489" s="188"/>
      <c r="Z489" s="188"/>
      <c r="AA489" s="188"/>
      <c r="AB489" s="188"/>
      <c r="AC489" s="188"/>
      <c r="AD489" s="188"/>
      <c r="AE489" s="199"/>
      <c r="AF489" s="188"/>
      <c r="AG489" s="188"/>
      <c r="AH489" s="188"/>
      <c r="AI489" s="188"/>
      <c r="AJ489" s="278"/>
      <c r="AK489" s="278"/>
      <c r="AL489" s="29"/>
    </row>
    <row r="490" spans="2:38" x14ac:dyDescent="0.2">
      <c r="B490" s="132">
        <v>478</v>
      </c>
      <c r="C490" s="137">
        <v>10</v>
      </c>
      <c r="D490" s="137" t="s">
        <v>299</v>
      </c>
      <c r="E490" s="137" t="s">
        <v>1005</v>
      </c>
      <c r="F490" s="262" t="s">
        <v>20</v>
      </c>
      <c r="G490" s="245"/>
      <c r="H490" s="188"/>
      <c r="I490" s="188"/>
      <c r="J490" s="188"/>
      <c r="K490" s="188"/>
      <c r="L490" s="278"/>
      <c r="M490" s="188"/>
      <c r="N490" s="278"/>
      <c r="O490" s="278"/>
      <c r="P490" s="188"/>
      <c r="Q490" s="188"/>
      <c r="R490" s="59"/>
      <c r="S490" s="188"/>
      <c r="T490" s="188"/>
      <c r="U490" s="59"/>
      <c r="V490" s="188"/>
      <c r="W490" s="188"/>
      <c r="X490" s="59"/>
      <c r="Y490" s="188"/>
      <c r="Z490" s="188"/>
      <c r="AA490" s="188"/>
      <c r="AB490" s="188"/>
      <c r="AC490" s="188"/>
      <c r="AD490" s="188"/>
      <c r="AE490" s="199"/>
      <c r="AF490" s="188"/>
      <c r="AG490" s="188"/>
      <c r="AH490" s="188"/>
      <c r="AI490" s="188"/>
      <c r="AJ490" s="278"/>
      <c r="AK490" s="278"/>
      <c r="AL490" s="29"/>
    </row>
    <row r="491" spans="2:38" x14ac:dyDescent="0.2">
      <c r="B491" s="132">
        <v>479</v>
      </c>
      <c r="C491" s="137">
        <v>11</v>
      </c>
      <c r="D491" s="137" t="s">
        <v>299</v>
      </c>
      <c r="E491" s="137" t="s">
        <v>1005</v>
      </c>
      <c r="F491" s="262" t="s">
        <v>20</v>
      </c>
      <c r="G491" s="245"/>
      <c r="H491" s="188"/>
      <c r="I491" s="188"/>
      <c r="J491" s="188"/>
      <c r="K491" s="188"/>
      <c r="L491" s="278"/>
      <c r="M491" s="188"/>
      <c r="N491" s="278"/>
      <c r="O491" s="278"/>
      <c r="P491" s="188"/>
      <c r="Q491" s="188"/>
      <c r="R491" s="59"/>
      <c r="S491" s="188"/>
      <c r="T491" s="188"/>
      <c r="U491" s="59"/>
      <c r="V491" s="188"/>
      <c r="W491" s="188"/>
      <c r="X491" s="59"/>
      <c r="Y491" s="188"/>
      <c r="Z491" s="188"/>
      <c r="AA491" s="188"/>
      <c r="AB491" s="188"/>
      <c r="AC491" s="188"/>
      <c r="AD491" s="188"/>
      <c r="AE491" s="199"/>
      <c r="AF491" s="188"/>
      <c r="AG491" s="188"/>
      <c r="AH491" s="188"/>
      <c r="AI491" s="188"/>
      <c r="AJ491" s="278"/>
      <c r="AK491" s="278"/>
      <c r="AL491" s="29"/>
    </row>
    <row r="492" spans="2:38" x14ac:dyDescent="0.2">
      <c r="B492" s="132">
        <v>480</v>
      </c>
      <c r="C492" s="137">
        <v>12</v>
      </c>
      <c r="D492" s="137" t="s">
        <v>299</v>
      </c>
      <c r="E492" s="137" t="s">
        <v>1005</v>
      </c>
      <c r="F492" s="262" t="s">
        <v>20</v>
      </c>
      <c r="G492" s="245"/>
      <c r="H492" s="188"/>
      <c r="I492" s="188"/>
      <c r="J492" s="188"/>
      <c r="K492" s="188"/>
      <c r="L492" s="278"/>
      <c r="M492" s="188"/>
      <c r="N492" s="278"/>
      <c r="O492" s="278"/>
      <c r="P492" s="188"/>
      <c r="Q492" s="188"/>
      <c r="R492" s="59"/>
      <c r="S492" s="188"/>
      <c r="T492" s="188"/>
      <c r="U492" s="59"/>
      <c r="V492" s="188"/>
      <c r="W492" s="188"/>
      <c r="X492" s="59"/>
      <c r="Y492" s="188"/>
      <c r="Z492" s="188"/>
      <c r="AA492" s="188"/>
      <c r="AB492" s="188"/>
      <c r="AC492" s="188"/>
      <c r="AD492" s="188"/>
      <c r="AE492" s="199"/>
      <c r="AF492" s="188"/>
      <c r="AG492" s="188"/>
      <c r="AH492" s="188"/>
      <c r="AI492" s="188"/>
      <c r="AJ492" s="278"/>
      <c r="AK492" s="278"/>
      <c r="AL492" s="29"/>
    </row>
    <row r="493" spans="2:38" x14ac:dyDescent="0.2">
      <c r="B493" s="132">
        <v>481</v>
      </c>
      <c r="C493" s="137">
        <v>13</v>
      </c>
      <c r="D493" s="137" t="s">
        <v>299</v>
      </c>
      <c r="E493" s="137" t="s">
        <v>1005</v>
      </c>
      <c r="F493" s="262" t="s">
        <v>20</v>
      </c>
      <c r="G493" s="245"/>
      <c r="H493" s="188"/>
      <c r="I493" s="188"/>
      <c r="J493" s="188"/>
      <c r="K493" s="188"/>
      <c r="L493" s="278"/>
      <c r="M493" s="188"/>
      <c r="N493" s="278"/>
      <c r="O493" s="278"/>
      <c r="P493" s="188"/>
      <c r="Q493" s="188"/>
      <c r="R493" s="59"/>
      <c r="S493" s="188"/>
      <c r="T493" s="188"/>
      <c r="U493" s="59"/>
      <c r="V493" s="188"/>
      <c r="W493" s="188"/>
      <c r="X493" s="59"/>
      <c r="Y493" s="188"/>
      <c r="Z493" s="188"/>
      <c r="AA493" s="188"/>
      <c r="AB493" s="188"/>
      <c r="AC493" s="188"/>
      <c r="AD493" s="188"/>
      <c r="AE493" s="199"/>
      <c r="AF493" s="188"/>
      <c r="AG493" s="188"/>
      <c r="AH493" s="188"/>
      <c r="AI493" s="188"/>
      <c r="AJ493" s="278"/>
      <c r="AK493" s="278"/>
      <c r="AL493" s="29"/>
    </row>
    <row r="494" spans="2:38" x14ac:dyDescent="0.2">
      <c r="B494" s="132">
        <v>482</v>
      </c>
      <c r="C494" s="137">
        <v>14</v>
      </c>
      <c r="D494" s="137" t="s">
        <v>299</v>
      </c>
      <c r="E494" s="137" t="s">
        <v>1005</v>
      </c>
      <c r="F494" s="262" t="s">
        <v>20</v>
      </c>
      <c r="G494" s="245"/>
      <c r="H494" s="188"/>
      <c r="I494" s="188"/>
      <c r="J494" s="188"/>
      <c r="K494" s="188"/>
      <c r="L494" s="278"/>
      <c r="M494" s="188"/>
      <c r="N494" s="278"/>
      <c r="O494" s="278"/>
      <c r="P494" s="188"/>
      <c r="Q494" s="188"/>
      <c r="R494" s="59"/>
      <c r="S494" s="188"/>
      <c r="T494" s="188"/>
      <c r="U494" s="59"/>
      <c r="V494" s="188"/>
      <c r="W494" s="188"/>
      <c r="X494" s="59"/>
      <c r="Y494" s="188"/>
      <c r="Z494" s="188"/>
      <c r="AA494" s="188"/>
      <c r="AB494" s="188"/>
      <c r="AC494" s="188"/>
      <c r="AD494" s="188"/>
      <c r="AE494" s="199"/>
      <c r="AF494" s="188"/>
      <c r="AG494" s="188"/>
      <c r="AH494" s="188"/>
      <c r="AI494" s="188"/>
      <c r="AJ494" s="278"/>
      <c r="AK494" s="278"/>
      <c r="AL494" s="29"/>
    </row>
    <row r="495" spans="2:38" ht="13.5" thickBot="1" x14ac:dyDescent="0.25">
      <c r="B495" s="132">
        <v>483</v>
      </c>
      <c r="C495" s="141">
        <v>15</v>
      </c>
      <c r="D495" s="148" t="s">
        <v>299</v>
      </c>
      <c r="E495" s="148" t="s">
        <v>1005</v>
      </c>
      <c r="F495" s="268" t="s">
        <v>20</v>
      </c>
      <c r="G495" s="246"/>
      <c r="H495" s="202"/>
      <c r="I495" s="202"/>
      <c r="J495" s="202"/>
      <c r="K495" s="202"/>
      <c r="L495" s="290"/>
      <c r="M495" s="202"/>
      <c r="N495" s="290"/>
      <c r="O495" s="290"/>
      <c r="P495" s="202"/>
      <c r="Q495" s="202"/>
      <c r="R495" s="60"/>
      <c r="S495" s="202"/>
      <c r="T495" s="202"/>
      <c r="U495" s="60"/>
      <c r="V495" s="202"/>
      <c r="W495" s="202"/>
      <c r="X495" s="60"/>
      <c r="Y495" s="202"/>
      <c r="Z495" s="202"/>
      <c r="AA495" s="202"/>
      <c r="AB495" s="202"/>
      <c r="AC495" s="202"/>
      <c r="AD495" s="202"/>
      <c r="AE495" s="204"/>
      <c r="AF495" s="202"/>
      <c r="AG495" s="202"/>
      <c r="AH495" s="202"/>
      <c r="AI495" s="202"/>
      <c r="AJ495" s="290"/>
      <c r="AK495" s="290"/>
      <c r="AL495" s="30"/>
    </row>
    <row r="496" spans="2:38" x14ac:dyDescent="0.2">
      <c r="B496" s="132">
        <v>484</v>
      </c>
      <c r="C496" s="144">
        <v>1</v>
      </c>
      <c r="D496" s="134" t="s">
        <v>299</v>
      </c>
      <c r="E496" s="137" t="s">
        <v>1006</v>
      </c>
      <c r="F496" s="262" t="s">
        <v>20</v>
      </c>
      <c r="G496" s="245"/>
      <c r="H496" s="188"/>
      <c r="I496" s="185"/>
      <c r="J496" s="188"/>
      <c r="K496" s="188"/>
      <c r="L496" s="278"/>
      <c r="M496" s="188"/>
      <c r="N496" s="278"/>
      <c r="O496" s="278"/>
      <c r="P496" s="188"/>
      <c r="Q496" s="188"/>
      <c r="R496" s="59"/>
      <c r="S496" s="188"/>
      <c r="T496" s="188"/>
      <c r="U496" s="59"/>
      <c r="V496" s="188"/>
      <c r="W496" s="188"/>
      <c r="X496" s="59"/>
      <c r="Y496" s="188"/>
      <c r="Z496" s="188"/>
      <c r="AA496" s="188"/>
      <c r="AB496" s="188"/>
      <c r="AC496" s="188"/>
      <c r="AD496" s="188"/>
      <c r="AE496" s="199"/>
      <c r="AF496" s="188"/>
      <c r="AG496" s="188"/>
      <c r="AH496" s="188"/>
      <c r="AI496" s="188"/>
      <c r="AJ496" s="278"/>
      <c r="AK496" s="278"/>
      <c r="AL496" s="29"/>
    </row>
    <row r="497" spans="2:38" x14ac:dyDescent="0.2">
      <c r="B497" s="132">
        <v>485</v>
      </c>
      <c r="C497" s="137">
        <v>2</v>
      </c>
      <c r="D497" s="137" t="s">
        <v>299</v>
      </c>
      <c r="E497" s="137" t="s">
        <v>1006</v>
      </c>
      <c r="F497" s="262" t="s">
        <v>20</v>
      </c>
      <c r="G497" s="245"/>
      <c r="H497" s="188"/>
      <c r="I497" s="188"/>
      <c r="J497" s="188"/>
      <c r="K497" s="188"/>
      <c r="L497" s="278"/>
      <c r="M497" s="188"/>
      <c r="N497" s="278"/>
      <c r="O497" s="278"/>
      <c r="P497" s="188"/>
      <c r="Q497" s="188"/>
      <c r="R497" s="59"/>
      <c r="S497" s="188"/>
      <c r="T497" s="188"/>
      <c r="U497" s="59"/>
      <c r="V497" s="188"/>
      <c r="W497" s="188"/>
      <c r="X497" s="59"/>
      <c r="Y497" s="188"/>
      <c r="Z497" s="188"/>
      <c r="AA497" s="188"/>
      <c r="AB497" s="188"/>
      <c r="AC497" s="188"/>
      <c r="AD497" s="188"/>
      <c r="AE497" s="199"/>
      <c r="AF497" s="188"/>
      <c r="AG497" s="188"/>
      <c r="AH497" s="188"/>
      <c r="AI497" s="188"/>
      <c r="AJ497" s="278"/>
      <c r="AK497" s="278"/>
      <c r="AL497" s="29"/>
    </row>
    <row r="498" spans="2:38" x14ac:dyDescent="0.2">
      <c r="B498" s="132">
        <v>486</v>
      </c>
      <c r="C498" s="137">
        <v>3</v>
      </c>
      <c r="D498" s="137" t="s">
        <v>299</v>
      </c>
      <c r="E498" s="137" t="s">
        <v>1006</v>
      </c>
      <c r="F498" s="262" t="s">
        <v>20</v>
      </c>
      <c r="G498" s="245"/>
      <c r="H498" s="188"/>
      <c r="I498" s="188"/>
      <c r="J498" s="188"/>
      <c r="K498" s="188"/>
      <c r="L498" s="278"/>
      <c r="M498" s="188"/>
      <c r="N498" s="278"/>
      <c r="O498" s="278"/>
      <c r="P498" s="188"/>
      <c r="Q498" s="188"/>
      <c r="R498" s="59"/>
      <c r="S498" s="188"/>
      <c r="T498" s="188"/>
      <c r="U498" s="59"/>
      <c r="V498" s="188"/>
      <c r="W498" s="188"/>
      <c r="X498" s="59"/>
      <c r="Y498" s="188"/>
      <c r="Z498" s="188"/>
      <c r="AA498" s="188"/>
      <c r="AB498" s="188"/>
      <c r="AC498" s="188"/>
      <c r="AD498" s="188"/>
      <c r="AE498" s="199"/>
      <c r="AF498" s="188"/>
      <c r="AG498" s="188"/>
      <c r="AH498" s="188"/>
      <c r="AI498" s="188"/>
      <c r="AJ498" s="278"/>
      <c r="AK498" s="278"/>
      <c r="AL498" s="29"/>
    </row>
    <row r="499" spans="2:38" x14ac:dyDescent="0.2">
      <c r="B499" s="132">
        <v>487</v>
      </c>
      <c r="C499" s="137">
        <v>4</v>
      </c>
      <c r="D499" s="137" t="s">
        <v>299</v>
      </c>
      <c r="E499" s="137" t="s">
        <v>1006</v>
      </c>
      <c r="F499" s="262" t="s">
        <v>20</v>
      </c>
      <c r="G499" s="245"/>
      <c r="H499" s="188"/>
      <c r="I499" s="188"/>
      <c r="J499" s="188"/>
      <c r="K499" s="188"/>
      <c r="L499" s="278"/>
      <c r="M499" s="188"/>
      <c r="N499" s="278"/>
      <c r="O499" s="278"/>
      <c r="P499" s="188"/>
      <c r="Q499" s="188"/>
      <c r="R499" s="59"/>
      <c r="S499" s="188"/>
      <c r="T499" s="188"/>
      <c r="U499" s="59"/>
      <c r="V499" s="188"/>
      <c r="W499" s="188"/>
      <c r="X499" s="59"/>
      <c r="Y499" s="188"/>
      <c r="Z499" s="188"/>
      <c r="AA499" s="188"/>
      <c r="AB499" s="188"/>
      <c r="AC499" s="188"/>
      <c r="AD499" s="188"/>
      <c r="AE499" s="199"/>
      <c r="AF499" s="188"/>
      <c r="AG499" s="188"/>
      <c r="AH499" s="188"/>
      <c r="AI499" s="188"/>
      <c r="AJ499" s="278"/>
      <c r="AK499" s="278"/>
      <c r="AL499" s="29"/>
    </row>
    <row r="500" spans="2:38" x14ac:dyDescent="0.2">
      <c r="B500" s="132">
        <v>488</v>
      </c>
      <c r="C500" s="137">
        <v>5</v>
      </c>
      <c r="D500" s="137" t="s">
        <v>299</v>
      </c>
      <c r="E500" s="137" t="s">
        <v>1006</v>
      </c>
      <c r="F500" s="262" t="s">
        <v>20</v>
      </c>
      <c r="G500" s="245"/>
      <c r="H500" s="188"/>
      <c r="I500" s="188"/>
      <c r="J500" s="188"/>
      <c r="K500" s="188"/>
      <c r="L500" s="278"/>
      <c r="M500" s="188"/>
      <c r="N500" s="278"/>
      <c r="O500" s="278"/>
      <c r="P500" s="188"/>
      <c r="Q500" s="188"/>
      <c r="R500" s="59"/>
      <c r="S500" s="188"/>
      <c r="T500" s="188"/>
      <c r="U500" s="59"/>
      <c r="V500" s="188"/>
      <c r="W500" s="188"/>
      <c r="X500" s="59"/>
      <c r="Y500" s="188"/>
      <c r="Z500" s="188"/>
      <c r="AA500" s="188"/>
      <c r="AB500" s="188"/>
      <c r="AC500" s="188"/>
      <c r="AD500" s="188"/>
      <c r="AE500" s="199"/>
      <c r="AF500" s="188"/>
      <c r="AG500" s="188"/>
      <c r="AH500" s="188"/>
      <c r="AI500" s="188"/>
      <c r="AJ500" s="278"/>
      <c r="AK500" s="278"/>
      <c r="AL500" s="29"/>
    </row>
    <row r="501" spans="2:38" x14ac:dyDescent="0.2">
      <c r="B501" s="132">
        <v>489</v>
      </c>
      <c r="C501" s="137">
        <v>6</v>
      </c>
      <c r="D501" s="137" t="s">
        <v>299</v>
      </c>
      <c r="E501" s="137" t="s">
        <v>1006</v>
      </c>
      <c r="F501" s="262" t="s">
        <v>20</v>
      </c>
      <c r="G501" s="245"/>
      <c r="H501" s="188"/>
      <c r="I501" s="188"/>
      <c r="J501" s="188"/>
      <c r="K501" s="188"/>
      <c r="L501" s="278"/>
      <c r="M501" s="188"/>
      <c r="N501" s="278"/>
      <c r="O501" s="278"/>
      <c r="P501" s="188"/>
      <c r="Q501" s="188"/>
      <c r="R501" s="59"/>
      <c r="S501" s="188"/>
      <c r="T501" s="188"/>
      <c r="U501" s="59"/>
      <c r="V501" s="188"/>
      <c r="W501" s="188"/>
      <c r="X501" s="59"/>
      <c r="Y501" s="188"/>
      <c r="Z501" s="188"/>
      <c r="AA501" s="188"/>
      <c r="AB501" s="188"/>
      <c r="AC501" s="188"/>
      <c r="AD501" s="188"/>
      <c r="AE501" s="199"/>
      <c r="AF501" s="188"/>
      <c r="AG501" s="188"/>
      <c r="AH501" s="188"/>
      <c r="AI501" s="188"/>
      <c r="AJ501" s="278"/>
      <c r="AK501" s="278"/>
      <c r="AL501" s="29"/>
    </row>
    <row r="502" spans="2:38" x14ac:dyDescent="0.2">
      <c r="B502" s="132">
        <v>490</v>
      </c>
      <c r="C502" s="137">
        <v>7</v>
      </c>
      <c r="D502" s="137" t="s">
        <v>299</v>
      </c>
      <c r="E502" s="137" t="s">
        <v>1006</v>
      </c>
      <c r="F502" s="262" t="s">
        <v>20</v>
      </c>
      <c r="G502" s="245"/>
      <c r="H502" s="188"/>
      <c r="I502" s="188"/>
      <c r="J502" s="188"/>
      <c r="K502" s="188"/>
      <c r="L502" s="278"/>
      <c r="M502" s="188"/>
      <c r="N502" s="278"/>
      <c r="O502" s="278"/>
      <c r="P502" s="188"/>
      <c r="Q502" s="188"/>
      <c r="R502" s="59"/>
      <c r="S502" s="188"/>
      <c r="T502" s="188"/>
      <c r="U502" s="59"/>
      <c r="V502" s="188"/>
      <c r="W502" s="188"/>
      <c r="X502" s="59"/>
      <c r="Y502" s="188"/>
      <c r="Z502" s="188"/>
      <c r="AA502" s="188"/>
      <c r="AB502" s="188"/>
      <c r="AC502" s="188"/>
      <c r="AD502" s="188"/>
      <c r="AE502" s="199"/>
      <c r="AF502" s="188"/>
      <c r="AG502" s="188"/>
      <c r="AH502" s="188"/>
      <c r="AI502" s="188"/>
      <c r="AJ502" s="278"/>
      <c r="AK502" s="278"/>
      <c r="AL502" s="29"/>
    </row>
    <row r="503" spans="2:38" x14ac:dyDescent="0.2">
      <c r="B503" s="132">
        <v>491</v>
      </c>
      <c r="C503" s="137">
        <v>8</v>
      </c>
      <c r="D503" s="137" t="s">
        <v>299</v>
      </c>
      <c r="E503" s="137" t="s">
        <v>1006</v>
      </c>
      <c r="F503" s="262" t="s">
        <v>20</v>
      </c>
      <c r="G503" s="245"/>
      <c r="H503" s="188"/>
      <c r="I503" s="188"/>
      <c r="J503" s="188"/>
      <c r="K503" s="188"/>
      <c r="L503" s="278"/>
      <c r="M503" s="188"/>
      <c r="N503" s="278"/>
      <c r="O503" s="278"/>
      <c r="P503" s="188"/>
      <c r="Q503" s="188"/>
      <c r="R503" s="59"/>
      <c r="S503" s="188"/>
      <c r="T503" s="188"/>
      <c r="U503" s="59"/>
      <c r="V503" s="188"/>
      <c r="W503" s="188"/>
      <c r="X503" s="59"/>
      <c r="Y503" s="188"/>
      <c r="Z503" s="188"/>
      <c r="AA503" s="188"/>
      <c r="AB503" s="188"/>
      <c r="AC503" s="188"/>
      <c r="AD503" s="188"/>
      <c r="AE503" s="199"/>
      <c r="AF503" s="188"/>
      <c r="AG503" s="188"/>
      <c r="AH503" s="188"/>
      <c r="AI503" s="188"/>
      <c r="AJ503" s="278"/>
      <c r="AK503" s="278"/>
      <c r="AL503" s="29"/>
    </row>
    <row r="504" spans="2:38" x14ac:dyDescent="0.2">
      <c r="B504" s="132">
        <v>492</v>
      </c>
      <c r="C504" s="137">
        <v>9</v>
      </c>
      <c r="D504" s="137" t="s">
        <v>299</v>
      </c>
      <c r="E504" s="137" t="s">
        <v>1006</v>
      </c>
      <c r="F504" s="262" t="s">
        <v>20</v>
      </c>
      <c r="G504" s="245"/>
      <c r="H504" s="188"/>
      <c r="I504" s="188"/>
      <c r="J504" s="188"/>
      <c r="K504" s="188"/>
      <c r="L504" s="278"/>
      <c r="M504" s="188"/>
      <c r="N504" s="278"/>
      <c r="O504" s="278"/>
      <c r="P504" s="188"/>
      <c r="Q504" s="188"/>
      <c r="R504" s="59"/>
      <c r="S504" s="188"/>
      <c r="T504" s="188"/>
      <c r="U504" s="59"/>
      <c r="V504" s="188"/>
      <c r="W504" s="188"/>
      <c r="X504" s="59"/>
      <c r="Y504" s="188"/>
      <c r="Z504" s="188"/>
      <c r="AA504" s="188"/>
      <c r="AB504" s="188"/>
      <c r="AC504" s="188"/>
      <c r="AD504" s="188"/>
      <c r="AE504" s="199"/>
      <c r="AF504" s="188"/>
      <c r="AG504" s="188"/>
      <c r="AH504" s="188"/>
      <c r="AI504" s="188"/>
      <c r="AJ504" s="278"/>
      <c r="AK504" s="278"/>
      <c r="AL504" s="29"/>
    </row>
    <row r="505" spans="2:38" x14ac:dyDescent="0.2">
      <c r="B505" s="132">
        <v>493</v>
      </c>
      <c r="C505" s="137">
        <v>10</v>
      </c>
      <c r="D505" s="137" t="s">
        <v>299</v>
      </c>
      <c r="E505" s="137" t="s">
        <v>1006</v>
      </c>
      <c r="F505" s="262" t="s">
        <v>20</v>
      </c>
      <c r="G505" s="245"/>
      <c r="H505" s="188"/>
      <c r="I505" s="188"/>
      <c r="J505" s="188"/>
      <c r="K505" s="188"/>
      <c r="L505" s="278"/>
      <c r="M505" s="188"/>
      <c r="N505" s="278"/>
      <c r="O505" s="278"/>
      <c r="P505" s="188"/>
      <c r="Q505" s="188"/>
      <c r="R505" s="59"/>
      <c r="S505" s="188"/>
      <c r="T505" s="188"/>
      <c r="U505" s="59"/>
      <c r="V505" s="188"/>
      <c r="W505" s="188"/>
      <c r="X505" s="59"/>
      <c r="Y505" s="188"/>
      <c r="Z505" s="188"/>
      <c r="AA505" s="188"/>
      <c r="AB505" s="188"/>
      <c r="AC505" s="188"/>
      <c r="AD505" s="188"/>
      <c r="AE505" s="199"/>
      <c r="AF505" s="188"/>
      <c r="AG505" s="188"/>
      <c r="AH505" s="188"/>
      <c r="AI505" s="188"/>
      <c r="AJ505" s="278"/>
      <c r="AK505" s="278"/>
      <c r="AL505" s="29"/>
    </row>
    <row r="506" spans="2:38" x14ac:dyDescent="0.2">
      <c r="B506" s="132">
        <v>494</v>
      </c>
      <c r="C506" s="137">
        <v>11</v>
      </c>
      <c r="D506" s="137" t="s">
        <v>299</v>
      </c>
      <c r="E506" s="137" t="s">
        <v>1006</v>
      </c>
      <c r="F506" s="262" t="s">
        <v>20</v>
      </c>
      <c r="G506" s="245"/>
      <c r="H506" s="188"/>
      <c r="I506" s="188"/>
      <c r="J506" s="188"/>
      <c r="K506" s="188"/>
      <c r="L506" s="278"/>
      <c r="M506" s="188"/>
      <c r="N506" s="278"/>
      <c r="O506" s="278"/>
      <c r="P506" s="188"/>
      <c r="Q506" s="188"/>
      <c r="R506" s="59"/>
      <c r="S506" s="188"/>
      <c r="T506" s="188"/>
      <c r="U506" s="59"/>
      <c r="V506" s="188"/>
      <c r="W506" s="188"/>
      <c r="X506" s="59"/>
      <c r="Y506" s="188"/>
      <c r="Z506" s="188"/>
      <c r="AA506" s="188"/>
      <c r="AB506" s="188"/>
      <c r="AC506" s="188"/>
      <c r="AD506" s="188"/>
      <c r="AE506" s="199"/>
      <c r="AF506" s="188"/>
      <c r="AG506" s="188"/>
      <c r="AH506" s="188"/>
      <c r="AI506" s="188"/>
      <c r="AJ506" s="278"/>
      <c r="AK506" s="278"/>
      <c r="AL506" s="29"/>
    </row>
    <row r="507" spans="2:38" x14ac:dyDescent="0.2">
      <c r="B507" s="132">
        <v>495</v>
      </c>
      <c r="C507" s="137">
        <v>12</v>
      </c>
      <c r="D507" s="137" t="s">
        <v>299</v>
      </c>
      <c r="E507" s="137" t="s">
        <v>1006</v>
      </c>
      <c r="F507" s="262" t="s">
        <v>20</v>
      </c>
      <c r="G507" s="245"/>
      <c r="H507" s="188"/>
      <c r="I507" s="188"/>
      <c r="J507" s="188"/>
      <c r="K507" s="188"/>
      <c r="L507" s="278"/>
      <c r="M507" s="188"/>
      <c r="N507" s="278"/>
      <c r="O507" s="278"/>
      <c r="P507" s="188"/>
      <c r="Q507" s="188"/>
      <c r="R507" s="59"/>
      <c r="S507" s="188"/>
      <c r="T507" s="188"/>
      <c r="U507" s="59"/>
      <c r="V507" s="188"/>
      <c r="W507" s="188"/>
      <c r="X507" s="59"/>
      <c r="Y507" s="188"/>
      <c r="Z507" s="188"/>
      <c r="AA507" s="188"/>
      <c r="AB507" s="188"/>
      <c r="AC507" s="188"/>
      <c r="AD507" s="188"/>
      <c r="AE507" s="199"/>
      <c r="AF507" s="188"/>
      <c r="AG507" s="188"/>
      <c r="AH507" s="188"/>
      <c r="AI507" s="188"/>
      <c r="AJ507" s="278"/>
      <c r="AK507" s="278"/>
      <c r="AL507" s="29"/>
    </row>
    <row r="508" spans="2:38" x14ac:dyDescent="0.2">
      <c r="B508" s="132">
        <v>496</v>
      </c>
      <c r="C508" s="137">
        <v>13</v>
      </c>
      <c r="D508" s="137" t="s">
        <v>299</v>
      </c>
      <c r="E508" s="137" t="s">
        <v>1006</v>
      </c>
      <c r="F508" s="262" t="s">
        <v>20</v>
      </c>
      <c r="G508" s="245"/>
      <c r="H508" s="188"/>
      <c r="I508" s="188"/>
      <c r="J508" s="188"/>
      <c r="K508" s="188"/>
      <c r="L508" s="278"/>
      <c r="M508" s="188"/>
      <c r="N508" s="278"/>
      <c r="O508" s="278"/>
      <c r="P508" s="188"/>
      <c r="Q508" s="188"/>
      <c r="R508" s="59"/>
      <c r="S508" s="188"/>
      <c r="T508" s="188"/>
      <c r="U508" s="59"/>
      <c r="V508" s="188"/>
      <c r="W508" s="188"/>
      <c r="X508" s="59"/>
      <c r="Y508" s="188"/>
      <c r="Z508" s="188"/>
      <c r="AA508" s="188"/>
      <c r="AB508" s="188"/>
      <c r="AC508" s="188"/>
      <c r="AD508" s="188"/>
      <c r="AE508" s="199"/>
      <c r="AF508" s="188"/>
      <c r="AG508" s="188"/>
      <c r="AH508" s="188"/>
      <c r="AI508" s="188"/>
      <c r="AJ508" s="278"/>
      <c r="AK508" s="278"/>
      <c r="AL508" s="29"/>
    </row>
    <row r="509" spans="2:38" x14ac:dyDescent="0.2">
      <c r="B509" s="132">
        <v>497</v>
      </c>
      <c r="C509" s="137">
        <v>14</v>
      </c>
      <c r="D509" s="137" t="s">
        <v>299</v>
      </c>
      <c r="E509" s="137" t="s">
        <v>1006</v>
      </c>
      <c r="F509" s="262" t="s">
        <v>20</v>
      </c>
      <c r="G509" s="245"/>
      <c r="H509" s="188"/>
      <c r="I509" s="188"/>
      <c r="J509" s="188"/>
      <c r="K509" s="188"/>
      <c r="L509" s="278"/>
      <c r="M509" s="188"/>
      <c r="N509" s="278"/>
      <c r="O509" s="278"/>
      <c r="P509" s="188"/>
      <c r="Q509" s="188"/>
      <c r="R509" s="59"/>
      <c r="S509" s="188"/>
      <c r="T509" s="188"/>
      <c r="U509" s="59"/>
      <c r="V509" s="188"/>
      <c r="W509" s="188"/>
      <c r="X509" s="59"/>
      <c r="Y509" s="188"/>
      <c r="Z509" s="188"/>
      <c r="AA509" s="188"/>
      <c r="AB509" s="188"/>
      <c r="AC509" s="188"/>
      <c r="AD509" s="188"/>
      <c r="AE509" s="199"/>
      <c r="AF509" s="188"/>
      <c r="AG509" s="188"/>
      <c r="AH509" s="188"/>
      <c r="AI509" s="188"/>
      <c r="AJ509" s="278"/>
      <c r="AK509" s="278"/>
      <c r="AL509" s="29"/>
    </row>
    <row r="510" spans="2:38" ht="13.5" thickBot="1" x14ac:dyDescent="0.25">
      <c r="B510" s="132">
        <v>498</v>
      </c>
      <c r="C510" s="147">
        <v>15</v>
      </c>
      <c r="D510" s="148" t="s">
        <v>299</v>
      </c>
      <c r="E510" s="148" t="s">
        <v>1006</v>
      </c>
      <c r="F510" s="268" t="s">
        <v>20</v>
      </c>
      <c r="G510" s="246"/>
      <c r="H510" s="202"/>
      <c r="I510" s="188"/>
      <c r="J510" s="202"/>
      <c r="K510" s="202"/>
      <c r="L510" s="290"/>
      <c r="M510" s="202"/>
      <c r="N510" s="290"/>
      <c r="O510" s="290"/>
      <c r="P510" s="202"/>
      <c r="Q510" s="202"/>
      <c r="R510" s="60"/>
      <c r="S510" s="202"/>
      <c r="T510" s="202"/>
      <c r="U510" s="60"/>
      <c r="V510" s="202"/>
      <c r="W510" s="202"/>
      <c r="X510" s="60"/>
      <c r="Y510" s="202"/>
      <c r="Z510" s="202"/>
      <c r="AA510" s="202"/>
      <c r="AB510" s="202"/>
      <c r="AC510" s="202"/>
      <c r="AD510" s="202"/>
      <c r="AE510" s="204"/>
      <c r="AF510" s="202"/>
      <c r="AG510" s="202"/>
      <c r="AH510" s="202"/>
      <c r="AI510" s="202"/>
      <c r="AJ510" s="290"/>
      <c r="AK510" s="290"/>
      <c r="AL510" s="30"/>
    </row>
    <row r="511" spans="2:38" x14ac:dyDescent="0.2">
      <c r="B511" s="132">
        <v>499</v>
      </c>
      <c r="C511" s="144">
        <v>1</v>
      </c>
      <c r="D511" s="134" t="s">
        <v>299</v>
      </c>
      <c r="E511" s="137" t="s">
        <v>1007</v>
      </c>
      <c r="F511" s="262" t="s">
        <v>20</v>
      </c>
      <c r="G511" s="245"/>
      <c r="H511" s="188"/>
      <c r="I511" s="193"/>
      <c r="J511" s="188"/>
      <c r="K511" s="188"/>
      <c r="L511" s="278"/>
      <c r="M511" s="188"/>
      <c r="N511" s="278"/>
      <c r="O511" s="278"/>
      <c r="P511" s="188"/>
      <c r="Q511" s="188"/>
      <c r="R511" s="59"/>
      <c r="S511" s="188"/>
      <c r="T511" s="188"/>
      <c r="U511" s="59"/>
      <c r="V511" s="188"/>
      <c r="W511" s="188"/>
      <c r="X511" s="59"/>
      <c r="Y511" s="188"/>
      <c r="Z511" s="188"/>
      <c r="AA511" s="188"/>
      <c r="AB511" s="188"/>
      <c r="AC511" s="188"/>
      <c r="AD511" s="188"/>
      <c r="AE511" s="199"/>
      <c r="AF511" s="188"/>
      <c r="AG511" s="188"/>
      <c r="AH511" s="188"/>
      <c r="AI511" s="188"/>
      <c r="AJ511" s="278"/>
      <c r="AK511" s="278"/>
      <c r="AL511" s="29"/>
    </row>
    <row r="512" spans="2:38" x14ac:dyDescent="0.2">
      <c r="B512" s="132">
        <v>500</v>
      </c>
      <c r="C512" s="137">
        <v>2</v>
      </c>
      <c r="D512" s="137" t="s">
        <v>299</v>
      </c>
      <c r="E512" s="137" t="s">
        <v>1007</v>
      </c>
      <c r="F512" s="262" t="s">
        <v>20</v>
      </c>
      <c r="G512" s="245"/>
      <c r="H512" s="188"/>
      <c r="I512" s="188"/>
      <c r="J512" s="188"/>
      <c r="K512" s="188"/>
      <c r="L512" s="278"/>
      <c r="M512" s="188"/>
      <c r="N512" s="278"/>
      <c r="O512" s="278"/>
      <c r="P512" s="188"/>
      <c r="Q512" s="188"/>
      <c r="R512" s="59"/>
      <c r="S512" s="188"/>
      <c r="T512" s="188"/>
      <c r="U512" s="59"/>
      <c r="V512" s="188"/>
      <c r="W512" s="188"/>
      <c r="X512" s="59"/>
      <c r="Y512" s="188"/>
      <c r="Z512" s="188"/>
      <c r="AA512" s="188"/>
      <c r="AB512" s="188"/>
      <c r="AC512" s="188"/>
      <c r="AD512" s="188"/>
      <c r="AE512" s="199"/>
      <c r="AF512" s="188"/>
      <c r="AG512" s="188"/>
      <c r="AH512" s="188"/>
      <c r="AI512" s="188"/>
      <c r="AJ512" s="278"/>
      <c r="AK512" s="278"/>
      <c r="AL512" s="29"/>
    </row>
    <row r="513" spans="2:38" x14ac:dyDescent="0.2">
      <c r="B513" s="132">
        <v>501</v>
      </c>
      <c r="C513" s="137">
        <v>3</v>
      </c>
      <c r="D513" s="137" t="s">
        <v>299</v>
      </c>
      <c r="E513" s="137" t="s">
        <v>1007</v>
      </c>
      <c r="F513" s="262" t="s">
        <v>20</v>
      </c>
      <c r="G513" s="245"/>
      <c r="H513" s="188"/>
      <c r="I513" s="188"/>
      <c r="J513" s="188"/>
      <c r="K513" s="188"/>
      <c r="L513" s="278"/>
      <c r="M513" s="188"/>
      <c r="N513" s="278"/>
      <c r="O513" s="278"/>
      <c r="P513" s="188"/>
      <c r="Q513" s="188"/>
      <c r="R513" s="59"/>
      <c r="S513" s="188"/>
      <c r="T513" s="188"/>
      <c r="U513" s="59"/>
      <c r="V513" s="188"/>
      <c r="W513" s="188"/>
      <c r="X513" s="59"/>
      <c r="Y513" s="188"/>
      <c r="Z513" s="188"/>
      <c r="AA513" s="188"/>
      <c r="AB513" s="188"/>
      <c r="AC513" s="188"/>
      <c r="AD513" s="188"/>
      <c r="AE513" s="199"/>
      <c r="AF513" s="188"/>
      <c r="AG513" s="188"/>
      <c r="AH513" s="188"/>
      <c r="AI513" s="188"/>
      <c r="AJ513" s="278"/>
      <c r="AK513" s="278"/>
      <c r="AL513" s="29"/>
    </row>
    <row r="514" spans="2:38" x14ac:dyDescent="0.2">
      <c r="B514" s="132">
        <v>502</v>
      </c>
      <c r="C514" s="137">
        <v>4</v>
      </c>
      <c r="D514" s="137" t="s">
        <v>299</v>
      </c>
      <c r="E514" s="137" t="s">
        <v>1007</v>
      </c>
      <c r="F514" s="262" t="s">
        <v>20</v>
      </c>
      <c r="G514" s="245"/>
      <c r="H514" s="188"/>
      <c r="I514" s="188"/>
      <c r="J514" s="188"/>
      <c r="K514" s="188"/>
      <c r="L514" s="278"/>
      <c r="M514" s="188"/>
      <c r="N514" s="278"/>
      <c r="O514" s="278"/>
      <c r="P514" s="188"/>
      <c r="Q514" s="188"/>
      <c r="R514" s="59"/>
      <c r="S514" s="188"/>
      <c r="T514" s="188"/>
      <c r="U514" s="59"/>
      <c r="V514" s="188"/>
      <c r="W514" s="188"/>
      <c r="X514" s="59"/>
      <c r="Y514" s="188"/>
      <c r="Z514" s="188"/>
      <c r="AA514" s="188"/>
      <c r="AB514" s="188"/>
      <c r="AC514" s="188"/>
      <c r="AD514" s="188"/>
      <c r="AE514" s="199"/>
      <c r="AF514" s="188"/>
      <c r="AG514" s="188"/>
      <c r="AH514" s="188"/>
      <c r="AI514" s="188"/>
      <c r="AJ514" s="278"/>
      <c r="AK514" s="278"/>
      <c r="AL514" s="29"/>
    </row>
    <row r="515" spans="2:38" x14ac:dyDescent="0.2">
      <c r="B515" s="132">
        <v>503</v>
      </c>
      <c r="C515" s="137">
        <v>5</v>
      </c>
      <c r="D515" s="137" t="s">
        <v>299</v>
      </c>
      <c r="E515" s="137" t="s">
        <v>1007</v>
      </c>
      <c r="F515" s="262" t="s">
        <v>20</v>
      </c>
      <c r="G515" s="245"/>
      <c r="H515" s="188"/>
      <c r="I515" s="188"/>
      <c r="J515" s="188"/>
      <c r="K515" s="188"/>
      <c r="L515" s="278"/>
      <c r="M515" s="188"/>
      <c r="N515" s="278"/>
      <c r="O515" s="278"/>
      <c r="P515" s="188"/>
      <c r="Q515" s="188"/>
      <c r="R515" s="59"/>
      <c r="S515" s="188"/>
      <c r="T515" s="188"/>
      <c r="U515" s="59"/>
      <c r="V515" s="188"/>
      <c r="W515" s="188"/>
      <c r="X515" s="59"/>
      <c r="Y515" s="188"/>
      <c r="Z515" s="188"/>
      <c r="AA515" s="188"/>
      <c r="AB515" s="188"/>
      <c r="AC515" s="188"/>
      <c r="AD515" s="188"/>
      <c r="AE515" s="199"/>
      <c r="AF515" s="188"/>
      <c r="AG515" s="188"/>
      <c r="AH515" s="188"/>
      <c r="AI515" s="188"/>
      <c r="AJ515" s="278"/>
      <c r="AK515" s="278"/>
      <c r="AL515" s="29"/>
    </row>
    <row r="516" spans="2:38" x14ac:dyDescent="0.2">
      <c r="B516" s="132">
        <v>504</v>
      </c>
      <c r="C516" s="137">
        <v>6</v>
      </c>
      <c r="D516" s="137" t="s">
        <v>299</v>
      </c>
      <c r="E516" s="137" t="s">
        <v>1007</v>
      </c>
      <c r="F516" s="262" t="s">
        <v>20</v>
      </c>
      <c r="G516" s="245"/>
      <c r="H516" s="188"/>
      <c r="I516" s="188"/>
      <c r="J516" s="188"/>
      <c r="K516" s="188"/>
      <c r="L516" s="278"/>
      <c r="M516" s="188"/>
      <c r="N516" s="278"/>
      <c r="O516" s="278"/>
      <c r="P516" s="188"/>
      <c r="Q516" s="188"/>
      <c r="R516" s="59"/>
      <c r="S516" s="188"/>
      <c r="T516" s="188"/>
      <c r="U516" s="59"/>
      <c r="V516" s="188"/>
      <c r="W516" s="188"/>
      <c r="X516" s="59"/>
      <c r="Y516" s="188"/>
      <c r="Z516" s="188"/>
      <c r="AA516" s="188"/>
      <c r="AB516" s="188"/>
      <c r="AC516" s="188"/>
      <c r="AD516" s="188"/>
      <c r="AE516" s="199"/>
      <c r="AF516" s="188"/>
      <c r="AG516" s="188"/>
      <c r="AH516" s="188"/>
      <c r="AI516" s="188"/>
      <c r="AJ516" s="278"/>
      <c r="AK516" s="278"/>
      <c r="AL516" s="29"/>
    </row>
    <row r="517" spans="2:38" x14ac:dyDescent="0.2">
      <c r="B517" s="132">
        <v>505</v>
      </c>
      <c r="C517" s="137">
        <v>7</v>
      </c>
      <c r="D517" s="137" t="s">
        <v>299</v>
      </c>
      <c r="E517" s="137" t="s">
        <v>1007</v>
      </c>
      <c r="F517" s="262" t="s">
        <v>20</v>
      </c>
      <c r="G517" s="245"/>
      <c r="H517" s="188"/>
      <c r="I517" s="188"/>
      <c r="J517" s="188"/>
      <c r="K517" s="188"/>
      <c r="L517" s="278"/>
      <c r="M517" s="188"/>
      <c r="N517" s="278"/>
      <c r="O517" s="278"/>
      <c r="P517" s="188"/>
      <c r="Q517" s="188"/>
      <c r="R517" s="59"/>
      <c r="S517" s="188"/>
      <c r="T517" s="188"/>
      <c r="U517" s="59"/>
      <c r="V517" s="188"/>
      <c r="W517" s="188"/>
      <c r="X517" s="59"/>
      <c r="Y517" s="188"/>
      <c r="Z517" s="188"/>
      <c r="AA517" s="188"/>
      <c r="AB517" s="188"/>
      <c r="AC517" s="188"/>
      <c r="AD517" s="188"/>
      <c r="AE517" s="199"/>
      <c r="AF517" s="188"/>
      <c r="AG517" s="188"/>
      <c r="AH517" s="188"/>
      <c r="AI517" s="188"/>
      <c r="AJ517" s="278"/>
      <c r="AK517" s="278"/>
      <c r="AL517" s="29"/>
    </row>
    <row r="518" spans="2:38" x14ac:dyDescent="0.2">
      <c r="B518" s="132">
        <v>506</v>
      </c>
      <c r="C518" s="137">
        <v>8</v>
      </c>
      <c r="D518" s="137" t="s">
        <v>299</v>
      </c>
      <c r="E518" s="137" t="s">
        <v>1007</v>
      </c>
      <c r="F518" s="262" t="s">
        <v>20</v>
      </c>
      <c r="G518" s="245"/>
      <c r="H518" s="188"/>
      <c r="I518" s="188"/>
      <c r="J518" s="188"/>
      <c r="K518" s="188"/>
      <c r="L518" s="278"/>
      <c r="M518" s="188"/>
      <c r="N518" s="278"/>
      <c r="O518" s="278"/>
      <c r="P518" s="188"/>
      <c r="Q518" s="188"/>
      <c r="R518" s="59"/>
      <c r="S518" s="188"/>
      <c r="T518" s="188"/>
      <c r="U518" s="59"/>
      <c r="V518" s="188"/>
      <c r="W518" s="188"/>
      <c r="X518" s="59"/>
      <c r="Y518" s="188"/>
      <c r="Z518" s="188"/>
      <c r="AA518" s="188"/>
      <c r="AB518" s="188"/>
      <c r="AC518" s="188"/>
      <c r="AD518" s="188"/>
      <c r="AE518" s="199"/>
      <c r="AF518" s="188"/>
      <c r="AG518" s="188"/>
      <c r="AH518" s="188"/>
      <c r="AI518" s="188"/>
      <c r="AJ518" s="278"/>
      <c r="AK518" s="278"/>
      <c r="AL518" s="29"/>
    </row>
    <row r="519" spans="2:38" x14ac:dyDescent="0.2">
      <c r="B519" s="132">
        <v>507</v>
      </c>
      <c r="C519" s="137">
        <v>9</v>
      </c>
      <c r="D519" s="137" t="s">
        <v>299</v>
      </c>
      <c r="E519" s="137" t="s">
        <v>1007</v>
      </c>
      <c r="F519" s="262" t="s">
        <v>20</v>
      </c>
      <c r="G519" s="245"/>
      <c r="H519" s="188"/>
      <c r="I519" s="188"/>
      <c r="J519" s="188"/>
      <c r="K519" s="188"/>
      <c r="L519" s="278"/>
      <c r="M519" s="188"/>
      <c r="N519" s="278"/>
      <c r="O519" s="278"/>
      <c r="P519" s="188"/>
      <c r="Q519" s="188"/>
      <c r="R519" s="59"/>
      <c r="S519" s="188"/>
      <c r="T519" s="188"/>
      <c r="U519" s="59"/>
      <c r="V519" s="188"/>
      <c r="W519" s="188"/>
      <c r="X519" s="59"/>
      <c r="Y519" s="188"/>
      <c r="Z519" s="188"/>
      <c r="AA519" s="188"/>
      <c r="AB519" s="188"/>
      <c r="AC519" s="188"/>
      <c r="AD519" s="188"/>
      <c r="AE519" s="199"/>
      <c r="AF519" s="188"/>
      <c r="AG519" s="188"/>
      <c r="AH519" s="188"/>
      <c r="AI519" s="188"/>
      <c r="AJ519" s="278"/>
      <c r="AK519" s="278"/>
      <c r="AL519" s="29"/>
    </row>
    <row r="520" spans="2:38" x14ac:dyDescent="0.2">
      <c r="B520" s="132">
        <v>508</v>
      </c>
      <c r="C520" s="137">
        <v>10</v>
      </c>
      <c r="D520" s="137" t="s">
        <v>299</v>
      </c>
      <c r="E520" s="137" t="s">
        <v>1007</v>
      </c>
      <c r="F520" s="262" t="s">
        <v>20</v>
      </c>
      <c r="G520" s="245"/>
      <c r="H520" s="188"/>
      <c r="I520" s="188"/>
      <c r="J520" s="188"/>
      <c r="K520" s="188"/>
      <c r="L520" s="278"/>
      <c r="M520" s="188"/>
      <c r="N520" s="278"/>
      <c r="O520" s="278"/>
      <c r="P520" s="188"/>
      <c r="Q520" s="188"/>
      <c r="R520" s="59"/>
      <c r="S520" s="188"/>
      <c r="T520" s="188"/>
      <c r="U520" s="59"/>
      <c r="V520" s="188"/>
      <c r="W520" s="188"/>
      <c r="X520" s="59"/>
      <c r="Y520" s="188"/>
      <c r="Z520" s="188"/>
      <c r="AA520" s="188"/>
      <c r="AB520" s="188"/>
      <c r="AC520" s="188"/>
      <c r="AD520" s="188"/>
      <c r="AE520" s="199"/>
      <c r="AF520" s="188"/>
      <c r="AG520" s="188"/>
      <c r="AH520" s="188"/>
      <c r="AI520" s="188"/>
      <c r="AJ520" s="278"/>
      <c r="AK520" s="278"/>
      <c r="AL520" s="29"/>
    </row>
    <row r="521" spans="2:38" x14ac:dyDescent="0.2">
      <c r="B521" s="132">
        <v>509</v>
      </c>
      <c r="C521" s="137">
        <v>11</v>
      </c>
      <c r="D521" s="137" t="s">
        <v>299</v>
      </c>
      <c r="E521" s="137" t="s">
        <v>1007</v>
      </c>
      <c r="F521" s="262" t="s">
        <v>20</v>
      </c>
      <c r="G521" s="245"/>
      <c r="H521" s="188"/>
      <c r="I521" s="188"/>
      <c r="J521" s="188"/>
      <c r="K521" s="188"/>
      <c r="L521" s="278"/>
      <c r="M521" s="188"/>
      <c r="N521" s="278"/>
      <c r="O521" s="278"/>
      <c r="P521" s="188"/>
      <c r="Q521" s="188"/>
      <c r="R521" s="59"/>
      <c r="S521" s="188"/>
      <c r="T521" s="188"/>
      <c r="U521" s="59"/>
      <c r="V521" s="188"/>
      <c r="W521" s="188"/>
      <c r="X521" s="59"/>
      <c r="Y521" s="188"/>
      <c r="Z521" s="188"/>
      <c r="AA521" s="188"/>
      <c r="AB521" s="188"/>
      <c r="AC521" s="188"/>
      <c r="AD521" s="188"/>
      <c r="AE521" s="199"/>
      <c r="AF521" s="188"/>
      <c r="AG521" s="188"/>
      <c r="AH521" s="188"/>
      <c r="AI521" s="188"/>
      <c r="AJ521" s="278"/>
      <c r="AK521" s="278"/>
      <c r="AL521" s="29"/>
    </row>
    <row r="522" spans="2:38" x14ac:dyDescent="0.2">
      <c r="B522" s="132">
        <v>510</v>
      </c>
      <c r="C522" s="137">
        <v>12</v>
      </c>
      <c r="D522" s="137" t="s">
        <v>299</v>
      </c>
      <c r="E522" s="137" t="s">
        <v>1007</v>
      </c>
      <c r="F522" s="262" t="s">
        <v>20</v>
      </c>
      <c r="G522" s="245"/>
      <c r="H522" s="188"/>
      <c r="I522" s="188"/>
      <c r="J522" s="188"/>
      <c r="K522" s="188"/>
      <c r="L522" s="278"/>
      <c r="M522" s="188"/>
      <c r="N522" s="278"/>
      <c r="O522" s="278"/>
      <c r="P522" s="188"/>
      <c r="Q522" s="188"/>
      <c r="R522" s="59"/>
      <c r="S522" s="188"/>
      <c r="T522" s="188"/>
      <c r="U522" s="59"/>
      <c r="V522" s="188"/>
      <c r="W522" s="188"/>
      <c r="X522" s="59"/>
      <c r="Y522" s="188"/>
      <c r="Z522" s="188"/>
      <c r="AA522" s="188"/>
      <c r="AB522" s="188"/>
      <c r="AC522" s="188"/>
      <c r="AD522" s="188"/>
      <c r="AE522" s="199"/>
      <c r="AF522" s="188"/>
      <c r="AG522" s="188"/>
      <c r="AH522" s="188"/>
      <c r="AI522" s="188"/>
      <c r="AJ522" s="278"/>
      <c r="AK522" s="278"/>
      <c r="AL522" s="29"/>
    </row>
    <row r="523" spans="2:38" x14ac:dyDescent="0.2">
      <c r="B523" s="132">
        <v>511</v>
      </c>
      <c r="C523" s="137">
        <v>13</v>
      </c>
      <c r="D523" s="137" t="s">
        <v>299</v>
      </c>
      <c r="E523" s="137" t="s">
        <v>1007</v>
      </c>
      <c r="F523" s="262" t="s">
        <v>20</v>
      </c>
      <c r="G523" s="245"/>
      <c r="H523" s="188"/>
      <c r="I523" s="188"/>
      <c r="J523" s="188"/>
      <c r="K523" s="188"/>
      <c r="L523" s="278"/>
      <c r="M523" s="188"/>
      <c r="N523" s="278"/>
      <c r="O523" s="278"/>
      <c r="P523" s="188"/>
      <c r="Q523" s="188"/>
      <c r="R523" s="59"/>
      <c r="S523" s="188"/>
      <c r="T523" s="188"/>
      <c r="U523" s="59"/>
      <c r="V523" s="188"/>
      <c r="W523" s="188"/>
      <c r="X523" s="59"/>
      <c r="Y523" s="188"/>
      <c r="Z523" s="188"/>
      <c r="AA523" s="188"/>
      <c r="AB523" s="188"/>
      <c r="AC523" s="188"/>
      <c r="AD523" s="188"/>
      <c r="AE523" s="199"/>
      <c r="AF523" s="188"/>
      <c r="AG523" s="188"/>
      <c r="AH523" s="188"/>
      <c r="AI523" s="188"/>
      <c r="AJ523" s="278"/>
      <c r="AK523" s="278"/>
      <c r="AL523" s="29"/>
    </row>
    <row r="524" spans="2:38" x14ac:dyDescent="0.2">
      <c r="B524" s="132">
        <v>512</v>
      </c>
      <c r="C524" s="137">
        <v>14</v>
      </c>
      <c r="D524" s="137" t="s">
        <v>299</v>
      </c>
      <c r="E524" s="137" t="s">
        <v>1007</v>
      </c>
      <c r="F524" s="262" t="s">
        <v>20</v>
      </c>
      <c r="G524" s="245"/>
      <c r="H524" s="188"/>
      <c r="I524" s="188"/>
      <c r="J524" s="188"/>
      <c r="K524" s="188"/>
      <c r="L524" s="278"/>
      <c r="M524" s="188"/>
      <c r="N524" s="278"/>
      <c r="O524" s="278"/>
      <c r="P524" s="188"/>
      <c r="Q524" s="188"/>
      <c r="R524" s="59"/>
      <c r="S524" s="188"/>
      <c r="T524" s="188"/>
      <c r="U524" s="59"/>
      <c r="V524" s="188"/>
      <c r="W524" s="188"/>
      <c r="X524" s="59"/>
      <c r="Y524" s="188"/>
      <c r="Z524" s="188"/>
      <c r="AA524" s="188"/>
      <c r="AB524" s="188"/>
      <c r="AC524" s="188"/>
      <c r="AD524" s="188"/>
      <c r="AE524" s="199"/>
      <c r="AF524" s="188"/>
      <c r="AG524" s="188"/>
      <c r="AH524" s="188"/>
      <c r="AI524" s="188"/>
      <c r="AJ524" s="278"/>
      <c r="AK524" s="278"/>
      <c r="AL524" s="29"/>
    </row>
    <row r="525" spans="2:38" ht="13.5" thickBot="1" x14ac:dyDescent="0.25">
      <c r="B525" s="132">
        <v>513</v>
      </c>
      <c r="C525" s="147">
        <v>15</v>
      </c>
      <c r="D525" s="148" t="s">
        <v>299</v>
      </c>
      <c r="E525" s="148" t="s">
        <v>1007</v>
      </c>
      <c r="F525" s="268" t="s">
        <v>20</v>
      </c>
      <c r="G525" s="246"/>
      <c r="H525" s="202"/>
      <c r="I525" s="202"/>
      <c r="J525" s="202"/>
      <c r="K525" s="202"/>
      <c r="L525" s="290"/>
      <c r="M525" s="202"/>
      <c r="N525" s="290"/>
      <c r="O525" s="290"/>
      <c r="P525" s="202"/>
      <c r="Q525" s="202"/>
      <c r="R525" s="60"/>
      <c r="S525" s="202"/>
      <c r="T525" s="202"/>
      <c r="U525" s="59"/>
      <c r="V525" s="202"/>
      <c r="W525" s="202"/>
      <c r="X525" s="59"/>
      <c r="Y525" s="202"/>
      <c r="Z525" s="202"/>
      <c r="AA525" s="202"/>
      <c r="AB525" s="202"/>
      <c r="AC525" s="202"/>
      <c r="AD525" s="202"/>
      <c r="AE525" s="204"/>
      <c r="AF525" s="202"/>
      <c r="AG525" s="202"/>
      <c r="AH525" s="202"/>
      <c r="AI525" s="202"/>
      <c r="AJ525" s="290"/>
      <c r="AK525" s="290"/>
      <c r="AL525" s="30"/>
    </row>
    <row r="526" spans="2:38" x14ac:dyDescent="0.2">
      <c r="B526" s="132">
        <v>514</v>
      </c>
      <c r="C526" s="144">
        <v>1</v>
      </c>
      <c r="D526" s="134" t="s">
        <v>299</v>
      </c>
      <c r="E526" s="137" t="s">
        <v>1008</v>
      </c>
      <c r="F526" s="262" t="s">
        <v>20</v>
      </c>
      <c r="G526" s="245"/>
      <c r="H526" s="188"/>
      <c r="I526" s="193"/>
      <c r="J526" s="188"/>
      <c r="K526" s="188"/>
      <c r="L526" s="278"/>
      <c r="M526" s="188"/>
      <c r="N526" s="278"/>
      <c r="O526" s="278"/>
      <c r="P526" s="188"/>
      <c r="Q526" s="188"/>
      <c r="R526" s="59"/>
      <c r="S526" s="188"/>
      <c r="T526" s="188"/>
      <c r="U526" s="59"/>
      <c r="V526" s="188"/>
      <c r="W526" s="188"/>
      <c r="X526" s="59"/>
      <c r="Y526" s="188"/>
      <c r="Z526" s="188"/>
      <c r="AA526" s="188"/>
      <c r="AB526" s="188"/>
      <c r="AC526" s="188"/>
      <c r="AD526" s="188"/>
      <c r="AE526" s="199"/>
      <c r="AF526" s="188"/>
      <c r="AG526" s="188"/>
      <c r="AH526" s="188"/>
      <c r="AI526" s="188"/>
      <c r="AJ526" s="278"/>
      <c r="AK526" s="278"/>
      <c r="AL526" s="29"/>
    </row>
    <row r="527" spans="2:38" x14ac:dyDescent="0.2">
      <c r="B527" s="132">
        <v>515</v>
      </c>
      <c r="C527" s="137">
        <v>2</v>
      </c>
      <c r="D527" s="137" t="s">
        <v>299</v>
      </c>
      <c r="E527" s="137" t="s">
        <v>1008</v>
      </c>
      <c r="F527" s="262" t="s">
        <v>20</v>
      </c>
      <c r="G527" s="245"/>
      <c r="H527" s="188"/>
      <c r="I527" s="188"/>
      <c r="J527" s="188"/>
      <c r="K527" s="188"/>
      <c r="L527" s="278"/>
      <c r="M527" s="188"/>
      <c r="N527" s="278"/>
      <c r="O527" s="278"/>
      <c r="P527" s="188"/>
      <c r="Q527" s="188"/>
      <c r="R527" s="59"/>
      <c r="S527" s="188"/>
      <c r="T527" s="188"/>
      <c r="U527" s="59"/>
      <c r="V527" s="188"/>
      <c r="W527" s="188"/>
      <c r="X527" s="59"/>
      <c r="Y527" s="188"/>
      <c r="Z527" s="188"/>
      <c r="AA527" s="188"/>
      <c r="AB527" s="188"/>
      <c r="AC527" s="188"/>
      <c r="AD527" s="188"/>
      <c r="AE527" s="199"/>
      <c r="AF527" s="188"/>
      <c r="AG527" s="188"/>
      <c r="AH527" s="188"/>
      <c r="AI527" s="188"/>
      <c r="AJ527" s="278"/>
      <c r="AK527" s="278"/>
      <c r="AL527" s="29"/>
    </row>
    <row r="528" spans="2:38" x14ac:dyDescent="0.2">
      <c r="B528" s="132">
        <v>516</v>
      </c>
      <c r="C528" s="137">
        <v>3</v>
      </c>
      <c r="D528" s="137" t="s">
        <v>299</v>
      </c>
      <c r="E528" s="137" t="s">
        <v>1008</v>
      </c>
      <c r="F528" s="262" t="s">
        <v>20</v>
      </c>
      <c r="G528" s="245"/>
      <c r="H528" s="188"/>
      <c r="I528" s="188"/>
      <c r="J528" s="188"/>
      <c r="K528" s="188"/>
      <c r="L528" s="278"/>
      <c r="M528" s="188"/>
      <c r="N528" s="278"/>
      <c r="O528" s="278"/>
      <c r="P528" s="188"/>
      <c r="Q528" s="188"/>
      <c r="R528" s="59"/>
      <c r="S528" s="188"/>
      <c r="T528" s="188"/>
      <c r="U528" s="59"/>
      <c r="V528" s="188"/>
      <c r="W528" s="188"/>
      <c r="X528" s="59"/>
      <c r="Y528" s="188"/>
      <c r="Z528" s="188"/>
      <c r="AA528" s="188"/>
      <c r="AB528" s="188"/>
      <c r="AC528" s="188"/>
      <c r="AD528" s="188"/>
      <c r="AE528" s="199"/>
      <c r="AF528" s="188"/>
      <c r="AG528" s="188"/>
      <c r="AH528" s="188"/>
      <c r="AI528" s="188"/>
      <c r="AJ528" s="278"/>
      <c r="AK528" s="278"/>
      <c r="AL528" s="29"/>
    </row>
    <row r="529" spans="2:38" x14ac:dyDescent="0.2">
      <c r="B529" s="132">
        <v>517</v>
      </c>
      <c r="C529" s="137">
        <v>4</v>
      </c>
      <c r="D529" s="137" t="s">
        <v>299</v>
      </c>
      <c r="E529" s="137" t="s">
        <v>1008</v>
      </c>
      <c r="F529" s="262" t="s">
        <v>20</v>
      </c>
      <c r="G529" s="245"/>
      <c r="H529" s="188"/>
      <c r="I529" s="188"/>
      <c r="J529" s="188"/>
      <c r="K529" s="188"/>
      <c r="L529" s="278"/>
      <c r="M529" s="188"/>
      <c r="N529" s="278"/>
      <c r="O529" s="278"/>
      <c r="P529" s="188"/>
      <c r="Q529" s="188"/>
      <c r="R529" s="59"/>
      <c r="S529" s="188"/>
      <c r="T529" s="188"/>
      <c r="U529" s="59"/>
      <c r="V529" s="188"/>
      <c r="W529" s="188"/>
      <c r="X529" s="59"/>
      <c r="Y529" s="188"/>
      <c r="Z529" s="188"/>
      <c r="AA529" s="188"/>
      <c r="AB529" s="188"/>
      <c r="AC529" s="188"/>
      <c r="AD529" s="188"/>
      <c r="AE529" s="199"/>
      <c r="AF529" s="188"/>
      <c r="AG529" s="188"/>
      <c r="AH529" s="188"/>
      <c r="AI529" s="188"/>
      <c r="AJ529" s="278"/>
      <c r="AK529" s="278"/>
      <c r="AL529" s="29"/>
    </row>
    <row r="530" spans="2:38" x14ac:dyDescent="0.2">
      <c r="B530" s="132">
        <v>518</v>
      </c>
      <c r="C530" s="137">
        <v>5</v>
      </c>
      <c r="D530" s="137" t="s">
        <v>299</v>
      </c>
      <c r="E530" s="137" t="s">
        <v>1008</v>
      </c>
      <c r="F530" s="262" t="s">
        <v>20</v>
      </c>
      <c r="G530" s="245"/>
      <c r="H530" s="188"/>
      <c r="I530" s="188"/>
      <c r="J530" s="188"/>
      <c r="K530" s="188"/>
      <c r="L530" s="278"/>
      <c r="M530" s="188"/>
      <c r="N530" s="278"/>
      <c r="O530" s="278"/>
      <c r="P530" s="188"/>
      <c r="Q530" s="188"/>
      <c r="R530" s="59"/>
      <c r="S530" s="188"/>
      <c r="T530" s="188"/>
      <c r="U530" s="59"/>
      <c r="V530" s="188"/>
      <c r="W530" s="188"/>
      <c r="X530" s="59"/>
      <c r="Y530" s="188"/>
      <c r="Z530" s="188"/>
      <c r="AA530" s="188"/>
      <c r="AB530" s="188"/>
      <c r="AC530" s="188"/>
      <c r="AD530" s="188"/>
      <c r="AE530" s="199"/>
      <c r="AF530" s="188"/>
      <c r="AG530" s="188"/>
      <c r="AH530" s="188"/>
      <c r="AI530" s="188"/>
      <c r="AJ530" s="278"/>
      <c r="AK530" s="278"/>
      <c r="AL530" s="29"/>
    </row>
    <row r="531" spans="2:38" x14ac:dyDescent="0.2">
      <c r="B531" s="132">
        <v>519</v>
      </c>
      <c r="C531" s="137">
        <v>6</v>
      </c>
      <c r="D531" s="137" t="s">
        <v>299</v>
      </c>
      <c r="E531" s="137" t="s">
        <v>1008</v>
      </c>
      <c r="F531" s="262" t="s">
        <v>20</v>
      </c>
      <c r="G531" s="245"/>
      <c r="H531" s="188"/>
      <c r="I531" s="188"/>
      <c r="J531" s="188"/>
      <c r="K531" s="188"/>
      <c r="L531" s="278"/>
      <c r="M531" s="188"/>
      <c r="N531" s="278"/>
      <c r="O531" s="278"/>
      <c r="P531" s="188"/>
      <c r="Q531" s="188"/>
      <c r="R531" s="59"/>
      <c r="S531" s="188"/>
      <c r="T531" s="188"/>
      <c r="U531" s="59"/>
      <c r="V531" s="188"/>
      <c r="W531" s="188"/>
      <c r="X531" s="59"/>
      <c r="Y531" s="188"/>
      <c r="Z531" s="188"/>
      <c r="AA531" s="188"/>
      <c r="AB531" s="188"/>
      <c r="AC531" s="188"/>
      <c r="AD531" s="188"/>
      <c r="AE531" s="199"/>
      <c r="AF531" s="188"/>
      <c r="AG531" s="188"/>
      <c r="AH531" s="188"/>
      <c r="AI531" s="188"/>
      <c r="AJ531" s="278"/>
      <c r="AK531" s="278"/>
      <c r="AL531" s="29"/>
    </row>
    <row r="532" spans="2:38" x14ac:dyDescent="0.2">
      <c r="B532" s="132">
        <v>520</v>
      </c>
      <c r="C532" s="137">
        <v>7</v>
      </c>
      <c r="D532" s="137" t="s">
        <v>299</v>
      </c>
      <c r="E532" s="137" t="s">
        <v>1008</v>
      </c>
      <c r="F532" s="262" t="s">
        <v>20</v>
      </c>
      <c r="G532" s="245"/>
      <c r="H532" s="188"/>
      <c r="I532" s="188"/>
      <c r="J532" s="188"/>
      <c r="K532" s="188"/>
      <c r="L532" s="278"/>
      <c r="M532" s="188"/>
      <c r="N532" s="278"/>
      <c r="O532" s="278"/>
      <c r="P532" s="188"/>
      <c r="Q532" s="188"/>
      <c r="R532" s="59"/>
      <c r="S532" s="188"/>
      <c r="T532" s="188"/>
      <c r="U532" s="59"/>
      <c r="V532" s="188"/>
      <c r="W532" s="188"/>
      <c r="X532" s="59"/>
      <c r="Y532" s="188"/>
      <c r="Z532" s="188"/>
      <c r="AA532" s="188"/>
      <c r="AB532" s="188"/>
      <c r="AC532" s="188"/>
      <c r="AD532" s="188"/>
      <c r="AE532" s="199"/>
      <c r="AF532" s="188"/>
      <c r="AG532" s="188"/>
      <c r="AH532" s="188"/>
      <c r="AI532" s="188"/>
      <c r="AJ532" s="278"/>
      <c r="AK532" s="278"/>
      <c r="AL532" s="29"/>
    </row>
    <row r="533" spans="2:38" x14ac:dyDescent="0.2">
      <c r="B533" s="132">
        <v>521</v>
      </c>
      <c r="C533" s="137">
        <v>8</v>
      </c>
      <c r="D533" s="137" t="s">
        <v>299</v>
      </c>
      <c r="E533" s="137" t="s">
        <v>1008</v>
      </c>
      <c r="F533" s="262" t="s">
        <v>20</v>
      </c>
      <c r="G533" s="245"/>
      <c r="H533" s="188"/>
      <c r="I533" s="188"/>
      <c r="J533" s="188"/>
      <c r="K533" s="188"/>
      <c r="L533" s="278"/>
      <c r="M533" s="188"/>
      <c r="N533" s="278"/>
      <c r="O533" s="278"/>
      <c r="P533" s="188"/>
      <c r="Q533" s="188"/>
      <c r="R533" s="59"/>
      <c r="S533" s="188"/>
      <c r="T533" s="188"/>
      <c r="U533" s="59"/>
      <c r="V533" s="188"/>
      <c r="W533" s="188"/>
      <c r="X533" s="59"/>
      <c r="Y533" s="188"/>
      <c r="Z533" s="188"/>
      <c r="AA533" s="188"/>
      <c r="AB533" s="188"/>
      <c r="AC533" s="188"/>
      <c r="AD533" s="188"/>
      <c r="AE533" s="199"/>
      <c r="AF533" s="188"/>
      <c r="AG533" s="188"/>
      <c r="AH533" s="188"/>
      <c r="AI533" s="188"/>
      <c r="AJ533" s="278"/>
      <c r="AK533" s="278"/>
      <c r="AL533" s="29"/>
    </row>
    <row r="534" spans="2:38" x14ac:dyDescent="0.2">
      <c r="B534" s="132">
        <v>522</v>
      </c>
      <c r="C534" s="137">
        <v>9</v>
      </c>
      <c r="D534" s="137" t="s">
        <v>299</v>
      </c>
      <c r="E534" s="137" t="s">
        <v>1008</v>
      </c>
      <c r="F534" s="262" t="s">
        <v>20</v>
      </c>
      <c r="G534" s="245"/>
      <c r="H534" s="188"/>
      <c r="I534" s="188"/>
      <c r="J534" s="188"/>
      <c r="K534" s="188"/>
      <c r="L534" s="278"/>
      <c r="M534" s="188"/>
      <c r="N534" s="278"/>
      <c r="O534" s="278"/>
      <c r="P534" s="188"/>
      <c r="Q534" s="188"/>
      <c r="R534" s="59"/>
      <c r="S534" s="188"/>
      <c r="T534" s="188"/>
      <c r="U534" s="59"/>
      <c r="V534" s="188"/>
      <c r="W534" s="188"/>
      <c r="X534" s="59"/>
      <c r="Y534" s="188"/>
      <c r="Z534" s="188"/>
      <c r="AA534" s="188"/>
      <c r="AB534" s="188"/>
      <c r="AC534" s="188"/>
      <c r="AD534" s="188"/>
      <c r="AE534" s="199"/>
      <c r="AF534" s="188"/>
      <c r="AG534" s="188"/>
      <c r="AH534" s="188"/>
      <c r="AI534" s="188"/>
      <c r="AJ534" s="278"/>
      <c r="AK534" s="278"/>
      <c r="AL534" s="29"/>
    </row>
    <row r="535" spans="2:38" x14ac:dyDescent="0.2">
      <c r="B535" s="132">
        <v>523</v>
      </c>
      <c r="C535" s="137">
        <v>10</v>
      </c>
      <c r="D535" s="137" t="s">
        <v>299</v>
      </c>
      <c r="E535" s="137" t="s">
        <v>1008</v>
      </c>
      <c r="F535" s="262" t="s">
        <v>20</v>
      </c>
      <c r="G535" s="245"/>
      <c r="H535" s="188"/>
      <c r="I535" s="188"/>
      <c r="J535" s="188"/>
      <c r="K535" s="188"/>
      <c r="L535" s="278"/>
      <c r="M535" s="188"/>
      <c r="N535" s="278"/>
      <c r="O535" s="278"/>
      <c r="P535" s="188"/>
      <c r="Q535" s="188"/>
      <c r="R535" s="59"/>
      <c r="S535" s="188"/>
      <c r="T535" s="188"/>
      <c r="U535" s="59"/>
      <c r="V535" s="188"/>
      <c r="W535" s="188"/>
      <c r="X535" s="59"/>
      <c r="Y535" s="188"/>
      <c r="Z535" s="188"/>
      <c r="AA535" s="188"/>
      <c r="AB535" s="188"/>
      <c r="AC535" s="188"/>
      <c r="AD535" s="188"/>
      <c r="AE535" s="199"/>
      <c r="AF535" s="188"/>
      <c r="AG535" s="188"/>
      <c r="AH535" s="188"/>
      <c r="AI535" s="188"/>
      <c r="AJ535" s="278"/>
      <c r="AK535" s="278"/>
      <c r="AL535" s="29"/>
    </row>
    <row r="536" spans="2:38" x14ac:dyDescent="0.2">
      <c r="B536" s="132">
        <v>524</v>
      </c>
      <c r="C536" s="137">
        <v>11</v>
      </c>
      <c r="D536" s="137" t="s">
        <v>299</v>
      </c>
      <c r="E536" s="137" t="s">
        <v>1008</v>
      </c>
      <c r="F536" s="262" t="s">
        <v>20</v>
      </c>
      <c r="G536" s="245"/>
      <c r="H536" s="188"/>
      <c r="I536" s="188"/>
      <c r="J536" s="188"/>
      <c r="K536" s="188"/>
      <c r="L536" s="278"/>
      <c r="M536" s="188"/>
      <c r="N536" s="278"/>
      <c r="O536" s="278"/>
      <c r="P536" s="188"/>
      <c r="Q536" s="188"/>
      <c r="R536" s="59"/>
      <c r="S536" s="188"/>
      <c r="T536" s="188"/>
      <c r="U536" s="59"/>
      <c r="V536" s="188"/>
      <c r="W536" s="188"/>
      <c r="X536" s="59"/>
      <c r="Y536" s="188"/>
      <c r="Z536" s="188"/>
      <c r="AA536" s="188"/>
      <c r="AB536" s="188"/>
      <c r="AC536" s="188"/>
      <c r="AD536" s="188"/>
      <c r="AE536" s="199"/>
      <c r="AF536" s="188"/>
      <c r="AG536" s="188"/>
      <c r="AH536" s="188"/>
      <c r="AI536" s="188"/>
      <c r="AJ536" s="278"/>
      <c r="AK536" s="278"/>
      <c r="AL536" s="29"/>
    </row>
    <row r="537" spans="2:38" x14ac:dyDescent="0.2">
      <c r="B537" s="132">
        <v>525</v>
      </c>
      <c r="C537" s="137">
        <v>12</v>
      </c>
      <c r="D537" s="137" t="s">
        <v>299</v>
      </c>
      <c r="E537" s="137" t="s">
        <v>1008</v>
      </c>
      <c r="F537" s="262" t="s">
        <v>20</v>
      </c>
      <c r="G537" s="245"/>
      <c r="H537" s="188"/>
      <c r="I537" s="188"/>
      <c r="J537" s="188"/>
      <c r="K537" s="188"/>
      <c r="L537" s="278"/>
      <c r="M537" s="188"/>
      <c r="N537" s="278"/>
      <c r="O537" s="278"/>
      <c r="P537" s="188"/>
      <c r="Q537" s="188"/>
      <c r="R537" s="59"/>
      <c r="S537" s="188"/>
      <c r="T537" s="188"/>
      <c r="U537" s="59"/>
      <c r="V537" s="188"/>
      <c r="W537" s="188"/>
      <c r="X537" s="59"/>
      <c r="Y537" s="188"/>
      <c r="Z537" s="188"/>
      <c r="AA537" s="188"/>
      <c r="AB537" s="188"/>
      <c r="AC537" s="188"/>
      <c r="AD537" s="188"/>
      <c r="AE537" s="199"/>
      <c r="AF537" s="188"/>
      <c r="AG537" s="188"/>
      <c r="AH537" s="188"/>
      <c r="AI537" s="188"/>
      <c r="AJ537" s="278"/>
      <c r="AK537" s="278"/>
      <c r="AL537" s="29"/>
    </row>
    <row r="538" spans="2:38" x14ac:dyDescent="0.2">
      <c r="B538" s="132">
        <v>526</v>
      </c>
      <c r="C538" s="137">
        <v>13</v>
      </c>
      <c r="D538" s="137" t="s">
        <v>299</v>
      </c>
      <c r="E538" s="137" t="s">
        <v>1008</v>
      </c>
      <c r="F538" s="262" t="s">
        <v>20</v>
      </c>
      <c r="G538" s="245"/>
      <c r="H538" s="188"/>
      <c r="I538" s="188"/>
      <c r="J538" s="188"/>
      <c r="K538" s="188"/>
      <c r="L538" s="278"/>
      <c r="M538" s="188"/>
      <c r="N538" s="278"/>
      <c r="O538" s="278"/>
      <c r="P538" s="188"/>
      <c r="Q538" s="188"/>
      <c r="R538" s="59"/>
      <c r="S538" s="188"/>
      <c r="T538" s="188"/>
      <c r="U538" s="59"/>
      <c r="V538" s="188"/>
      <c r="W538" s="188"/>
      <c r="X538" s="59"/>
      <c r="Y538" s="188"/>
      <c r="Z538" s="188"/>
      <c r="AA538" s="188"/>
      <c r="AB538" s="188"/>
      <c r="AC538" s="188"/>
      <c r="AD538" s="188"/>
      <c r="AE538" s="199"/>
      <c r="AF538" s="188"/>
      <c r="AG538" s="188"/>
      <c r="AH538" s="188"/>
      <c r="AI538" s="188"/>
      <c r="AJ538" s="278"/>
      <c r="AK538" s="278"/>
      <c r="AL538" s="29"/>
    </row>
    <row r="539" spans="2:38" x14ac:dyDescent="0.2">
      <c r="B539" s="132">
        <v>527</v>
      </c>
      <c r="C539" s="137">
        <v>14</v>
      </c>
      <c r="D539" s="137" t="s">
        <v>299</v>
      </c>
      <c r="E539" s="137" t="s">
        <v>1008</v>
      </c>
      <c r="F539" s="262" t="s">
        <v>20</v>
      </c>
      <c r="G539" s="245"/>
      <c r="H539" s="188"/>
      <c r="I539" s="188"/>
      <c r="J539" s="188"/>
      <c r="K539" s="188"/>
      <c r="L539" s="278"/>
      <c r="M539" s="188"/>
      <c r="N539" s="278"/>
      <c r="O539" s="278"/>
      <c r="P539" s="188"/>
      <c r="Q539" s="188"/>
      <c r="R539" s="59"/>
      <c r="S539" s="188"/>
      <c r="T539" s="188"/>
      <c r="U539" s="59"/>
      <c r="V539" s="188"/>
      <c r="W539" s="188"/>
      <c r="X539" s="59"/>
      <c r="Y539" s="188"/>
      <c r="Z539" s="188"/>
      <c r="AA539" s="188"/>
      <c r="AB539" s="188"/>
      <c r="AC539" s="188"/>
      <c r="AD539" s="188"/>
      <c r="AE539" s="199"/>
      <c r="AF539" s="188"/>
      <c r="AG539" s="188"/>
      <c r="AH539" s="188"/>
      <c r="AI539" s="188"/>
      <c r="AJ539" s="278"/>
      <c r="AK539" s="278"/>
      <c r="AL539" s="29"/>
    </row>
    <row r="540" spans="2:38" ht="13.5" thickBot="1" x14ac:dyDescent="0.25">
      <c r="B540" s="132">
        <v>528</v>
      </c>
      <c r="C540" s="147">
        <v>15</v>
      </c>
      <c r="D540" s="148" t="s">
        <v>299</v>
      </c>
      <c r="E540" s="148" t="s">
        <v>1008</v>
      </c>
      <c r="F540" s="268" t="s">
        <v>20</v>
      </c>
      <c r="G540" s="246"/>
      <c r="H540" s="202"/>
      <c r="I540" s="202"/>
      <c r="J540" s="202"/>
      <c r="K540" s="202"/>
      <c r="L540" s="290"/>
      <c r="M540" s="202"/>
      <c r="N540" s="290"/>
      <c r="O540" s="290"/>
      <c r="P540" s="202"/>
      <c r="Q540" s="202"/>
      <c r="R540" s="60"/>
      <c r="S540" s="202"/>
      <c r="T540" s="202"/>
      <c r="U540" s="60"/>
      <c r="V540" s="202"/>
      <c r="W540" s="202"/>
      <c r="X540" s="60"/>
      <c r="Y540" s="202"/>
      <c r="Z540" s="202"/>
      <c r="AA540" s="202"/>
      <c r="AB540" s="202"/>
      <c r="AC540" s="202"/>
      <c r="AD540" s="202"/>
      <c r="AE540" s="204"/>
      <c r="AF540" s="202"/>
      <c r="AG540" s="202"/>
      <c r="AH540" s="202"/>
      <c r="AI540" s="202"/>
      <c r="AJ540" s="290"/>
      <c r="AK540" s="290"/>
      <c r="AL540" s="30"/>
    </row>
    <row r="541" spans="2:38" x14ac:dyDescent="0.2">
      <c r="B541" s="132">
        <v>529</v>
      </c>
      <c r="C541" s="144">
        <v>1</v>
      </c>
      <c r="D541" s="134" t="s">
        <v>299</v>
      </c>
      <c r="E541" s="137" t="s">
        <v>1009</v>
      </c>
      <c r="F541" s="262" t="s">
        <v>20</v>
      </c>
      <c r="G541" s="245"/>
      <c r="H541" s="188"/>
      <c r="I541" s="193"/>
      <c r="J541" s="188"/>
      <c r="K541" s="188"/>
      <c r="L541" s="278"/>
      <c r="M541" s="188"/>
      <c r="N541" s="278"/>
      <c r="O541" s="278"/>
      <c r="P541" s="188"/>
      <c r="Q541" s="188"/>
      <c r="R541" s="59"/>
      <c r="S541" s="188"/>
      <c r="T541" s="188"/>
      <c r="U541" s="59"/>
      <c r="V541" s="188"/>
      <c r="W541" s="188"/>
      <c r="X541" s="59"/>
      <c r="Y541" s="188"/>
      <c r="Z541" s="188"/>
      <c r="AA541" s="188"/>
      <c r="AB541" s="188"/>
      <c r="AC541" s="188"/>
      <c r="AD541" s="188"/>
      <c r="AE541" s="199"/>
      <c r="AF541" s="188"/>
      <c r="AG541" s="188"/>
      <c r="AH541" s="188"/>
      <c r="AI541" s="188"/>
      <c r="AJ541" s="278"/>
      <c r="AK541" s="278"/>
      <c r="AL541" s="29"/>
    </row>
    <row r="542" spans="2:38" x14ac:dyDescent="0.2">
      <c r="B542" s="132">
        <v>530</v>
      </c>
      <c r="C542" s="137">
        <v>2</v>
      </c>
      <c r="D542" s="137" t="s">
        <v>299</v>
      </c>
      <c r="E542" s="137" t="s">
        <v>1009</v>
      </c>
      <c r="F542" s="262" t="s">
        <v>20</v>
      </c>
      <c r="G542" s="245"/>
      <c r="H542" s="188"/>
      <c r="I542" s="188"/>
      <c r="J542" s="188"/>
      <c r="K542" s="188"/>
      <c r="L542" s="278"/>
      <c r="M542" s="188"/>
      <c r="N542" s="278"/>
      <c r="O542" s="278"/>
      <c r="P542" s="188"/>
      <c r="Q542" s="188"/>
      <c r="R542" s="59"/>
      <c r="S542" s="188"/>
      <c r="T542" s="188"/>
      <c r="U542" s="59"/>
      <c r="V542" s="188"/>
      <c r="W542" s="188"/>
      <c r="X542" s="59"/>
      <c r="Y542" s="188"/>
      <c r="Z542" s="188"/>
      <c r="AA542" s="188"/>
      <c r="AB542" s="188"/>
      <c r="AC542" s="188"/>
      <c r="AD542" s="188"/>
      <c r="AE542" s="199"/>
      <c r="AF542" s="188"/>
      <c r="AG542" s="188"/>
      <c r="AH542" s="188"/>
      <c r="AI542" s="188"/>
      <c r="AJ542" s="278"/>
      <c r="AK542" s="278"/>
      <c r="AL542" s="29"/>
    </row>
    <row r="543" spans="2:38" x14ac:dyDescent="0.2">
      <c r="B543" s="132">
        <v>531</v>
      </c>
      <c r="C543" s="137">
        <v>3</v>
      </c>
      <c r="D543" s="137" t="s">
        <v>299</v>
      </c>
      <c r="E543" s="137" t="s">
        <v>1009</v>
      </c>
      <c r="F543" s="262" t="s">
        <v>20</v>
      </c>
      <c r="G543" s="245"/>
      <c r="H543" s="188"/>
      <c r="I543" s="188"/>
      <c r="J543" s="188"/>
      <c r="K543" s="188"/>
      <c r="L543" s="278"/>
      <c r="M543" s="188"/>
      <c r="N543" s="278"/>
      <c r="O543" s="278"/>
      <c r="P543" s="188"/>
      <c r="Q543" s="188"/>
      <c r="R543" s="59"/>
      <c r="S543" s="188"/>
      <c r="T543" s="188"/>
      <c r="U543" s="59"/>
      <c r="V543" s="188"/>
      <c r="W543" s="188"/>
      <c r="X543" s="59"/>
      <c r="Y543" s="188"/>
      <c r="Z543" s="188"/>
      <c r="AA543" s="188"/>
      <c r="AB543" s="188"/>
      <c r="AC543" s="188"/>
      <c r="AD543" s="188"/>
      <c r="AE543" s="199"/>
      <c r="AF543" s="188"/>
      <c r="AG543" s="188"/>
      <c r="AH543" s="188"/>
      <c r="AI543" s="188"/>
      <c r="AJ543" s="278"/>
      <c r="AK543" s="278"/>
      <c r="AL543" s="29"/>
    </row>
    <row r="544" spans="2:38" x14ac:dyDescent="0.2">
      <c r="B544" s="132">
        <v>532</v>
      </c>
      <c r="C544" s="137">
        <v>4</v>
      </c>
      <c r="D544" s="137" t="s">
        <v>299</v>
      </c>
      <c r="E544" s="137" t="s">
        <v>1009</v>
      </c>
      <c r="F544" s="262" t="s">
        <v>20</v>
      </c>
      <c r="G544" s="245"/>
      <c r="H544" s="188"/>
      <c r="I544" s="188"/>
      <c r="J544" s="188"/>
      <c r="K544" s="188"/>
      <c r="L544" s="278"/>
      <c r="M544" s="188"/>
      <c r="N544" s="278"/>
      <c r="O544" s="278"/>
      <c r="P544" s="188"/>
      <c r="Q544" s="188"/>
      <c r="R544" s="59"/>
      <c r="S544" s="188"/>
      <c r="T544" s="188"/>
      <c r="U544" s="59"/>
      <c r="V544" s="188"/>
      <c r="W544" s="188"/>
      <c r="X544" s="59"/>
      <c r="Y544" s="188"/>
      <c r="Z544" s="188"/>
      <c r="AA544" s="188"/>
      <c r="AB544" s="188"/>
      <c r="AC544" s="188"/>
      <c r="AD544" s="188"/>
      <c r="AE544" s="199"/>
      <c r="AF544" s="188"/>
      <c r="AG544" s="188"/>
      <c r="AH544" s="188"/>
      <c r="AI544" s="188"/>
      <c r="AJ544" s="278"/>
      <c r="AK544" s="278"/>
      <c r="AL544" s="29"/>
    </row>
    <row r="545" spans="2:38" x14ac:dyDescent="0.2">
      <c r="B545" s="132">
        <v>533</v>
      </c>
      <c r="C545" s="137">
        <v>5</v>
      </c>
      <c r="D545" s="137" t="s">
        <v>299</v>
      </c>
      <c r="E545" s="137" t="s">
        <v>1009</v>
      </c>
      <c r="F545" s="262" t="s">
        <v>20</v>
      </c>
      <c r="G545" s="245"/>
      <c r="H545" s="188"/>
      <c r="I545" s="188"/>
      <c r="J545" s="188"/>
      <c r="K545" s="188"/>
      <c r="L545" s="278"/>
      <c r="M545" s="188"/>
      <c r="N545" s="278"/>
      <c r="O545" s="278"/>
      <c r="P545" s="188"/>
      <c r="Q545" s="188"/>
      <c r="R545" s="59"/>
      <c r="S545" s="188"/>
      <c r="T545" s="188"/>
      <c r="U545" s="59"/>
      <c r="V545" s="188"/>
      <c r="W545" s="188"/>
      <c r="X545" s="59"/>
      <c r="Y545" s="188"/>
      <c r="Z545" s="188"/>
      <c r="AA545" s="188"/>
      <c r="AB545" s="188"/>
      <c r="AC545" s="188"/>
      <c r="AD545" s="188"/>
      <c r="AE545" s="199"/>
      <c r="AF545" s="188"/>
      <c r="AG545" s="188"/>
      <c r="AH545" s="188"/>
      <c r="AI545" s="188"/>
      <c r="AJ545" s="278"/>
      <c r="AK545" s="278"/>
      <c r="AL545" s="29"/>
    </row>
    <row r="546" spans="2:38" x14ac:dyDescent="0.2">
      <c r="B546" s="132">
        <v>534</v>
      </c>
      <c r="C546" s="137">
        <v>6</v>
      </c>
      <c r="D546" s="137" t="s">
        <v>299</v>
      </c>
      <c r="E546" s="137" t="s">
        <v>1009</v>
      </c>
      <c r="F546" s="262" t="s">
        <v>20</v>
      </c>
      <c r="G546" s="245"/>
      <c r="H546" s="188"/>
      <c r="I546" s="188"/>
      <c r="J546" s="188"/>
      <c r="K546" s="188"/>
      <c r="L546" s="278"/>
      <c r="M546" s="188"/>
      <c r="N546" s="278"/>
      <c r="O546" s="278"/>
      <c r="P546" s="188"/>
      <c r="Q546" s="188"/>
      <c r="R546" s="59"/>
      <c r="S546" s="188"/>
      <c r="T546" s="188"/>
      <c r="U546" s="59"/>
      <c r="V546" s="188"/>
      <c r="W546" s="188"/>
      <c r="X546" s="59"/>
      <c r="Y546" s="188"/>
      <c r="Z546" s="188"/>
      <c r="AA546" s="188"/>
      <c r="AB546" s="188"/>
      <c r="AC546" s="188"/>
      <c r="AD546" s="188"/>
      <c r="AE546" s="199"/>
      <c r="AF546" s="188"/>
      <c r="AG546" s="188"/>
      <c r="AH546" s="188"/>
      <c r="AI546" s="188"/>
      <c r="AJ546" s="278"/>
      <c r="AK546" s="278"/>
      <c r="AL546" s="29"/>
    </row>
    <row r="547" spans="2:38" x14ac:dyDescent="0.2">
      <c r="B547" s="132">
        <v>535</v>
      </c>
      <c r="C547" s="137">
        <v>7</v>
      </c>
      <c r="D547" s="137" t="s">
        <v>299</v>
      </c>
      <c r="E547" s="137" t="s">
        <v>1009</v>
      </c>
      <c r="F547" s="262" t="s">
        <v>20</v>
      </c>
      <c r="G547" s="245"/>
      <c r="H547" s="188"/>
      <c r="I547" s="188"/>
      <c r="J547" s="188"/>
      <c r="K547" s="188"/>
      <c r="L547" s="278"/>
      <c r="M547" s="188"/>
      <c r="N547" s="278"/>
      <c r="O547" s="278"/>
      <c r="P547" s="188"/>
      <c r="Q547" s="188"/>
      <c r="R547" s="59"/>
      <c r="S547" s="188"/>
      <c r="T547" s="188"/>
      <c r="U547" s="59"/>
      <c r="V547" s="188"/>
      <c r="W547" s="188"/>
      <c r="X547" s="59"/>
      <c r="Y547" s="188"/>
      <c r="Z547" s="188"/>
      <c r="AA547" s="188"/>
      <c r="AB547" s="188"/>
      <c r="AC547" s="188"/>
      <c r="AD547" s="188"/>
      <c r="AE547" s="199"/>
      <c r="AF547" s="188"/>
      <c r="AG547" s="188"/>
      <c r="AH547" s="188"/>
      <c r="AI547" s="188"/>
      <c r="AJ547" s="278"/>
      <c r="AK547" s="278"/>
      <c r="AL547" s="29"/>
    </row>
    <row r="548" spans="2:38" x14ac:dyDescent="0.2">
      <c r="B548" s="132">
        <v>536</v>
      </c>
      <c r="C548" s="137">
        <v>8</v>
      </c>
      <c r="D548" s="137" t="s">
        <v>299</v>
      </c>
      <c r="E548" s="137" t="s">
        <v>1009</v>
      </c>
      <c r="F548" s="262" t="s">
        <v>20</v>
      </c>
      <c r="G548" s="245"/>
      <c r="H548" s="188"/>
      <c r="I548" s="188"/>
      <c r="J548" s="188"/>
      <c r="K548" s="188"/>
      <c r="L548" s="278"/>
      <c r="M548" s="188"/>
      <c r="N548" s="278"/>
      <c r="O548" s="278"/>
      <c r="P548" s="188"/>
      <c r="Q548" s="188"/>
      <c r="R548" s="59"/>
      <c r="S548" s="188"/>
      <c r="T548" s="188"/>
      <c r="U548" s="59"/>
      <c r="V548" s="188"/>
      <c r="W548" s="188"/>
      <c r="X548" s="59"/>
      <c r="Y548" s="188"/>
      <c r="Z548" s="188"/>
      <c r="AA548" s="188"/>
      <c r="AB548" s="188"/>
      <c r="AC548" s="188"/>
      <c r="AD548" s="188"/>
      <c r="AE548" s="199"/>
      <c r="AF548" s="188"/>
      <c r="AG548" s="188"/>
      <c r="AH548" s="188"/>
      <c r="AI548" s="188"/>
      <c r="AJ548" s="278"/>
      <c r="AK548" s="278"/>
      <c r="AL548" s="29"/>
    </row>
    <row r="549" spans="2:38" x14ac:dyDescent="0.2">
      <c r="B549" s="132">
        <v>537</v>
      </c>
      <c r="C549" s="137">
        <v>9</v>
      </c>
      <c r="D549" s="137" t="s">
        <v>299</v>
      </c>
      <c r="E549" s="137" t="s">
        <v>1009</v>
      </c>
      <c r="F549" s="262" t="s">
        <v>20</v>
      </c>
      <c r="G549" s="245"/>
      <c r="H549" s="188"/>
      <c r="I549" s="188"/>
      <c r="J549" s="188"/>
      <c r="K549" s="188"/>
      <c r="L549" s="278"/>
      <c r="M549" s="188"/>
      <c r="N549" s="278"/>
      <c r="O549" s="278"/>
      <c r="P549" s="188"/>
      <c r="Q549" s="188"/>
      <c r="R549" s="59"/>
      <c r="S549" s="188"/>
      <c r="T549" s="188"/>
      <c r="U549" s="59"/>
      <c r="V549" s="188"/>
      <c r="W549" s="188"/>
      <c r="X549" s="59"/>
      <c r="Y549" s="188"/>
      <c r="Z549" s="188"/>
      <c r="AA549" s="188"/>
      <c r="AB549" s="188"/>
      <c r="AC549" s="188"/>
      <c r="AD549" s="188"/>
      <c r="AE549" s="199"/>
      <c r="AF549" s="188"/>
      <c r="AG549" s="188"/>
      <c r="AH549" s="188"/>
      <c r="AI549" s="188"/>
      <c r="AJ549" s="278"/>
      <c r="AK549" s="278"/>
      <c r="AL549" s="29"/>
    </row>
    <row r="550" spans="2:38" x14ac:dyDescent="0.2">
      <c r="B550" s="132">
        <v>538</v>
      </c>
      <c r="C550" s="137">
        <v>10</v>
      </c>
      <c r="D550" s="137" t="s">
        <v>299</v>
      </c>
      <c r="E550" s="137" t="s">
        <v>1009</v>
      </c>
      <c r="F550" s="262" t="s">
        <v>20</v>
      </c>
      <c r="G550" s="245"/>
      <c r="H550" s="188"/>
      <c r="I550" s="188"/>
      <c r="J550" s="188"/>
      <c r="K550" s="188"/>
      <c r="L550" s="278"/>
      <c r="M550" s="188"/>
      <c r="N550" s="278"/>
      <c r="O550" s="278"/>
      <c r="P550" s="188"/>
      <c r="Q550" s="188"/>
      <c r="R550" s="59"/>
      <c r="S550" s="188"/>
      <c r="T550" s="188"/>
      <c r="U550" s="59"/>
      <c r="V550" s="188"/>
      <c r="W550" s="188"/>
      <c r="X550" s="59"/>
      <c r="Y550" s="188"/>
      <c r="Z550" s="188"/>
      <c r="AA550" s="188"/>
      <c r="AB550" s="188"/>
      <c r="AC550" s="188"/>
      <c r="AD550" s="188"/>
      <c r="AE550" s="199"/>
      <c r="AF550" s="188"/>
      <c r="AG550" s="188"/>
      <c r="AH550" s="188"/>
      <c r="AI550" s="188"/>
      <c r="AJ550" s="278"/>
      <c r="AK550" s="278"/>
      <c r="AL550" s="29"/>
    </row>
    <row r="551" spans="2:38" x14ac:dyDescent="0.2">
      <c r="B551" s="132">
        <v>539</v>
      </c>
      <c r="C551" s="137">
        <v>11</v>
      </c>
      <c r="D551" s="137" t="s">
        <v>299</v>
      </c>
      <c r="E551" s="137" t="s">
        <v>1009</v>
      </c>
      <c r="F551" s="262" t="s">
        <v>20</v>
      </c>
      <c r="G551" s="245"/>
      <c r="H551" s="188"/>
      <c r="I551" s="188"/>
      <c r="J551" s="188"/>
      <c r="K551" s="188"/>
      <c r="L551" s="278"/>
      <c r="M551" s="188"/>
      <c r="N551" s="278"/>
      <c r="O551" s="278"/>
      <c r="P551" s="188"/>
      <c r="Q551" s="188"/>
      <c r="R551" s="59"/>
      <c r="S551" s="188"/>
      <c r="T551" s="188"/>
      <c r="U551" s="59"/>
      <c r="V551" s="188"/>
      <c r="W551" s="188"/>
      <c r="X551" s="59"/>
      <c r="Y551" s="188"/>
      <c r="Z551" s="188"/>
      <c r="AA551" s="188"/>
      <c r="AB551" s="188"/>
      <c r="AC551" s="188"/>
      <c r="AD551" s="188"/>
      <c r="AE551" s="199"/>
      <c r="AF551" s="188"/>
      <c r="AG551" s="188"/>
      <c r="AH551" s="188"/>
      <c r="AI551" s="188"/>
      <c r="AJ551" s="278"/>
      <c r="AK551" s="278"/>
      <c r="AL551" s="29"/>
    </row>
    <row r="552" spans="2:38" x14ac:dyDescent="0.2">
      <c r="B552" s="132">
        <v>540</v>
      </c>
      <c r="C552" s="137">
        <v>12</v>
      </c>
      <c r="D552" s="137" t="s">
        <v>299</v>
      </c>
      <c r="E552" s="137" t="s">
        <v>1009</v>
      </c>
      <c r="F552" s="262" t="s">
        <v>20</v>
      </c>
      <c r="G552" s="245"/>
      <c r="H552" s="188"/>
      <c r="I552" s="188"/>
      <c r="J552" s="188"/>
      <c r="K552" s="188"/>
      <c r="L552" s="278"/>
      <c r="M552" s="188"/>
      <c r="N552" s="278"/>
      <c r="O552" s="278"/>
      <c r="P552" s="188"/>
      <c r="Q552" s="188"/>
      <c r="R552" s="59"/>
      <c r="S552" s="188"/>
      <c r="T552" s="188"/>
      <c r="U552" s="59"/>
      <c r="V552" s="188"/>
      <c r="W552" s="188"/>
      <c r="X552" s="59"/>
      <c r="Y552" s="188"/>
      <c r="Z552" s="188"/>
      <c r="AA552" s="188"/>
      <c r="AB552" s="188"/>
      <c r="AC552" s="188"/>
      <c r="AD552" s="188"/>
      <c r="AE552" s="199"/>
      <c r="AF552" s="188"/>
      <c r="AG552" s="188"/>
      <c r="AH552" s="188"/>
      <c r="AI552" s="188"/>
      <c r="AJ552" s="278"/>
      <c r="AK552" s="278"/>
      <c r="AL552" s="29"/>
    </row>
    <row r="553" spans="2:38" x14ac:dyDescent="0.2">
      <c r="B553" s="132">
        <v>541</v>
      </c>
      <c r="C553" s="137">
        <v>13</v>
      </c>
      <c r="D553" s="137" t="s">
        <v>299</v>
      </c>
      <c r="E553" s="137" t="s">
        <v>1009</v>
      </c>
      <c r="F553" s="262" t="s">
        <v>20</v>
      </c>
      <c r="G553" s="245"/>
      <c r="H553" s="188"/>
      <c r="I553" s="188"/>
      <c r="J553" s="188"/>
      <c r="K553" s="188"/>
      <c r="L553" s="278"/>
      <c r="M553" s="188"/>
      <c r="N553" s="278"/>
      <c r="O553" s="278"/>
      <c r="P553" s="188"/>
      <c r="Q553" s="188"/>
      <c r="R553" s="59"/>
      <c r="S553" s="188"/>
      <c r="T553" s="188"/>
      <c r="U553" s="59"/>
      <c r="V553" s="188"/>
      <c r="W553" s="188"/>
      <c r="X553" s="59"/>
      <c r="Y553" s="188"/>
      <c r="Z553" s="188"/>
      <c r="AA553" s="188"/>
      <c r="AB553" s="188"/>
      <c r="AC553" s="188"/>
      <c r="AD553" s="188"/>
      <c r="AE553" s="199"/>
      <c r="AF553" s="188"/>
      <c r="AG553" s="188"/>
      <c r="AH553" s="188"/>
      <c r="AI553" s="188"/>
      <c r="AJ553" s="278"/>
      <c r="AK553" s="278"/>
      <c r="AL553" s="29"/>
    </row>
    <row r="554" spans="2:38" x14ac:dyDescent="0.2">
      <c r="B554" s="132">
        <v>542</v>
      </c>
      <c r="C554" s="137">
        <v>14</v>
      </c>
      <c r="D554" s="137" t="s">
        <v>299</v>
      </c>
      <c r="E554" s="137" t="s">
        <v>1009</v>
      </c>
      <c r="F554" s="262" t="s">
        <v>20</v>
      </c>
      <c r="G554" s="245"/>
      <c r="H554" s="188"/>
      <c r="I554" s="188"/>
      <c r="J554" s="188"/>
      <c r="K554" s="188"/>
      <c r="L554" s="278"/>
      <c r="M554" s="188"/>
      <c r="N554" s="278"/>
      <c r="O554" s="278"/>
      <c r="P554" s="188"/>
      <c r="Q554" s="188"/>
      <c r="R554" s="59"/>
      <c r="S554" s="188"/>
      <c r="T554" s="188"/>
      <c r="U554" s="59"/>
      <c r="V554" s="188"/>
      <c r="W554" s="188"/>
      <c r="X554" s="59"/>
      <c r="Y554" s="188"/>
      <c r="Z554" s="188"/>
      <c r="AA554" s="188"/>
      <c r="AB554" s="188"/>
      <c r="AC554" s="188"/>
      <c r="AD554" s="188"/>
      <c r="AE554" s="199"/>
      <c r="AF554" s="188"/>
      <c r="AG554" s="188"/>
      <c r="AH554" s="188"/>
      <c r="AI554" s="188"/>
      <c r="AJ554" s="278"/>
      <c r="AK554" s="278"/>
      <c r="AL554" s="29"/>
    </row>
    <row r="555" spans="2:38" ht="13.5" thickBot="1" x14ac:dyDescent="0.25">
      <c r="B555" s="132">
        <v>543</v>
      </c>
      <c r="C555" s="147">
        <v>15</v>
      </c>
      <c r="D555" s="148" t="s">
        <v>299</v>
      </c>
      <c r="E555" s="148" t="s">
        <v>1009</v>
      </c>
      <c r="F555" s="268" t="s">
        <v>20</v>
      </c>
      <c r="G555" s="246"/>
      <c r="H555" s="202"/>
      <c r="I555" s="202"/>
      <c r="J555" s="202"/>
      <c r="K555" s="202"/>
      <c r="L555" s="290"/>
      <c r="M555" s="202"/>
      <c r="N555" s="290"/>
      <c r="O555" s="290"/>
      <c r="P555" s="202"/>
      <c r="Q555" s="202"/>
      <c r="R555" s="60"/>
      <c r="S555" s="202"/>
      <c r="T555" s="202"/>
      <c r="U555" s="60"/>
      <c r="V555" s="202"/>
      <c r="W555" s="202"/>
      <c r="X555" s="60"/>
      <c r="Y555" s="202"/>
      <c r="Z555" s="202"/>
      <c r="AA555" s="202"/>
      <c r="AB555" s="202"/>
      <c r="AC555" s="202"/>
      <c r="AD555" s="202"/>
      <c r="AE555" s="204"/>
      <c r="AF555" s="202"/>
      <c r="AG555" s="202"/>
      <c r="AH555" s="202"/>
      <c r="AI555" s="202"/>
      <c r="AJ555" s="290"/>
      <c r="AK555" s="290"/>
      <c r="AL555" s="30"/>
    </row>
    <row r="556" spans="2:38" x14ac:dyDescent="0.2">
      <c r="B556" s="132">
        <v>544</v>
      </c>
      <c r="C556" s="144">
        <v>1</v>
      </c>
      <c r="D556" s="134" t="s">
        <v>299</v>
      </c>
      <c r="E556" s="137" t="s">
        <v>1010</v>
      </c>
      <c r="F556" s="262" t="s">
        <v>20</v>
      </c>
      <c r="G556" s="245"/>
      <c r="H556" s="188"/>
      <c r="I556" s="193"/>
      <c r="J556" s="188"/>
      <c r="K556" s="188"/>
      <c r="L556" s="278"/>
      <c r="M556" s="188"/>
      <c r="N556" s="278"/>
      <c r="O556" s="278"/>
      <c r="P556" s="188"/>
      <c r="Q556" s="188"/>
      <c r="R556" s="59"/>
      <c r="S556" s="188"/>
      <c r="T556" s="188"/>
      <c r="U556" s="59"/>
      <c r="V556" s="188"/>
      <c r="W556" s="188"/>
      <c r="X556" s="59"/>
      <c r="Y556" s="188"/>
      <c r="Z556" s="188"/>
      <c r="AA556" s="188"/>
      <c r="AB556" s="188"/>
      <c r="AC556" s="188"/>
      <c r="AD556" s="188"/>
      <c r="AE556" s="199"/>
      <c r="AF556" s="188"/>
      <c r="AG556" s="188"/>
      <c r="AH556" s="188"/>
      <c r="AI556" s="188"/>
      <c r="AJ556" s="278"/>
      <c r="AK556" s="278"/>
      <c r="AL556" s="29"/>
    </row>
    <row r="557" spans="2:38" x14ac:dyDescent="0.2">
      <c r="B557" s="132">
        <v>545</v>
      </c>
      <c r="C557" s="137">
        <v>2</v>
      </c>
      <c r="D557" s="137" t="s">
        <v>299</v>
      </c>
      <c r="E557" s="137" t="s">
        <v>1010</v>
      </c>
      <c r="F557" s="262" t="s">
        <v>20</v>
      </c>
      <c r="G557" s="245"/>
      <c r="H557" s="188"/>
      <c r="I557" s="188"/>
      <c r="J557" s="188"/>
      <c r="K557" s="188"/>
      <c r="L557" s="278"/>
      <c r="M557" s="188"/>
      <c r="N557" s="278"/>
      <c r="O557" s="278"/>
      <c r="P557" s="188"/>
      <c r="Q557" s="188"/>
      <c r="R557" s="59"/>
      <c r="S557" s="188"/>
      <c r="T557" s="188"/>
      <c r="U557" s="59"/>
      <c r="V557" s="188"/>
      <c r="W557" s="188"/>
      <c r="X557" s="59"/>
      <c r="Y557" s="188"/>
      <c r="Z557" s="188"/>
      <c r="AA557" s="188"/>
      <c r="AB557" s="188"/>
      <c r="AC557" s="188"/>
      <c r="AD557" s="188"/>
      <c r="AE557" s="199"/>
      <c r="AF557" s="188"/>
      <c r="AG557" s="188"/>
      <c r="AH557" s="188"/>
      <c r="AI557" s="188"/>
      <c r="AJ557" s="278"/>
      <c r="AK557" s="278"/>
      <c r="AL557" s="29"/>
    </row>
    <row r="558" spans="2:38" x14ac:dyDescent="0.2">
      <c r="B558" s="132">
        <v>546</v>
      </c>
      <c r="C558" s="137">
        <v>3</v>
      </c>
      <c r="D558" s="137" t="s">
        <v>299</v>
      </c>
      <c r="E558" s="137" t="s">
        <v>1010</v>
      </c>
      <c r="F558" s="262" t="s">
        <v>20</v>
      </c>
      <c r="G558" s="245"/>
      <c r="H558" s="188"/>
      <c r="I558" s="188"/>
      <c r="J558" s="188"/>
      <c r="K558" s="188"/>
      <c r="L558" s="278"/>
      <c r="M558" s="188"/>
      <c r="N558" s="278"/>
      <c r="O558" s="278"/>
      <c r="P558" s="188"/>
      <c r="Q558" s="188"/>
      <c r="R558" s="59"/>
      <c r="S558" s="188"/>
      <c r="T558" s="188"/>
      <c r="U558" s="59"/>
      <c r="V558" s="188"/>
      <c r="W558" s="188"/>
      <c r="X558" s="59"/>
      <c r="Y558" s="188"/>
      <c r="Z558" s="188"/>
      <c r="AA558" s="188"/>
      <c r="AB558" s="188"/>
      <c r="AC558" s="188"/>
      <c r="AD558" s="188"/>
      <c r="AE558" s="199"/>
      <c r="AF558" s="188"/>
      <c r="AG558" s="188"/>
      <c r="AH558" s="188"/>
      <c r="AI558" s="188"/>
      <c r="AJ558" s="278"/>
      <c r="AK558" s="278"/>
      <c r="AL558" s="29"/>
    </row>
    <row r="559" spans="2:38" x14ac:dyDescent="0.2">
      <c r="B559" s="132">
        <v>547</v>
      </c>
      <c r="C559" s="137">
        <v>4</v>
      </c>
      <c r="D559" s="137" t="s">
        <v>299</v>
      </c>
      <c r="E559" s="137" t="s">
        <v>1010</v>
      </c>
      <c r="F559" s="262" t="s">
        <v>20</v>
      </c>
      <c r="G559" s="245"/>
      <c r="H559" s="188"/>
      <c r="I559" s="188"/>
      <c r="J559" s="188"/>
      <c r="K559" s="188"/>
      <c r="L559" s="278"/>
      <c r="M559" s="188"/>
      <c r="N559" s="278"/>
      <c r="O559" s="278"/>
      <c r="P559" s="188"/>
      <c r="Q559" s="188"/>
      <c r="R559" s="59"/>
      <c r="S559" s="188"/>
      <c r="T559" s="188"/>
      <c r="U559" s="59"/>
      <c r="V559" s="188"/>
      <c r="W559" s="188"/>
      <c r="X559" s="59"/>
      <c r="Y559" s="188"/>
      <c r="Z559" s="188"/>
      <c r="AA559" s="188"/>
      <c r="AB559" s="188"/>
      <c r="AC559" s="188"/>
      <c r="AD559" s="188"/>
      <c r="AE559" s="199"/>
      <c r="AF559" s="188"/>
      <c r="AG559" s="188"/>
      <c r="AH559" s="188"/>
      <c r="AI559" s="188"/>
      <c r="AJ559" s="278"/>
      <c r="AK559" s="278"/>
      <c r="AL559" s="29"/>
    </row>
    <row r="560" spans="2:38" x14ac:dyDescent="0.2">
      <c r="B560" s="132">
        <v>548</v>
      </c>
      <c r="C560" s="137">
        <v>5</v>
      </c>
      <c r="D560" s="137" t="s">
        <v>299</v>
      </c>
      <c r="E560" s="137" t="s">
        <v>1010</v>
      </c>
      <c r="F560" s="262" t="s">
        <v>20</v>
      </c>
      <c r="G560" s="245"/>
      <c r="H560" s="188"/>
      <c r="I560" s="188"/>
      <c r="J560" s="188"/>
      <c r="K560" s="188"/>
      <c r="L560" s="278"/>
      <c r="M560" s="188"/>
      <c r="N560" s="278"/>
      <c r="O560" s="278"/>
      <c r="P560" s="188"/>
      <c r="Q560" s="188"/>
      <c r="R560" s="59"/>
      <c r="S560" s="188"/>
      <c r="T560" s="188"/>
      <c r="U560" s="59"/>
      <c r="V560" s="188"/>
      <c r="W560" s="188"/>
      <c r="X560" s="59"/>
      <c r="Y560" s="188"/>
      <c r="Z560" s="188"/>
      <c r="AA560" s="188"/>
      <c r="AB560" s="188"/>
      <c r="AC560" s="188"/>
      <c r="AD560" s="188"/>
      <c r="AE560" s="199"/>
      <c r="AF560" s="188"/>
      <c r="AG560" s="188"/>
      <c r="AH560" s="188"/>
      <c r="AI560" s="188"/>
      <c r="AJ560" s="278"/>
      <c r="AK560" s="278"/>
      <c r="AL560" s="29"/>
    </row>
    <row r="561" spans="2:38" x14ac:dyDescent="0.2">
      <c r="B561" s="132">
        <v>549</v>
      </c>
      <c r="C561" s="137">
        <v>6</v>
      </c>
      <c r="D561" s="137" t="s">
        <v>299</v>
      </c>
      <c r="E561" s="137" t="s">
        <v>1010</v>
      </c>
      <c r="F561" s="262" t="s">
        <v>20</v>
      </c>
      <c r="G561" s="245"/>
      <c r="H561" s="188"/>
      <c r="I561" s="188"/>
      <c r="J561" s="188"/>
      <c r="K561" s="188"/>
      <c r="L561" s="278"/>
      <c r="M561" s="188"/>
      <c r="N561" s="278"/>
      <c r="O561" s="278"/>
      <c r="P561" s="188"/>
      <c r="Q561" s="188"/>
      <c r="R561" s="59"/>
      <c r="S561" s="188"/>
      <c r="T561" s="188"/>
      <c r="U561" s="59"/>
      <c r="V561" s="188"/>
      <c r="W561" s="188"/>
      <c r="X561" s="59"/>
      <c r="Y561" s="188"/>
      <c r="Z561" s="188"/>
      <c r="AA561" s="188"/>
      <c r="AB561" s="188"/>
      <c r="AC561" s="188"/>
      <c r="AD561" s="188"/>
      <c r="AE561" s="199"/>
      <c r="AF561" s="188"/>
      <c r="AG561" s="188"/>
      <c r="AH561" s="188"/>
      <c r="AI561" s="188"/>
      <c r="AJ561" s="278"/>
      <c r="AK561" s="278"/>
      <c r="AL561" s="29"/>
    </row>
    <row r="562" spans="2:38" x14ac:dyDescent="0.2">
      <c r="B562" s="132">
        <v>550</v>
      </c>
      <c r="C562" s="137">
        <v>7</v>
      </c>
      <c r="D562" s="137" t="s">
        <v>299</v>
      </c>
      <c r="E562" s="137" t="s">
        <v>1010</v>
      </c>
      <c r="F562" s="262" t="s">
        <v>20</v>
      </c>
      <c r="G562" s="245"/>
      <c r="H562" s="188"/>
      <c r="I562" s="188"/>
      <c r="J562" s="188"/>
      <c r="K562" s="188"/>
      <c r="L562" s="278"/>
      <c r="M562" s="188"/>
      <c r="N562" s="278"/>
      <c r="O562" s="278"/>
      <c r="P562" s="188"/>
      <c r="Q562" s="188"/>
      <c r="R562" s="59"/>
      <c r="S562" s="188"/>
      <c r="T562" s="188"/>
      <c r="U562" s="59"/>
      <c r="V562" s="188"/>
      <c r="W562" s="188"/>
      <c r="X562" s="59"/>
      <c r="Y562" s="188"/>
      <c r="Z562" s="188"/>
      <c r="AA562" s="188"/>
      <c r="AB562" s="188"/>
      <c r="AC562" s="188"/>
      <c r="AD562" s="188"/>
      <c r="AE562" s="199"/>
      <c r="AF562" s="188"/>
      <c r="AG562" s="188"/>
      <c r="AH562" s="188"/>
      <c r="AI562" s="188"/>
      <c r="AJ562" s="278"/>
      <c r="AK562" s="278"/>
      <c r="AL562" s="29"/>
    </row>
    <row r="563" spans="2:38" x14ac:dyDescent="0.2">
      <c r="B563" s="132">
        <v>551</v>
      </c>
      <c r="C563" s="137">
        <v>8</v>
      </c>
      <c r="D563" s="137" t="s">
        <v>299</v>
      </c>
      <c r="E563" s="137" t="s">
        <v>1010</v>
      </c>
      <c r="F563" s="262" t="s">
        <v>20</v>
      </c>
      <c r="G563" s="245"/>
      <c r="H563" s="188"/>
      <c r="I563" s="188"/>
      <c r="J563" s="188"/>
      <c r="K563" s="188"/>
      <c r="L563" s="278"/>
      <c r="M563" s="188"/>
      <c r="N563" s="278"/>
      <c r="O563" s="278"/>
      <c r="P563" s="188"/>
      <c r="Q563" s="188"/>
      <c r="R563" s="59"/>
      <c r="S563" s="188"/>
      <c r="T563" s="188"/>
      <c r="U563" s="59"/>
      <c r="V563" s="188"/>
      <c r="W563" s="188"/>
      <c r="X563" s="59"/>
      <c r="Y563" s="188"/>
      <c r="Z563" s="188"/>
      <c r="AA563" s="188"/>
      <c r="AB563" s="188"/>
      <c r="AC563" s="188"/>
      <c r="AD563" s="188"/>
      <c r="AE563" s="199"/>
      <c r="AF563" s="188"/>
      <c r="AG563" s="188"/>
      <c r="AH563" s="188"/>
      <c r="AI563" s="188"/>
      <c r="AJ563" s="278"/>
      <c r="AK563" s="278"/>
      <c r="AL563" s="29"/>
    </row>
    <row r="564" spans="2:38" x14ac:dyDescent="0.2">
      <c r="B564" s="132">
        <v>552</v>
      </c>
      <c r="C564" s="137">
        <v>9</v>
      </c>
      <c r="D564" s="137" t="s">
        <v>299</v>
      </c>
      <c r="E564" s="137" t="s">
        <v>1010</v>
      </c>
      <c r="F564" s="262" t="s">
        <v>20</v>
      </c>
      <c r="G564" s="245"/>
      <c r="H564" s="188"/>
      <c r="I564" s="188"/>
      <c r="J564" s="188"/>
      <c r="K564" s="188"/>
      <c r="L564" s="278"/>
      <c r="M564" s="188"/>
      <c r="N564" s="278"/>
      <c r="O564" s="278"/>
      <c r="P564" s="188"/>
      <c r="Q564" s="188"/>
      <c r="R564" s="59"/>
      <c r="S564" s="188"/>
      <c r="T564" s="188"/>
      <c r="U564" s="59"/>
      <c r="V564" s="188"/>
      <c r="W564" s="188"/>
      <c r="X564" s="59"/>
      <c r="Y564" s="188"/>
      <c r="Z564" s="188"/>
      <c r="AA564" s="188"/>
      <c r="AB564" s="188"/>
      <c r="AC564" s="188"/>
      <c r="AD564" s="188"/>
      <c r="AE564" s="199"/>
      <c r="AF564" s="188"/>
      <c r="AG564" s="188"/>
      <c r="AH564" s="188"/>
      <c r="AI564" s="188"/>
      <c r="AJ564" s="278"/>
      <c r="AK564" s="278"/>
      <c r="AL564" s="29"/>
    </row>
    <row r="565" spans="2:38" x14ac:dyDescent="0.2">
      <c r="B565" s="132">
        <v>553</v>
      </c>
      <c r="C565" s="137">
        <v>10</v>
      </c>
      <c r="D565" s="137" t="s">
        <v>299</v>
      </c>
      <c r="E565" s="137" t="s">
        <v>1010</v>
      </c>
      <c r="F565" s="262" t="s">
        <v>20</v>
      </c>
      <c r="G565" s="245"/>
      <c r="H565" s="188"/>
      <c r="I565" s="188"/>
      <c r="J565" s="188"/>
      <c r="K565" s="188"/>
      <c r="L565" s="278"/>
      <c r="M565" s="188"/>
      <c r="N565" s="278"/>
      <c r="O565" s="278"/>
      <c r="P565" s="188"/>
      <c r="Q565" s="188"/>
      <c r="R565" s="59"/>
      <c r="S565" s="188"/>
      <c r="T565" s="188"/>
      <c r="U565" s="59"/>
      <c r="V565" s="188"/>
      <c r="W565" s="188"/>
      <c r="X565" s="59"/>
      <c r="Y565" s="188"/>
      <c r="Z565" s="188"/>
      <c r="AA565" s="188"/>
      <c r="AB565" s="188"/>
      <c r="AC565" s="188"/>
      <c r="AD565" s="188"/>
      <c r="AE565" s="199"/>
      <c r="AF565" s="188"/>
      <c r="AG565" s="188"/>
      <c r="AH565" s="188"/>
      <c r="AI565" s="188"/>
      <c r="AJ565" s="278"/>
      <c r="AK565" s="278"/>
      <c r="AL565" s="29"/>
    </row>
    <row r="566" spans="2:38" x14ac:dyDescent="0.2">
      <c r="B566" s="132">
        <v>554</v>
      </c>
      <c r="C566" s="137">
        <v>11</v>
      </c>
      <c r="D566" s="137" t="s">
        <v>299</v>
      </c>
      <c r="E566" s="137" t="s">
        <v>1010</v>
      </c>
      <c r="F566" s="262" t="s">
        <v>20</v>
      </c>
      <c r="G566" s="245"/>
      <c r="H566" s="188"/>
      <c r="I566" s="188"/>
      <c r="J566" s="188"/>
      <c r="K566" s="188"/>
      <c r="L566" s="278"/>
      <c r="M566" s="188"/>
      <c r="N566" s="278"/>
      <c r="O566" s="278"/>
      <c r="P566" s="188"/>
      <c r="Q566" s="188"/>
      <c r="R566" s="59"/>
      <c r="S566" s="188"/>
      <c r="T566" s="188"/>
      <c r="U566" s="59"/>
      <c r="V566" s="188"/>
      <c r="W566" s="188"/>
      <c r="X566" s="59"/>
      <c r="Y566" s="188"/>
      <c r="Z566" s="188"/>
      <c r="AA566" s="188"/>
      <c r="AB566" s="188"/>
      <c r="AC566" s="188"/>
      <c r="AD566" s="188"/>
      <c r="AE566" s="199"/>
      <c r="AF566" s="188"/>
      <c r="AG566" s="188"/>
      <c r="AH566" s="188"/>
      <c r="AI566" s="188"/>
      <c r="AJ566" s="278"/>
      <c r="AK566" s="278"/>
      <c r="AL566" s="29"/>
    </row>
    <row r="567" spans="2:38" x14ac:dyDescent="0.2">
      <c r="B567" s="132">
        <v>555</v>
      </c>
      <c r="C567" s="137">
        <v>12</v>
      </c>
      <c r="D567" s="137" t="s">
        <v>299</v>
      </c>
      <c r="E567" s="137" t="s">
        <v>1010</v>
      </c>
      <c r="F567" s="262" t="s">
        <v>20</v>
      </c>
      <c r="G567" s="245"/>
      <c r="H567" s="188"/>
      <c r="I567" s="188"/>
      <c r="J567" s="188"/>
      <c r="K567" s="188"/>
      <c r="L567" s="278"/>
      <c r="M567" s="188"/>
      <c r="N567" s="278"/>
      <c r="O567" s="278"/>
      <c r="P567" s="188"/>
      <c r="Q567" s="188"/>
      <c r="R567" s="59"/>
      <c r="S567" s="188"/>
      <c r="T567" s="188"/>
      <c r="U567" s="59"/>
      <c r="V567" s="188"/>
      <c r="W567" s="188"/>
      <c r="X567" s="59"/>
      <c r="Y567" s="188"/>
      <c r="Z567" s="188"/>
      <c r="AA567" s="188"/>
      <c r="AB567" s="188"/>
      <c r="AC567" s="188"/>
      <c r="AD567" s="188"/>
      <c r="AE567" s="199"/>
      <c r="AF567" s="188"/>
      <c r="AG567" s="188"/>
      <c r="AH567" s="188"/>
      <c r="AI567" s="188"/>
      <c r="AJ567" s="278"/>
      <c r="AK567" s="278"/>
      <c r="AL567" s="29"/>
    </row>
    <row r="568" spans="2:38" x14ac:dyDescent="0.2">
      <c r="B568" s="132">
        <v>556</v>
      </c>
      <c r="C568" s="137">
        <v>13</v>
      </c>
      <c r="D568" s="137" t="s">
        <v>299</v>
      </c>
      <c r="E568" s="137" t="s">
        <v>1010</v>
      </c>
      <c r="F568" s="262" t="s">
        <v>20</v>
      </c>
      <c r="G568" s="245"/>
      <c r="H568" s="188"/>
      <c r="I568" s="188"/>
      <c r="J568" s="188"/>
      <c r="K568" s="188"/>
      <c r="L568" s="278"/>
      <c r="M568" s="188"/>
      <c r="N568" s="278"/>
      <c r="O568" s="278"/>
      <c r="P568" s="188"/>
      <c r="Q568" s="188"/>
      <c r="R568" s="59"/>
      <c r="S568" s="188"/>
      <c r="T568" s="188"/>
      <c r="U568" s="59"/>
      <c r="V568" s="188"/>
      <c r="W568" s="188"/>
      <c r="X568" s="59"/>
      <c r="Y568" s="188"/>
      <c r="Z568" s="188"/>
      <c r="AA568" s="188"/>
      <c r="AB568" s="188"/>
      <c r="AC568" s="188"/>
      <c r="AD568" s="188"/>
      <c r="AE568" s="199"/>
      <c r="AF568" s="188"/>
      <c r="AG568" s="188"/>
      <c r="AH568" s="188"/>
      <c r="AI568" s="188"/>
      <c r="AJ568" s="278"/>
      <c r="AK568" s="278"/>
      <c r="AL568" s="29"/>
    </row>
    <row r="569" spans="2:38" x14ac:dyDescent="0.2">
      <c r="B569" s="132">
        <v>557</v>
      </c>
      <c r="C569" s="137">
        <v>14</v>
      </c>
      <c r="D569" s="137" t="s">
        <v>299</v>
      </c>
      <c r="E569" s="137" t="s">
        <v>1010</v>
      </c>
      <c r="F569" s="262" t="s">
        <v>20</v>
      </c>
      <c r="G569" s="245"/>
      <c r="H569" s="188"/>
      <c r="I569" s="188"/>
      <c r="J569" s="188"/>
      <c r="K569" s="188"/>
      <c r="L569" s="278"/>
      <c r="M569" s="188"/>
      <c r="N569" s="278"/>
      <c r="O569" s="278"/>
      <c r="P569" s="188"/>
      <c r="Q569" s="188"/>
      <c r="R569" s="59"/>
      <c r="S569" s="188"/>
      <c r="T569" s="188"/>
      <c r="U569" s="59"/>
      <c r="V569" s="188"/>
      <c r="W569" s="188"/>
      <c r="X569" s="59"/>
      <c r="Y569" s="188"/>
      <c r="Z569" s="188"/>
      <c r="AA569" s="188"/>
      <c r="AB569" s="188"/>
      <c r="AC569" s="188"/>
      <c r="AD569" s="188"/>
      <c r="AE569" s="199"/>
      <c r="AF569" s="188"/>
      <c r="AG569" s="188"/>
      <c r="AH569" s="188"/>
      <c r="AI569" s="188"/>
      <c r="AJ569" s="278"/>
      <c r="AK569" s="278"/>
      <c r="AL569" s="29"/>
    </row>
    <row r="570" spans="2:38" ht="13.5" thickBot="1" x14ac:dyDescent="0.25">
      <c r="B570" s="132">
        <v>558</v>
      </c>
      <c r="C570" s="147">
        <v>15</v>
      </c>
      <c r="D570" s="148" t="s">
        <v>299</v>
      </c>
      <c r="E570" s="148" t="s">
        <v>1010</v>
      </c>
      <c r="F570" s="268" t="s">
        <v>20</v>
      </c>
      <c r="G570" s="246"/>
      <c r="H570" s="202"/>
      <c r="I570" s="202"/>
      <c r="J570" s="202"/>
      <c r="K570" s="202"/>
      <c r="L570" s="290"/>
      <c r="M570" s="202"/>
      <c r="N570" s="290"/>
      <c r="O570" s="290"/>
      <c r="P570" s="202"/>
      <c r="Q570" s="202"/>
      <c r="R570" s="60"/>
      <c r="S570" s="202"/>
      <c r="T570" s="202"/>
      <c r="U570" s="60"/>
      <c r="V570" s="202"/>
      <c r="W570" s="202"/>
      <c r="X570" s="60"/>
      <c r="Y570" s="202"/>
      <c r="Z570" s="202"/>
      <c r="AA570" s="202"/>
      <c r="AB570" s="202"/>
      <c r="AC570" s="202"/>
      <c r="AD570" s="202"/>
      <c r="AE570" s="204"/>
      <c r="AF570" s="202"/>
      <c r="AG570" s="202"/>
      <c r="AH570" s="202"/>
      <c r="AI570" s="202"/>
      <c r="AJ570" s="290"/>
      <c r="AK570" s="290"/>
      <c r="AL570" s="30"/>
    </row>
    <row r="571" spans="2:38" x14ac:dyDescent="0.2">
      <c r="B571" s="132">
        <v>559</v>
      </c>
      <c r="C571" s="144">
        <v>1</v>
      </c>
      <c r="D571" s="134" t="s">
        <v>299</v>
      </c>
      <c r="E571" s="137" t="s">
        <v>1011</v>
      </c>
      <c r="F571" s="262" t="s">
        <v>20</v>
      </c>
      <c r="G571" s="245"/>
      <c r="H571" s="188"/>
      <c r="I571" s="193"/>
      <c r="J571" s="188"/>
      <c r="K571" s="188"/>
      <c r="L571" s="278"/>
      <c r="M571" s="188"/>
      <c r="N571" s="278"/>
      <c r="O571" s="278"/>
      <c r="P571" s="188"/>
      <c r="Q571" s="188"/>
      <c r="R571" s="59"/>
      <c r="S571" s="188"/>
      <c r="T571" s="188"/>
      <c r="U571" s="59"/>
      <c r="V571" s="188"/>
      <c r="W571" s="188"/>
      <c r="X571" s="59"/>
      <c r="Y571" s="188"/>
      <c r="Z571" s="188"/>
      <c r="AA571" s="188"/>
      <c r="AB571" s="188"/>
      <c r="AC571" s="188"/>
      <c r="AD571" s="188"/>
      <c r="AE571" s="199"/>
      <c r="AF571" s="188"/>
      <c r="AG571" s="188"/>
      <c r="AH571" s="188"/>
      <c r="AI571" s="188"/>
      <c r="AJ571" s="278"/>
      <c r="AK571" s="278"/>
      <c r="AL571" s="29"/>
    </row>
    <row r="572" spans="2:38" x14ac:dyDescent="0.2">
      <c r="B572" s="132">
        <v>560</v>
      </c>
      <c r="C572" s="137">
        <v>2</v>
      </c>
      <c r="D572" s="137" t="s">
        <v>299</v>
      </c>
      <c r="E572" s="137" t="s">
        <v>1011</v>
      </c>
      <c r="F572" s="262" t="s">
        <v>20</v>
      </c>
      <c r="G572" s="245"/>
      <c r="H572" s="188"/>
      <c r="I572" s="188"/>
      <c r="J572" s="188"/>
      <c r="K572" s="188"/>
      <c r="L572" s="278"/>
      <c r="M572" s="188"/>
      <c r="N572" s="278"/>
      <c r="O572" s="278"/>
      <c r="P572" s="188"/>
      <c r="Q572" s="188"/>
      <c r="R572" s="59"/>
      <c r="S572" s="188"/>
      <c r="T572" s="188"/>
      <c r="U572" s="59"/>
      <c r="V572" s="188"/>
      <c r="W572" s="188"/>
      <c r="X572" s="59"/>
      <c r="Y572" s="188"/>
      <c r="Z572" s="188"/>
      <c r="AA572" s="188"/>
      <c r="AB572" s="188"/>
      <c r="AC572" s="188"/>
      <c r="AD572" s="188"/>
      <c r="AE572" s="199"/>
      <c r="AF572" s="188"/>
      <c r="AG572" s="188"/>
      <c r="AH572" s="188"/>
      <c r="AI572" s="188"/>
      <c r="AJ572" s="278"/>
      <c r="AK572" s="278"/>
      <c r="AL572" s="29"/>
    </row>
    <row r="573" spans="2:38" x14ac:dyDescent="0.2">
      <c r="B573" s="132">
        <v>561</v>
      </c>
      <c r="C573" s="137">
        <v>3</v>
      </c>
      <c r="D573" s="137" t="s">
        <v>299</v>
      </c>
      <c r="E573" s="137" t="s">
        <v>1011</v>
      </c>
      <c r="F573" s="262" t="s">
        <v>20</v>
      </c>
      <c r="G573" s="245"/>
      <c r="H573" s="188"/>
      <c r="I573" s="188"/>
      <c r="J573" s="188"/>
      <c r="K573" s="188"/>
      <c r="L573" s="278"/>
      <c r="M573" s="188"/>
      <c r="N573" s="278"/>
      <c r="O573" s="278"/>
      <c r="P573" s="188"/>
      <c r="Q573" s="188"/>
      <c r="R573" s="59"/>
      <c r="S573" s="188"/>
      <c r="T573" s="188"/>
      <c r="U573" s="59"/>
      <c r="V573" s="188"/>
      <c r="W573" s="188"/>
      <c r="X573" s="59"/>
      <c r="Y573" s="188"/>
      <c r="Z573" s="188"/>
      <c r="AA573" s="188"/>
      <c r="AB573" s="188"/>
      <c r="AC573" s="188"/>
      <c r="AD573" s="188"/>
      <c r="AE573" s="199"/>
      <c r="AF573" s="188"/>
      <c r="AG573" s="188"/>
      <c r="AH573" s="188"/>
      <c r="AI573" s="188"/>
      <c r="AJ573" s="278"/>
      <c r="AK573" s="278"/>
      <c r="AL573" s="29"/>
    </row>
    <row r="574" spans="2:38" x14ac:dyDescent="0.2">
      <c r="B574" s="132">
        <v>562</v>
      </c>
      <c r="C574" s="137">
        <v>4</v>
      </c>
      <c r="D574" s="137" t="s">
        <v>299</v>
      </c>
      <c r="E574" s="137" t="s">
        <v>1011</v>
      </c>
      <c r="F574" s="262" t="s">
        <v>20</v>
      </c>
      <c r="G574" s="245"/>
      <c r="H574" s="188"/>
      <c r="I574" s="188"/>
      <c r="J574" s="188"/>
      <c r="K574" s="188"/>
      <c r="L574" s="278"/>
      <c r="M574" s="188"/>
      <c r="N574" s="278"/>
      <c r="O574" s="278"/>
      <c r="P574" s="188"/>
      <c r="Q574" s="188"/>
      <c r="R574" s="59"/>
      <c r="S574" s="188"/>
      <c r="T574" s="188"/>
      <c r="U574" s="59"/>
      <c r="V574" s="188"/>
      <c r="W574" s="188"/>
      <c r="X574" s="59"/>
      <c r="Y574" s="188"/>
      <c r="Z574" s="188"/>
      <c r="AA574" s="188"/>
      <c r="AB574" s="188"/>
      <c r="AC574" s="188"/>
      <c r="AD574" s="188"/>
      <c r="AE574" s="199"/>
      <c r="AF574" s="188"/>
      <c r="AG574" s="188"/>
      <c r="AH574" s="188"/>
      <c r="AI574" s="188"/>
      <c r="AJ574" s="278"/>
      <c r="AK574" s="278"/>
      <c r="AL574" s="29"/>
    </row>
    <row r="575" spans="2:38" x14ac:dyDescent="0.2">
      <c r="B575" s="132">
        <v>563</v>
      </c>
      <c r="C575" s="137">
        <v>5</v>
      </c>
      <c r="D575" s="137" t="s">
        <v>299</v>
      </c>
      <c r="E575" s="137" t="s">
        <v>1011</v>
      </c>
      <c r="F575" s="262" t="s">
        <v>20</v>
      </c>
      <c r="G575" s="245"/>
      <c r="H575" s="188"/>
      <c r="I575" s="188"/>
      <c r="J575" s="188"/>
      <c r="K575" s="188"/>
      <c r="L575" s="278"/>
      <c r="M575" s="188"/>
      <c r="N575" s="278"/>
      <c r="O575" s="278"/>
      <c r="P575" s="188"/>
      <c r="Q575" s="188"/>
      <c r="R575" s="59"/>
      <c r="S575" s="188"/>
      <c r="T575" s="188"/>
      <c r="U575" s="59"/>
      <c r="V575" s="188"/>
      <c r="W575" s="188"/>
      <c r="X575" s="59"/>
      <c r="Y575" s="188"/>
      <c r="Z575" s="188"/>
      <c r="AA575" s="188"/>
      <c r="AB575" s="188"/>
      <c r="AC575" s="188"/>
      <c r="AD575" s="188"/>
      <c r="AE575" s="199"/>
      <c r="AF575" s="188"/>
      <c r="AG575" s="188"/>
      <c r="AH575" s="188"/>
      <c r="AI575" s="188"/>
      <c r="AJ575" s="278"/>
      <c r="AK575" s="278"/>
      <c r="AL575" s="29"/>
    </row>
    <row r="576" spans="2:38" x14ac:dyDescent="0.2">
      <c r="B576" s="132">
        <v>564</v>
      </c>
      <c r="C576" s="137">
        <v>6</v>
      </c>
      <c r="D576" s="137" t="s">
        <v>299</v>
      </c>
      <c r="E576" s="137" t="s">
        <v>1011</v>
      </c>
      <c r="F576" s="262" t="s">
        <v>20</v>
      </c>
      <c r="G576" s="245"/>
      <c r="H576" s="188"/>
      <c r="I576" s="188"/>
      <c r="J576" s="188"/>
      <c r="K576" s="188"/>
      <c r="L576" s="278"/>
      <c r="M576" s="188"/>
      <c r="N576" s="278"/>
      <c r="O576" s="278"/>
      <c r="P576" s="188"/>
      <c r="Q576" s="188"/>
      <c r="R576" s="59"/>
      <c r="S576" s="188"/>
      <c r="T576" s="188"/>
      <c r="U576" s="59"/>
      <c r="V576" s="188"/>
      <c r="W576" s="188"/>
      <c r="X576" s="59"/>
      <c r="Y576" s="188"/>
      <c r="Z576" s="188"/>
      <c r="AA576" s="188"/>
      <c r="AB576" s="188"/>
      <c r="AC576" s="188"/>
      <c r="AD576" s="188"/>
      <c r="AE576" s="199"/>
      <c r="AF576" s="188"/>
      <c r="AG576" s="188"/>
      <c r="AH576" s="188"/>
      <c r="AI576" s="188"/>
      <c r="AJ576" s="278"/>
      <c r="AK576" s="278"/>
      <c r="AL576" s="29"/>
    </row>
    <row r="577" spans="2:38" x14ac:dyDescent="0.2">
      <c r="B577" s="132">
        <v>565</v>
      </c>
      <c r="C577" s="137">
        <v>7</v>
      </c>
      <c r="D577" s="137" t="s">
        <v>299</v>
      </c>
      <c r="E577" s="137" t="s">
        <v>1011</v>
      </c>
      <c r="F577" s="262" t="s">
        <v>20</v>
      </c>
      <c r="G577" s="245"/>
      <c r="H577" s="188"/>
      <c r="I577" s="188"/>
      <c r="J577" s="188"/>
      <c r="K577" s="188"/>
      <c r="L577" s="278"/>
      <c r="M577" s="188"/>
      <c r="N577" s="278"/>
      <c r="O577" s="278"/>
      <c r="P577" s="188"/>
      <c r="Q577" s="188"/>
      <c r="R577" s="59"/>
      <c r="S577" s="188"/>
      <c r="T577" s="188"/>
      <c r="U577" s="59"/>
      <c r="V577" s="188"/>
      <c r="W577" s="188"/>
      <c r="X577" s="59"/>
      <c r="Y577" s="188"/>
      <c r="Z577" s="188"/>
      <c r="AA577" s="188"/>
      <c r="AB577" s="188"/>
      <c r="AC577" s="188"/>
      <c r="AD577" s="188"/>
      <c r="AE577" s="199"/>
      <c r="AF577" s="188"/>
      <c r="AG577" s="188"/>
      <c r="AH577" s="188"/>
      <c r="AI577" s="188"/>
      <c r="AJ577" s="278"/>
      <c r="AK577" s="278"/>
      <c r="AL577" s="29"/>
    </row>
    <row r="578" spans="2:38" x14ac:dyDescent="0.2">
      <c r="B578" s="132">
        <v>566</v>
      </c>
      <c r="C578" s="137">
        <v>8</v>
      </c>
      <c r="D578" s="137" t="s">
        <v>299</v>
      </c>
      <c r="E578" s="137" t="s">
        <v>1011</v>
      </c>
      <c r="F578" s="262" t="s">
        <v>20</v>
      </c>
      <c r="G578" s="245"/>
      <c r="H578" s="188"/>
      <c r="I578" s="188"/>
      <c r="J578" s="188"/>
      <c r="K578" s="188"/>
      <c r="L578" s="278"/>
      <c r="M578" s="188"/>
      <c r="N578" s="278"/>
      <c r="O578" s="278"/>
      <c r="P578" s="188"/>
      <c r="Q578" s="188"/>
      <c r="R578" s="59"/>
      <c r="S578" s="188"/>
      <c r="T578" s="188"/>
      <c r="U578" s="59"/>
      <c r="V578" s="188"/>
      <c r="W578" s="188"/>
      <c r="X578" s="59"/>
      <c r="Y578" s="188"/>
      <c r="Z578" s="188"/>
      <c r="AA578" s="188"/>
      <c r="AB578" s="188"/>
      <c r="AC578" s="188"/>
      <c r="AD578" s="188"/>
      <c r="AE578" s="199"/>
      <c r="AF578" s="188"/>
      <c r="AG578" s="188"/>
      <c r="AH578" s="188"/>
      <c r="AI578" s="188"/>
      <c r="AJ578" s="278"/>
      <c r="AK578" s="278"/>
      <c r="AL578" s="29"/>
    </row>
    <row r="579" spans="2:38" x14ac:dyDescent="0.2">
      <c r="B579" s="132">
        <v>567</v>
      </c>
      <c r="C579" s="137">
        <v>9</v>
      </c>
      <c r="D579" s="137" t="s">
        <v>299</v>
      </c>
      <c r="E579" s="137" t="s">
        <v>1011</v>
      </c>
      <c r="F579" s="262" t="s">
        <v>20</v>
      </c>
      <c r="G579" s="245"/>
      <c r="H579" s="188"/>
      <c r="I579" s="188"/>
      <c r="J579" s="188"/>
      <c r="K579" s="188"/>
      <c r="L579" s="278"/>
      <c r="M579" s="188"/>
      <c r="N579" s="278"/>
      <c r="O579" s="278"/>
      <c r="P579" s="188"/>
      <c r="Q579" s="188"/>
      <c r="R579" s="59"/>
      <c r="S579" s="188"/>
      <c r="T579" s="188"/>
      <c r="U579" s="59"/>
      <c r="V579" s="188"/>
      <c r="W579" s="188"/>
      <c r="X579" s="59"/>
      <c r="Y579" s="188"/>
      <c r="Z579" s="188"/>
      <c r="AA579" s="188"/>
      <c r="AB579" s="188"/>
      <c r="AC579" s="188"/>
      <c r="AD579" s="188"/>
      <c r="AE579" s="199"/>
      <c r="AF579" s="188"/>
      <c r="AG579" s="188"/>
      <c r="AH579" s="188"/>
      <c r="AI579" s="188"/>
      <c r="AJ579" s="278"/>
      <c r="AK579" s="278"/>
      <c r="AL579" s="29"/>
    </row>
    <row r="580" spans="2:38" x14ac:dyDescent="0.2">
      <c r="B580" s="132">
        <v>568</v>
      </c>
      <c r="C580" s="137">
        <v>10</v>
      </c>
      <c r="D580" s="137" t="s">
        <v>299</v>
      </c>
      <c r="E580" s="137" t="s">
        <v>1011</v>
      </c>
      <c r="F580" s="262" t="s">
        <v>20</v>
      </c>
      <c r="G580" s="245"/>
      <c r="H580" s="188"/>
      <c r="I580" s="188"/>
      <c r="J580" s="188"/>
      <c r="K580" s="188"/>
      <c r="L580" s="278"/>
      <c r="M580" s="188"/>
      <c r="N580" s="278"/>
      <c r="O580" s="278"/>
      <c r="P580" s="188"/>
      <c r="Q580" s="188"/>
      <c r="R580" s="59"/>
      <c r="S580" s="188"/>
      <c r="T580" s="188"/>
      <c r="U580" s="59"/>
      <c r="V580" s="188"/>
      <c r="W580" s="188"/>
      <c r="X580" s="59"/>
      <c r="Y580" s="188"/>
      <c r="Z580" s="188"/>
      <c r="AA580" s="188"/>
      <c r="AB580" s="188"/>
      <c r="AC580" s="188"/>
      <c r="AD580" s="188"/>
      <c r="AE580" s="199"/>
      <c r="AF580" s="188"/>
      <c r="AG580" s="188"/>
      <c r="AH580" s="188"/>
      <c r="AI580" s="188"/>
      <c r="AJ580" s="278"/>
      <c r="AK580" s="278"/>
      <c r="AL580" s="29"/>
    </row>
    <row r="581" spans="2:38" x14ac:dyDescent="0.2">
      <c r="B581" s="132">
        <v>569</v>
      </c>
      <c r="C581" s="137">
        <v>11</v>
      </c>
      <c r="D581" s="137" t="s">
        <v>299</v>
      </c>
      <c r="E581" s="137" t="s">
        <v>1011</v>
      </c>
      <c r="F581" s="262" t="s">
        <v>20</v>
      </c>
      <c r="G581" s="245"/>
      <c r="H581" s="188"/>
      <c r="I581" s="188"/>
      <c r="J581" s="188"/>
      <c r="K581" s="188"/>
      <c r="L581" s="278"/>
      <c r="M581" s="188"/>
      <c r="N581" s="278"/>
      <c r="O581" s="278"/>
      <c r="P581" s="188"/>
      <c r="Q581" s="188"/>
      <c r="R581" s="59"/>
      <c r="S581" s="188"/>
      <c r="T581" s="188"/>
      <c r="U581" s="59"/>
      <c r="V581" s="188"/>
      <c r="W581" s="188"/>
      <c r="X581" s="59"/>
      <c r="Y581" s="188"/>
      <c r="Z581" s="188"/>
      <c r="AA581" s="188"/>
      <c r="AB581" s="188"/>
      <c r="AC581" s="188"/>
      <c r="AD581" s="188"/>
      <c r="AE581" s="199"/>
      <c r="AF581" s="188"/>
      <c r="AG581" s="188"/>
      <c r="AH581" s="188"/>
      <c r="AI581" s="188"/>
      <c r="AJ581" s="278"/>
      <c r="AK581" s="278"/>
      <c r="AL581" s="29"/>
    </row>
    <row r="582" spans="2:38" x14ac:dyDescent="0.2">
      <c r="B582" s="132">
        <v>570</v>
      </c>
      <c r="C582" s="137">
        <v>12</v>
      </c>
      <c r="D582" s="137" t="s">
        <v>299</v>
      </c>
      <c r="E582" s="137" t="s">
        <v>1011</v>
      </c>
      <c r="F582" s="262" t="s">
        <v>20</v>
      </c>
      <c r="G582" s="245"/>
      <c r="H582" s="188"/>
      <c r="I582" s="188"/>
      <c r="J582" s="188"/>
      <c r="K582" s="188"/>
      <c r="L582" s="278"/>
      <c r="M582" s="188"/>
      <c r="N582" s="278"/>
      <c r="O582" s="278"/>
      <c r="P582" s="188"/>
      <c r="Q582" s="188"/>
      <c r="R582" s="59"/>
      <c r="S582" s="188"/>
      <c r="T582" s="188"/>
      <c r="U582" s="59"/>
      <c r="V582" s="188"/>
      <c r="W582" s="188"/>
      <c r="X582" s="59"/>
      <c r="Y582" s="188"/>
      <c r="Z582" s="188"/>
      <c r="AA582" s="188"/>
      <c r="AB582" s="188"/>
      <c r="AC582" s="188"/>
      <c r="AD582" s="188"/>
      <c r="AE582" s="199"/>
      <c r="AF582" s="188"/>
      <c r="AG582" s="188"/>
      <c r="AH582" s="188"/>
      <c r="AI582" s="188"/>
      <c r="AJ582" s="278"/>
      <c r="AK582" s="278"/>
      <c r="AL582" s="29"/>
    </row>
    <row r="583" spans="2:38" x14ac:dyDescent="0.2">
      <c r="B583" s="132">
        <v>571</v>
      </c>
      <c r="C583" s="137">
        <v>13</v>
      </c>
      <c r="D583" s="137" t="s">
        <v>299</v>
      </c>
      <c r="E583" s="137" t="s">
        <v>1011</v>
      </c>
      <c r="F583" s="262" t="s">
        <v>20</v>
      </c>
      <c r="G583" s="245"/>
      <c r="H583" s="188"/>
      <c r="I583" s="188"/>
      <c r="J583" s="188"/>
      <c r="K583" s="188"/>
      <c r="L583" s="278"/>
      <c r="M583" s="188"/>
      <c r="N583" s="278"/>
      <c r="O583" s="278"/>
      <c r="P583" s="188"/>
      <c r="Q583" s="188"/>
      <c r="R583" s="59"/>
      <c r="S583" s="188"/>
      <c r="T583" s="188"/>
      <c r="U583" s="59"/>
      <c r="V583" s="188"/>
      <c r="W583" s="188"/>
      <c r="X583" s="59"/>
      <c r="Y583" s="188"/>
      <c r="Z583" s="188"/>
      <c r="AA583" s="188"/>
      <c r="AB583" s="188"/>
      <c r="AC583" s="188"/>
      <c r="AD583" s="188"/>
      <c r="AE583" s="199"/>
      <c r="AF583" s="188"/>
      <c r="AG583" s="188"/>
      <c r="AH583" s="188"/>
      <c r="AI583" s="188"/>
      <c r="AJ583" s="278"/>
      <c r="AK583" s="278"/>
      <c r="AL583" s="29"/>
    </row>
    <row r="584" spans="2:38" x14ac:dyDescent="0.2">
      <c r="B584" s="132">
        <v>572</v>
      </c>
      <c r="C584" s="137">
        <v>14</v>
      </c>
      <c r="D584" s="137" t="s">
        <v>299</v>
      </c>
      <c r="E584" s="137" t="s">
        <v>1011</v>
      </c>
      <c r="F584" s="262" t="s">
        <v>20</v>
      </c>
      <c r="G584" s="245"/>
      <c r="H584" s="188"/>
      <c r="I584" s="188"/>
      <c r="J584" s="188"/>
      <c r="K584" s="188"/>
      <c r="L584" s="278"/>
      <c r="M584" s="188"/>
      <c r="N584" s="278"/>
      <c r="O584" s="278"/>
      <c r="P584" s="188"/>
      <c r="Q584" s="188"/>
      <c r="R584" s="59"/>
      <c r="S584" s="188"/>
      <c r="T584" s="188"/>
      <c r="U584" s="59"/>
      <c r="V584" s="188"/>
      <c r="W584" s="188"/>
      <c r="X584" s="59"/>
      <c r="Y584" s="188"/>
      <c r="Z584" s="188"/>
      <c r="AA584" s="188"/>
      <c r="AB584" s="188"/>
      <c r="AC584" s="188"/>
      <c r="AD584" s="188"/>
      <c r="AE584" s="199"/>
      <c r="AF584" s="188"/>
      <c r="AG584" s="188"/>
      <c r="AH584" s="188"/>
      <c r="AI584" s="188"/>
      <c r="AJ584" s="278"/>
      <c r="AK584" s="278"/>
      <c r="AL584" s="29"/>
    </row>
    <row r="585" spans="2:38" ht="13.5" thickBot="1" x14ac:dyDescent="0.25">
      <c r="B585" s="132">
        <v>573</v>
      </c>
      <c r="C585" s="141">
        <v>15</v>
      </c>
      <c r="D585" s="148" t="s">
        <v>299</v>
      </c>
      <c r="E585" s="148" t="s">
        <v>1011</v>
      </c>
      <c r="F585" s="268" t="s">
        <v>20</v>
      </c>
      <c r="G585" s="246"/>
      <c r="H585" s="202"/>
      <c r="I585" s="202"/>
      <c r="J585" s="202"/>
      <c r="K585" s="202"/>
      <c r="L585" s="290"/>
      <c r="M585" s="202"/>
      <c r="N585" s="290"/>
      <c r="O585" s="290"/>
      <c r="P585" s="202"/>
      <c r="Q585" s="202"/>
      <c r="R585" s="60"/>
      <c r="S585" s="202"/>
      <c r="T585" s="202"/>
      <c r="U585" s="60"/>
      <c r="V585" s="202"/>
      <c r="W585" s="202"/>
      <c r="X585" s="60"/>
      <c r="Y585" s="202"/>
      <c r="Z585" s="202"/>
      <c r="AA585" s="202"/>
      <c r="AB585" s="202"/>
      <c r="AC585" s="202"/>
      <c r="AD585" s="202"/>
      <c r="AE585" s="204"/>
      <c r="AF585" s="202"/>
      <c r="AG585" s="202"/>
      <c r="AH585" s="202"/>
      <c r="AI585" s="202"/>
      <c r="AJ585" s="290"/>
      <c r="AK585" s="290"/>
      <c r="AL585" s="30"/>
    </row>
    <row r="586" spans="2:38" x14ac:dyDescent="0.2">
      <c r="B586" s="132">
        <v>574</v>
      </c>
      <c r="C586" s="144">
        <v>1</v>
      </c>
      <c r="D586" s="134" t="s">
        <v>299</v>
      </c>
      <c r="E586" s="137" t="s">
        <v>1012</v>
      </c>
      <c r="F586" s="262" t="s">
        <v>20</v>
      </c>
      <c r="G586" s="245"/>
      <c r="H586" s="188"/>
      <c r="I586" s="193"/>
      <c r="J586" s="188"/>
      <c r="K586" s="188"/>
      <c r="L586" s="278"/>
      <c r="M586" s="188"/>
      <c r="N586" s="278"/>
      <c r="O586" s="278"/>
      <c r="P586" s="188"/>
      <c r="Q586" s="188"/>
      <c r="R586" s="59"/>
      <c r="S586" s="188"/>
      <c r="T586" s="188"/>
      <c r="U586" s="59"/>
      <c r="V586" s="188"/>
      <c r="W586" s="188"/>
      <c r="X586" s="59"/>
      <c r="Y586" s="188"/>
      <c r="Z586" s="188"/>
      <c r="AA586" s="188"/>
      <c r="AB586" s="188"/>
      <c r="AC586" s="188"/>
      <c r="AD586" s="188"/>
      <c r="AE586" s="199"/>
      <c r="AF586" s="188"/>
      <c r="AG586" s="188"/>
      <c r="AH586" s="188"/>
      <c r="AI586" s="188"/>
      <c r="AJ586" s="278"/>
      <c r="AK586" s="278"/>
      <c r="AL586" s="29"/>
    </row>
    <row r="587" spans="2:38" x14ac:dyDescent="0.2">
      <c r="B587" s="132">
        <v>575</v>
      </c>
      <c r="C587" s="137">
        <v>2</v>
      </c>
      <c r="D587" s="137" t="s">
        <v>299</v>
      </c>
      <c r="E587" s="137" t="s">
        <v>1012</v>
      </c>
      <c r="F587" s="262" t="s">
        <v>20</v>
      </c>
      <c r="G587" s="245"/>
      <c r="H587" s="188"/>
      <c r="I587" s="188"/>
      <c r="J587" s="188"/>
      <c r="K587" s="188"/>
      <c r="L587" s="278"/>
      <c r="M587" s="188"/>
      <c r="N587" s="278"/>
      <c r="O587" s="278"/>
      <c r="P587" s="188"/>
      <c r="Q587" s="188"/>
      <c r="R587" s="59"/>
      <c r="S587" s="188"/>
      <c r="T587" s="188"/>
      <c r="U587" s="59"/>
      <c r="V587" s="188"/>
      <c r="W587" s="188"/>
      <c r="X587" s="59"/>
      <c r="Y587" s="188"/>
      <c r="Z587" s="188"/>
      <c r="AA587" s="188"/>
      <c r="AB587" s="188"/>
      <c r="AC587" s="188"/>
      <c r="AD587" s="188"/>
      <c r="AE587" s="199"/>
      <c r="AF587" s="188"/>
      <c r="AG587" s="188"/>
      <c r="AH587" s="188"/>
      <c r="AI587" s="188"/>
      <c r="AJ587" s="278"/>
      <c r="AK587" s="278"/>
      <c r="AL587" s="29"/>
    </row>
    <row r="588" spans="2:38" x14ac:dyDescent="0.2">
      <c r="B588" s="132">
        <v>576</v>
      </c>
      <c r="C588" s="137">
        <v>3</v>
      </c>
      <c r="D588" s="137" t="s">
        <v>299</v>
      </c>
      <c r="E588" s="137" t="s">
        <v>1012</v>
      </c>
      <c r="F588" s="262" t="s">
        <v>20</v>
      </c>
      <c r="G588" s="245"/>
      <c r="H588" s="188"/>
      <c r="I588" s="188"/>
      <c r="J588" s="188"/>
      <c r="K588" s="188"/>
      <c r="L588" s="278"/>
      <c r="M588" s="188"/>
      <c r="N588" s="278"/>
      <c r="O588" s="278"/>
      <c r="P588" s="188"/>
      <c r="Q588" s="188"/>
      <c r="R588" s="59"/>
      <c r="S588" s="188"/>
      <c r="T588" s="188"/>
      <c r="U588" s="59"/>
      <c r="V588" s="188"/>
      <c r="W588" s="188"/>
      <c r="X588" s="59"/>
      <c r="Y588" s="188"/>
      <c r="Z588" s="188"/>
      <c r="AA588" s="188"/>
      <c r="AB588" s="188"/>
      <c r="AC588" s="188"/>
      <c r="AD588" s="188"/>
      <c r="AE588" s="199"/>
      <c r="AF588" s="188"/>
      <c r="AG588" s="188"/>
      <c r="AH588" s="188"/>
      <c r="AI588" s="188"/>
      <c r="AJ588" s="278"/>
      <c r="AK588" s="278"/>
      <c r="AL588" s="29"/>
    </row>
    <row r="589" spans="2:38" x14ac:dyDescent="0.2">
      <c r="B589" s="132">
        <v>577</v>
      </c>
      <c r="C589" s="137">
        <v>4</v>
      </c>
      <c r="D589" s="137" t="s">
        <v>299</v>
      </c>
      <c r="E589" s="137" t="s">
        <v>1012</v>
      </c>
      <c r="F589" s="262" t="s">
        <v>20</v>
      </c>
      <c r="G589" s="245"/>
      <c r="H589" s="188"/>
      <c r="I589" s="188"/>
      <c r="J589" s="188"/>
      <c r="K589" s="188"/>
      <c r="L589" s="278"/>
      <c r="M589" s="188"/>
      <c r="N589" s="278"/>
      <c r="O589" s="278"/>
      <c r="P589" s="188"/>
      <c r="Q589" s="188"/>
      <c r="R589" s="59"/>
      <c r="S589" s="188"/>
      <c r="T589" s="188"/>
      <c r="U589" s="59"/>
      <c r="V589" s="188"/>
      <c r="W589" s="188"/>
      <c r="X589" s="59"/>
      <c r="Y589" s="188"/>
      <c r="Z589" s="188"/>
      <c r="AA589" s="188"/>
      <c r="AB589" s="188"/>
      <c r="AC589" s="188"/>
      <c r="AD589" s="188"/>
      <c r="AE589" s="199"/>
      <c r="AF589" s="188"/>
      <c r="AG589" s="188"/>
      <c r="AH589" s="188"/>
      <c r="AI589" s="188"/>
      <c r="AJ589" s="278"/>
      <c r="AK589" s="278"/>
      <c r="AL589" s="29"/>
    </row>
    <row r="590" spans="2:38" x14ac:dyDescent="0.2">
      <c r="B590" s="132">
        <v>578</v>
      </c>
      <c r="C590" s="137">
        <v>5</v>
      </c>
      <c r="D590" s="137" t="s">
        <v>299</v>
      </c>
      <c r="E590" s="137" t="s">
        <v>1012</v>
      </c>
      <c r="F590" s="262" t="s">
        <v>20</v>
      </c>
      <c r="G590" s="245"/>
      <c r="H590" s="188"/>
      <c r="I590" s="188"/>
      <c r="J590" s="188"/>
      <c r="K590" s="188"/>
      <c r="L590" s="278"/>
      <c r="M590" s="188"/>
      <c r="N590" s="278"/>
      <c r="O590" s="278"/>
      <c r="P590" s="188"/>
      <c r="Q590" s="188"/>
      <c r="R590" s="59"/>
      <c r="S590" s="188"/>
      <c r="T590" s="188"/>
      <c r="U590" s="59"/>
      <c r="V590" s="188"/>
      <c r="W590" s="188"/>
      <c r="X590" s="59"/>
      <c r="Y590" s="188"/>
      <c r="Z590" s="188"/>
      <c r="AA590" s="188"/>
      <c r="AB590" s="188"/>
      <c r="AC590" s="188"/>
      <c r="AD590" s="188"/>
      <c r="AE590" s="199"/>
      <c r="AF590" s="188"/>
      <c r="AG590" s="188"/>
      <c r="AH590" s="188"/>
      <c r="AI590" s="188"/>
      <c r="AJ590" s="278"/>
      <c r="AK590" s="278"/>
      <c r="AL590" s="29"/>
    </row>
    <row r="591" spans="2:38" x14ac:dyDescent="0.2">
      <c r="B591" s="132">
        <v>579</v>
      </c>
      <c r="C591" s="137">
        <v>6</v>
      </c>
      <c r="D591" s="137" t="s">
        <v>299</v>
      </c>
      <c r="E591" s="137" t="s">
        <v>1012</v>
      </c>
      <c r="F591" s="262" t="s">
        <v>20</v>
      </c>
      <c r="G591" s="245"/>
      <c r="H591" s="188"/>
      <c r="I591" s="188"/>
      <c r="J591" s="188"/>
      <c r="K591" s="188"/>
      <c r="L591" s="278"/>
      <c r="M591" s="188"/>
      <c r="N591" s="278"/>
      <c r="O591" s="278"/>
      <c r="P591" s="188"/>
      <c r="Q591" s="188"/>
      <c r="R591" s="59"/>
      <c r="S591" s="188"/>
      <c r="T591" s="188"/>
      <c r="U591" s="59"/>
      <c r="V591" s="188"/>
      <c r="W591" s="188"/>
      <c r="X591" s="59"/>
      <c r="Y591" s="188"/>
      <c r="Z591" s="188"/>
      <c r="AA591" s="188"/>
      <c r="AB591" s="188"/>
      <c r="AC591" s="188"/>
      <c r="AD591" s="188"/>
      <c r="AE591" s="199"/>
      <c r="AF591" s="188"/>
      <c r="AG591" s="188"/>
      <c r="AH591" s="188"/>
      <c r="AI591" s="188"/>
      <c r="AJ591" s="278"/>
      <c r="AK591" s="278"/>
      <c r="AL591" s="29"/>
    </row>
    <row r="592" spans="2:38" x14ac:dyDescent="0.2">
      <c r="B592" s="132">
        <v>580</v>
      </c>
      <c r="C592" s="137">
        <v>7</v>
      </c>
      <c r="D592" s="137" t="s">
        <v>299</v>
      </c>
      <c r="E592" s="137" t="s">
        <v>1012</v>
      </c>
      <c r="F592" s="262" t="s">
        <v>20</v>
      </c>
      <c r="G592" s="245"/>
      <c r="H592" s="188"/>
      <c r="I592" s="188"/>
      <c r="J592" s="188"/>
      <c r="K592" s="188"/>
      <c r="L592" s="278"/>
      <c r="M592" s="188"/>
      <c r="N592" s="278"/>
      <c r="O592" s="278"/>
      <c r="P592" s="188"/>
      <c r="Q592" s="188"/>
      <c r="R592" s="59"/>
      <c r="S592" s="188"/>
      <c r="T592" s="188"/>
      <c r="U592" s="59"/>
      <c r="V592" s="188"/>
      <c r="W592" s="188"/>
      <c r="X592" s="59"/>
      <c r="Y592" s="188"/>
      <c r="Z592" s="188"/>
      <c r="AA592" s="188"/>
      <c r="AB592" s="188"/>
      <c r="AC592" s="188"/>
      <c r="AD592" s="188"/>
      <c r="AE592" s="199"/>
      <c r="AF592" s="188"/>
      <c r="AG592" s="188"/>
      <c r="AH592" s="188"/>
      <c r="AI592" s="188"/>
      <c r="AJ592" s="278"/>
      <c r="AK592" s="278"/>
      <c r="AL592" s="29"/>
    </row>
    <row r="593" spans="2:38" x14ac:dyDescent="0.2">
      <c r="B593" s="132">
        <v>581</v>
      </c>
      <c r="C593" s="137">
        <v>8</v>
      </c>
      <c r="D593" s="137" t="s">
        <v>299</v>
      </c>
      <c r="E593" s="137" t="s">
        <v>1012</v>
      </c>
      <c r="F593" s="262" t="s">
        <v>20</v>
      </c>
      <c r="G593" s="245"/>
      <c r="H593" s="188"/>
      <c r="I593" s="188"/>
      <c r="J593" s="188"/>
      <c r="K593" s="188"/>
      <c r="L593" s="278"/>
      <c r="M593" s="188"/>
      <c r="N593" s="278"/>
      <c r="O593" s="278"/>
      <c r="P593" s="188"/>
      <c r="Q593" s="188"/>
      <c r="R593" s="59"/>
      <c r="S593" s="188"/>
      <c r="T593" s="188"/>
      <c r="U593" s="59"/>
      <c r="V593" s="188"/>
      <c r="W593" s="188"/>
      <c r="X593" s="59"/>
      <c r="Y593" s="188"/>
      <c r="Z593" s="188"/>
      <c r="AA593" s="188"/>
      <c r="AB593" s="188"/>
      <c r="AC593" s="188"/>
      <c r="AD593" s="188"/>
      <c r="AE593" s="199"/>
      <c r="AF593" s="188"/>
      <c r="AG593" s="188"/>
      <c r="AH593" s="188"/>
      <c r="AI593" s="188"/>
      <c r="AJ593" s="278"/>
      <c r="AK593" s="278"/>
      <c r="AL593" s="29"/>
    </row>
    <row r="594" spans="2:38" x14ac:dyDescent="0.2">
      <c r="B594" s="132">
        <v>582</v>
      </c>
      <c r="C594" s="137">
        <v>9</v>
      </c>
      <c r="D594" s="137" t="s">
        <v>299</v>
      </c>
      <c r="E594" s="137" t="s">
        <v>1012</v>
      </c>
      <c r="F594" s="262" t="s">
        <v>20</v>
      </c>
      <c r="G594" s="245"/>
      <c r="H594" s="188"/>
      <c r="I594" s="188"/>
      <c r="J594" s="188"/>
      <c r="K594" s="188"/>
      <c r="L594" s="278"/>
      <c r="M594" s="188"/>
      <c r="N594" s="278"/>
      <c r="O594" s="278"/>
      <c r="P594" s="188"/>
      <c r="Q594" s="188"/>
      <c r="R594" s="59"/>
      <c r="S594" s="188"/>
      <c r="T594" s="188"/>
      <c r="U594" s="59"/>
      <c r="V594" s="188"/>
      <c r="W594" s="188"/>
      <c r="X594" s="59"/>
      <c r="Y594" s="188"/>
      <c r="Z594" s="188"/>
      <c r="AA594" s="188"/>
      <c r="AB594" s="188"/>
      <c r="AC594" s="188"/>
      <c r="AD594" s="188"/>
      <c r="AE594" s="199"/>
      <c r="AF594" s="188"/>
      <c r="AG594" s="188"/>
      <c r="AH594" s="188"/>
      <c r="AI594" s="188"/>
      <c r="AJ594" s="278"/>
      <c r="AK594" s="278"/>
      <c r="AL594" s="29"/>
    </row>
    <row r="595" spans="2:38" x14ac:dyDescent="0.2">
      <c r="B595" s="132">
        <v>583</v>
      </c>
      <c r="C595" s="137">
        <v>10</v>
      </c>
      <c r="D595" s="137" t="s">
        <v>299</v>
      </c>
      <c r="E595" s="137" t="s">
        <v>1012</v>
      </c>
      <c r="F595" s="262" t="s">
        <v>20</v>
      </c>
      <c r="G595" s="245"/>
      <c r="H595" s="188"/>
      <c r="I595" s="188"/>
      <c r="J595" s="188"/>
      <c r="K595" s="188"/>
      <c r="L595" s="278"/>
      <c r="M595" s="188"/>
      <c r="N595" s="278"/>
      <c r="O595" s="278"/>
      <c r="P595" s="188"/>
      <c r="Q595" s="188"/>
      <c r="R595" s="59"/>
      <c r="S595" s="188"/>
      <c r="T595" s="188"/>
      <c r="U595" s="59"/>
      <c r="V595" s="188"/>
      <c r="W595" s="188"/>
      <c r="X595" s="59"/>
      <c r="Y595" s="188"/>
      <c r="Z595" s="188"/>
      <c r="AA595" s="188"/>
      <c r="AB595" s="188"/>
      <c r="AC595" s="188"/>
      <c r="AD595" s="188"/>
      <c r="AE595" s="199"/>
      <c r="AF595" s="188"/>
      <c r="AG595" s="188"/>
      <c r="AH595" s="188"/>
      <c r="AI595" s="188"/>
      <c r="AJ595" s="278"/>
      <c r="AK595" s="278"/>
      <c r="AL595" s="29"/>
    </row>
    <row r="596" spans="2:38" x14ac:dyDescent="0.2">
      <c r="B596" s="132">
        <v>584</v>
      </c>
      <c r="C596" s="137">
        <v>11</v>
      </c>
      <c r="D596" s="137" t="s">
        <v>299</v>
      </c>
      <c r="E596" s="137" t="s">
        <v>1012</v>
      </c>
      <c r="F596" s="262" t="s">
        <v>20</v>
      </c>
      <c r="G596" s="245"/>
      <c r="H596" s="188"/>
      <c r="I596" s="188"/>
      <c r="J596" s="188"/>
      <c r="K596" s="188"/>
      <c r="L596" s="278"/>
      <c r="M596" s="188"/>
      <c r="N596" s="278"/>
      <c r="O596" s="278"/>
      <c r="P596" s="188"/>
      <c r="Q596" s="188"/>
      <c r="R596" s="59"/>
      <c r="S596" s="188"/>
      <c r="T596" s="188"/>
      <c r="U596" s="59"/>
      <c r="V596" s="188"/>
      <c r="W596" s="188"/>
      <c r="X596" s="59"/>
      <c r="Y596" s="188"/>
      <c r="Z596" s="188"/>
      <c r="AA596" s="188"/>
      <c r="AB596" s="188"/>
      <c r="AC596" s="188"/>
      <c r="AD596" s="188"/>
      <c r="AE596" s="199"/>
      <c r="AF596" s="188"/>
      <c r="AG596" s="188"/>
      <c r="AH596" s="188"/>
      <c r="AI596" s="188"/>
      <c r="AJ596" s="278"/>
      <c r="AK596" s="278"/>
      <c r="AL596" s="29"/>
    </row>
    <row r="597" spans="2:38" x14ac:dyDescent="0.2">
      <c r="B597" s="132">
        <v>585</v>
      </c>
      <c r="C597" s="137">
        <v>12</v>
      </c>
      <c r="D597" s="137" t="s">
        <v>299</v>
      </c>
      <c r="E597" s="137" t="s">
        <v>1012</v>
      </c>
      <c r="F597" s="262" t="s">
        <v>20</v>
      </c>
      <c r="G597" s="245"/>
      <c r="H597" s="188"/>
      <c r="I597" s="188"/>
      <c r="J597" s="188"/>
      <c r="K597" s="188"/>
      <c r="L597" s="278"/>
      <c r="M597" s="188"/>
      <c r="N597" s="278"/>
      <c r="O597" s="278"/>
      <c r="P597" s="188"/>
      <c r="Q597" s="188"/>
      <c r="R597" s="59"/>
      <c r="S597" s="188"/>
      <c r="T597" s="188"/>
      <c r="U597" s="59"/>
      <c r="V597" s="188"/>
      <c r="W597" s="188"/>
      <c r="X597" s="59"/>
      <c r="Y597" s="188"/>
      <c r="Z597" s="188"/>
      <c r="AA597" s="188"/>
      <c r="AB597" s="188"/>
      <c r="AC597" s="188"/>
      <c r="AD597" s="188"/>
      <c r="AE597" s="199"/>
      <c r="AF597" s="188"/>
      <c r="AG597" s="188"/>
      <c r="AH597" s="188"/>
      <c r="AI597" s="188"/>
      <c r="AJ597" s="278"/>
      <c r="AK597" s="278"/>
      <c r="AL597" s="29"/>
    </row>
    <row r="598" spans="2:38" x14ac:dyDescent="0.2">
      <c r="B598" s="132">
        <v>586</v>
      </c>
      <c r="C598" s="137">
        <v>13</v>
      </c>
      <c r="D598" s="137" t="s">
        <v>299</v>
      </c>
      <c r="E598" s="137" t="s">
        <v>1012</v>
      </c>
      <c r="F598" s="262" t="s">
        <v>20</v>
      </c>
      <c r="G598" s="245"/>
      <c r="H598" s="188"/>
      <c r="I598" s="188"/>
      <c r="J598" s="188"/>
      <c r="K598" s="188"/>
      <c r="L598" s="278"/>
      <c r="M598" s="188"/>
      <c r="N598" s="278"/>
      <c r="O598" s="278"/>
      <c r="P598" s="188"/>
      <c r="Q598" s="188"/>
      <c r="R598" s="59"/>
      <c r="S598" s="188"/>
      <c r="T598" s="188"/>
      <c r="U598" s="59"/>
      <c r="V598" s="188"/>
      <c r="W598" s="188"/>
      <c r="X598" s="59"/>
      <c r="Y598" s="188"/>
      <c r="Z598" s="188"/>
      <c r="AA598" s="188"/>
      <c r="AB598" s="188"/>
      <c r="AC598" s="188"/>
      <c r="AD598" s="188"/>
      <c r="AE598" s="199"/>
      <c r="AF598" s="188"/>
      <c r="AG598" s="188"/>
      <c r="AH598" s="188"/>
      <c r="AI598" s="188"/>
      <c r="AJ598" s="278"/>
      <c r="AK598" s="278"/>
      <c r="AL598" s="29"/>
    </row>
    <row r="599" spans="2:38" x14ac:dyDescent="0.2">
      <c r="B599" s="132">
        <v>587</v>
      </c>
      <c r="C599" s="137">
        <v>14</v>
      </c>
      <c r="D599" s="137" t="s">
        <v>299</v>
      </c>
      <c r="E599" s="137" t="s">
        <v>1012</v>
      </c>
      <c r="F599" s="262" t="s">
        <v>20</v>
      </c>
      <c r="G599" s="245"/>
      <c r="H599" s="188"/>
      <c r="I599" s="188"/>
      <c r="J599" s="188"/>
      <c r="K599" s="188"/>
      <c r="L599" s="278"/>
      <c r="M599" s="188"/>
      <c r="N599" s="278"/>
      <c r="O599" s="278"/>
      <c r="P599" s="188"/>
      <c r="Q599" s="188"/>
      <c r="R599" s="59"/>
      <c r="S599" s="188"/>
      <c r="T599" s="188"/>
      <c r="U599" s="59"/>
      <c r="V599" s="188"/>
      <c r="W599" s="188"/>
      <c r="X599" s="59"/>
      <c r="Y599" s="188"/>
      <c r="Z599" s="188"/>
      <c r="AA599" s="188"/>
      <c r="AB599" s="188"/>
      <c r="AC599" s="188"/>
      <c r="AD599" s="188"/>
      <c r="AE599" s="199"/>
      <c r="AF599" s="188"/>
      <c r="AG599" s="188"/>
      <c r="AH599" s="188"/>
      <c r="AI599" s="188"/>
      <c r="AJ599" s="278"/>
      <c r="AK599" s="278"/>
      <c r="AL599" s="29"/>
    </row>
    <row r="600" spans="2:38" ht="13.5" thickBot="1" x14ac:dyDescent="0.25">
      <c r="B600" s="132">
        <v>588</v>
      </c>
      <c r="C600" s="147">
        <v>15</v>
      </c>
      <c r="D600" s="148" t="s">
        <v>299</v>
      </c>
      <c r="E600" s="148" t="s">
        <v>1012</v>
      </c>
      <c r="F600" s="268" t="s">
        <v>20</v>
      </c>
      <c r="G600" s="246"/>
      <c r="H600" s="202"/>
      <c r="I600" s="202"/>
      <c r="J600" s="202"/>
      <c r="K600" s="202"/>
      <c r="L600" s="290"/>
      <c r="M600" s="202"/>
      <c r="N600" s="290"/>
      <c r="O600" s="290"/>
      <c r="P600" s="202"/>
      <c r="Q600" s="202"/>
      <c r="R600" s="60"/>
      <c r="S600" s="202"/>
      <c r="T600" s="202"/>
      <c r="U600" s="60"/>
      <c r="V600" s="202"/>
      <c r="W600" s="202"/>
      <c r="X600" s="60"/>
      <c r="Y600" s="202"/>
      <c r="Z600" s="202"/>
      <c r="AA600" s="202"/>
      <c r="AB600" s="202"/>
      <c r="AC600" s="202"/>
      <c r="AD600" s="202"/>
      <c r="AE600" s="204"/>
      <c r="AF600" s="202"/>
      <c r="AG600" s="202"/>
      <c r="AH600" s="202"/>
      <c r="AI600" s="202"/>
      <c r="AJ600" s="290"/>
      <c r="AK600" s="290"/>
      <c r="AL600" s="30"/>
    </row>
    <row r="601" spans="2:38" x14ac:dyDescent="0.2">
      <c r="B601" s="132">
        <v>589</v>
      </c>
      <c r="C601" s="144">
        <v>1</v>
      </c>
      <c r="D601" s="134" t="s">
        <v>299</v>
      </c>
      <c r="E601" s="137" t="s">
        <v>1013</v>
      </c>
      <c r="F601" s="262" t="s">
        <v>20</v>
      </c>
      <c r="G601" s="245"/>
      <c r="H601" s="188"/>
      <c r="I601" s="193"/>
      <c r="J601" s="188"/>
      <c r="K601" s="188"/>
      <c r="L601" s="278"/>
      <c r="M601" s="188"/>
      <c r="N601" s="278"/>
      <c r="O601" s="278"/>
      <c r="P601" s="188"/>
      <c r="Q601" s="188"/>
      <c r="R601" s="59"/>
      <c r="S601" s="188"/>
      <c r="T601" s="188"/>
      <c r="U601" s="59"/>
      <c r="V601" s="188"/>
      <c r="W601" s="188"/>
      <c r="X601" s="59"/>
      <c r="Y601" s="188"/>
      <c r="Z601" s="188"/>
      <c r="AA601" s="188"/>
      <c r="AB601" s="188"/>
      <c r="AC601" s="188"/>
      <c r="AD601" s="188"/>
      <c r="AE601" s="199"/>
      <c r="AF601" s="188"/>
      <c r="AG601" s="188"/>
      <c r="AH601" s="188"/>
      <c r="AI601" s="188"/>
      <c r="AJ601" s="278"/>
      <c r="AK601" s="278"/>
      <c r="AL601" s="29"/>
    </row>
    <row r="602" spans="2:38" x14ac:dyDescent="0.2">
      <c r="B602" s="132">
        <v>590</v>
      </c>
      <c r="C602" s="137">
        <v>2</v>
      </c>
      <c r="D602" s="137" t="s">
        <v>299</v>
      </c>
      <c r="E602" s="137" t="s">
        <v>1013</v>
      </c>
      <c r="F602" s="262" t="s">
        <v>20</v>
      </c>
      <c r="G602" s="245"/>
      <c r="H602" s="188"/>
      <c r="I602" s="188"/>
      <c r="J602" s="188"/>
      <c r="K602" s="188"/>
      <c r="L602" s="278"/>
      <c r="M602" s="188"/>
      <c r="N602" s="278"/>
      <c r="O602" s="278"/>
      <c r="P602" s="188"/>
      <c r="Q602" s="188"/>
      <c r="R602" s="59"/>
      <c r="S602" s="188"/>
      <c r="T602" s="188"/>
      <c r="U602" s="59"/>
      <c r="V602" s="188"/>
      <c r="W602" s="188"/>
      <c r="X602" s="59"/>
      <c r="Y602" s="188"/>
      <c r="Z602" s="188"/>
      <c r="AA602" s="188"/>
      <c r="AB602" s="188"/>
      <c r="AC602" s="188"/>
      <c r="AD602" s="188"/>
      <c r="AE602" s="199"/>
      <c r="AF602" s="188"/>
      <c r="AG602" s="188"/>
      <c r="AH602" s="188"/>
      <c r="AI602" s="188"/>
      <c r="AJ602" s="278"/>
      <c r="AK602" s="278"/>
      <c r="AL602" s="29"/>
    </row>
    <row r="603" spans="2:38" x14ac:dyDescent="0.2">
      <c r="B603" s="132">
        <v>591</v>
      </c>
      <c r="C603" s="137">
        <v>3</v>
      </c>
      <c r="D603" s="137" t="s">
        <v>299</v>
      </c>
      <c r="E603" s="137" t="s">
        <v>1013</v>
      </c>
      <c r="F603" s="262" t="s">
        <v>20</v>
      </c>
      <c r="G603" s="245"/>
      <c r="H603" s="188"/>
      <c r="I603" s="188"/>
      <c r="J603" s="188"/>
      <c r="K603" s="188"/>
      <c r="L603" s="278"/>
      <c r="M603" s="188"/>
      <c r="N603" s="278"/>
      <c r="O603" s="278"/>
      <c r="P603" s="188"/>
      <c r="Q603" s="188"/>
      <c r="R603" s="59"/>
      <c r="S603" s="188"/>
      <c r="T603" s="188"/>
      <c r="U603" s="59"/>
      <c r="V603" s="188"/>
      <c r="W603" s="188"/>
      <c r="X603" s="59"/>
      <c r="Y603" s="188"/>
      <c r="Z603" s="188"/>
      <c r="AA603" s="188"/>
      <c r="AB603" s="188"/>
      <c r="AC603" s="188"/>
      <c r="AD603" s="188"/>
      <c r="AE603" s="199"/>
      <c r="AF603" s="188"/>
      <c r="AG603" s="188"/>
      <c r="AH603" s="188"/>
      <c r="AI603" s="188"/>
      <c r="AJ603" s="278"/>
      <c r="AK603" s="278"/>
      <c r="AL603" s="29"/>
    </row>
    <row r="604" spans="2:38" x14ac:dyDescent="0.2">
      <c r="B604" s="132">
        <v>592</v>
      </c>
      <c r="C604" s="137">
        <v>4</v>
      </c>
      <c r="D604" s="137" t="s">
        <v>299</v>
      </c>
      <c r="E604" s="137" t="s">
        <v>1013</v>
      </c>
      <c r="F604" s="262" t="s">
        <v>20</v>
      </c>
      <c r="G604" s="245"/>
      <c r="H604" s="188"/>
      <c r="I604" s="188"/>
      <c r="J604" s="188"/>
      <c r="K604" s="188"/>
      <c r="L604" s="278"/>
      <c r="M604" s="188"/>
      <c r="N604" s="278"/>
      <c r="O604" s="278"/>
      <c r="P604" s="188"/>
      <c r="Q604" s="188"/>
      <c r="R604" s="59"/>
      <c r="S604" s="188"/>
      <c r="T604" s="188"/>
      <c r="U604" s="59"/>
      <c r="V604" s="188"/>
      <c r="W604" s="188"/>
      <c r="X604" s="59"/>
      <c r="Y604" s="188"/>
      <c r="Z604" s="188"/>
      <c r="AA604" s="188"/>
      <c r="AB604" s="188"/>
      <c r="AC604" s="188"/>
      <c r="AD604" s="188"/>
      <c r="AE604" s="199"/>
      <c r="AF604" s="188"/>
      <c r="AG604" s="188"/>
      <c r="AH604" s="188"/>
      <c r="AI604" s="188"/>
      <c r="AJ604" s="278"/>
      <c r="AK604" s="278"/>
      <c r="AL604" s="29"/>
    </row>
    <row r="605" spans="2:38" x14ac:dyDescent="0.2">
      <c r="B605" s="132">
        <v>593</v>
      </c>
      <c r="C605" s="137">
        <v>5</v>
      </c>
      <c r="D605" s="137" t="s">
        <v>299</v>
      </c>
      <c r="E605" s="137" t="s">
        <v>1013</v>
      </c>
      <c r="F605" s="262" t="s">
        <v>20</v>
      </c>
      <c r="G605" s="245"/>
      <c r="H605" s="188"/>
      <c r="I605" s="188"/>
      <c r="J605" s="188"/>
      <c r="K605" s="188"/>
      <c r="L605" s="278"/>
      <c r="M605" s="188"/>
      <c r="N605" s="278"/>
      <c r="O605" s="278"/>
      <c r="P605" s="188"/>
      <c r="Q605" s="188"/>
      <c r="R605" s="59"/>
      <c r="S605" s="188"/>
      <c r="T605" s="188"/>
      <c r="U605" s="59"/>
      <c r="V605" s="188"/>
      <c r="W605" s="188"/>
      <c r="X605" s="59"/>
      <c r="Y605" s="188"/>
      <c r="Z605" s="188"/>
      <c r="AA605" s="188"/>
      <c r="AB605" s="188"/>
      <c r="AC605" s="188"/>
      <c r="AD605" s="188"/>
      <c r="AE605" s="199"/>
      <c r="AF605" s="188"/>
      <c r="AG605" s="188"/>
      <c r="AH605" s="188"/>
      <c r="AI605" s="188"/>
      <c r="AJ605" s="278"/>
      <c r="AK605" s="278"/>
      <c r="AL605" s="29"/>
    </row>
    <row r="606" spans="2:38" x14ac:dyDescent="0.2">
      <c r="B606" s="132">
        <v>594</v>
      </c>
      <c r="C606" s="137">
        <v>6</v>
      </c>
      <c r="D606" s="137" t="s">
        <v>299</v>
      </c>
      <c r="E606" s="137" t="s">
        <v>1013</v>
      </c>
      <c r="F606" s="262" t="s">
        <v>20</v>
      </c>
      <c r="G606" s="245"/>
      <c r="H606" s="188"/>
      <c r="I606" s="188"/>
      <c r="J606" s="188"/>
      <c r="K606" s="188"/>
      <c r="L606" s="278"/>
      <c r="M606" s="188"/>
      <c r="N606" s="278"/>
      <c r="O606" s="278"/>
      <c r="P606" s="188"/>
      <c r="Q606" s="188"/>
      <c r="R606" s="59"/>
      <c r="S606" s="188"/>
      <c r="T606" s="188"/>
      <c r="U606" s="59"/>
      <c r="V606" s="188"/>
      <c r="W606" s="188"/>
      <c r="X606" s="59"/>
      <c r="Y606" s="188"/>
      <c r="Z606" s="188"/>
      <c r="AA606" s="188"/>
      <c r="AB606" s="188"/>
      <c r="AC606" s="188"/>
      <c r="AD606" s="188"/>
      <c r="AE606" s="199"/>
      <c r="AF606" s="188"/>
      <c r="AG606" s="188"/>
      <c r="AH606" s="188"/>
      <c r="AI606" s="188"/>
      <c r="AJ606" s="278"/>
      <c r="AK606" s="278"/>
      <c r="AL606" s="29"/>
    </row>
    <row r="607" spans="2:38" x14ac:dyDescent="0.2">
      <c r="B607" s="132">
        <v>595</v>
      </c>
      <c r="C607" s="137">
        <v>7</v>
      </c>
      <c r="D607" s="137" t="s">
        <v>299</v>
      </c>
      <c r="E607" s="137" t="s">
        <v>1013</v>
      </c>
      <c r="F607" s="262" t="s">
        <v>20</v>
      </c>
      <c r="G607" s="245"/>
      <c r="H607" s="188"/>
      <c r="I607" s="188"/>
      <c r="J607" s="188"/>
      <c r="K607" s="188"/>
      <c r="L607" s="278"/>
      <c r="M607" s="188"/>
      <c r="N607" s="278"/>
      <c r="O607" s="278"/>
      <c r="P607" s="188"/>
      <c r="Q607" s="188"/>
      <c r="R607" s="59"/>
      <c r="S607" s="188"/>
      <c r="T607" s="188"/>
      <c r="U607" s="59"/>
      <c r="V607" s="188"/>
      <c r="W607" s="188"/>
      <c r="X607" s="59"/>
      <c r="Y607" s="188"/>
      <c r="Z607" s="188"/>
      <c r="AA607" s="188"/>
      <c r="AB607" s="188"/>
      <c r="AC607" s="188"/>
      <c r="AD607" s="188"/>
      <c r="AE607" s="199"/>
      <c r="AF607" s="188"/>
      <c r="AG607" s="188"/>
      <c r="AH607" s="188"/>
      <c r="AI607" s="188"/>
      <c r="AJ607" s="278"/>
      <c r="AK607" s="278"/>
      <c r="AL607" s="29"/>
    </row>
    <row r="608" spans="2:38" x14ac:dyDescent="0.2">
      <c r="B608" s="132">
        <v>596</v>
      </c>
      <c r="C608" s="137">
        <v>8</v>
      </c>
      <c r="D608" s="137" t="s">
        <v>299</v>
      </c>
      <c r="E608" s="137" t="s">
        <v>1013</v>
      </c>
      <c r="F608" s="262" t="s">
        <v>20</v>
      </c>
      <c r="G608" s="245"/>
      <c r="H608" s="188"/>
      <c r="I608" s="188"/>
      <c r="J608" s="188"/>
      <c r="K608" s="188"/>
      <c r="L608" s="278"/>
      <c r="M608" s="188"/>
      <c r="N608" s="278"/>
      <c r="O608" s="278"/>
      <c r="P608" s="188"/>
      <c r="Q608" s="188"/>
      <c r="R608" s="59"/>
      <c r="S608" s="188"/>
      <c r="T608" s="188"/>
      <c r="U608" s="59"/>
      <c r="V608" s="188"/>
      <c r="W608" s="188"/>
      <c r="X608" s="59"/>
      <c r="Y608" s="188"/>
      <c r="Z608" s="188"/>
      <c r="AA608" s="188"/>
      <c r="AB608" s="188"/>
      <c r="AC608" s="188"/>
      <c r="AD608" s="188"/>
      <c r="AE608" s="199"/>
      <c r="AF608" s="188"/>
      <c r="AG608" s="188"/>
      <c r="AH608" s="188"/>
      <c r="AI608" s="188"/>
      <c r="AJ608" s="278"/>
      <c r="AK608" s="278"/>
      <c r="AL608" s="29"/>
    </row>
    <row r="609" spans="2:38" x14ac:dyDescent="0.2">
      <c r="B609" s="132">
        <v>597</v>
      </c>
      <c r="C609" s="137">
        <v>9</v>
      </c>
      <c r="D609" s="137" t="s">
        <v>299</v>
      </c>
      <c r="E609" s="137" t="s">
        <v>1013</v>
      </c>
      <c r="F609" s="262" t="s">
        <v>20</v>
      </c>
      <c r="G609" s="245"/>
      <c r="H609" s="188"/>
      <c r="I609" s="188"/>
      <c r="J609" s="188"/>
      <c r="K609" s="188"/>
      <c r="L609" s="278"/>
      <c r="M609" s="188"/>
      <c r="N609" s="278"/>
      <c r="O609" s="278"/>
      <c r="P609" s="188"/>
      <c r="Q609" s="188"/>
      <c r="R609" s="59"/>
      <c r="S609" s="188"/>
      <c r="T609" s="188"/>
      <c r="U609" s="59"/>
      <c r="V609" s="188"/>
      <c r="W609" s="188"/>
      <c r="X609" s="59"/>
      <c r="Y609" s="188"/>
      <c r="Z609" s="188"/>
      <c r="AA609" s="188"/>
      <c r="AB609" s="188"/>
      <c r="AC609" s="188"/>
      <c r="AD609" s="188"/>
      <c r="AE609" s="199"/>
      <c r="AF609" s="188"/>
      <c r="AG609" s="188"/>
      <c r="AH609" s="188"/>
      <c r="AI609" s="188"/>
      <c r="AJ609" s="278"/>
      <c r="AK609" s="278"/>
      <c r="AL609" s="29"/>
    </row>
    <row r="610" spans="2:38" x14ac:dyDescent="0.2">
      <c r="B610" s="132">
        <v>598</v>
      </c>
      <c r="C610" s="137">
        <v>10</v>
      </c>
      <c r="D610" s="137" t="s">
        <v>299</v>
      </c>
      <c r="E610" s="137" t="s">
        <v>1013</v>
      </c>
      <c r="F610" s="262" t="s">
        <v>20</v>
      </c>
      <c r="G610" s="245"/>
      <c r="H610" s="188"/>
      <c r="I610" s="188"/>
      <c r="J610" s="188"/>
      <c r="K610" s="188"/>
      <c r="L610" s="278"/>
      <c r="M610" s="188"/>
      <c r="N610" s="278"/>
      <c r="O610" s="278"/>
      <c r="P610" s="188"/>
      <c r="Q610" s="188"/>
      <c r="R610" s="59"/>
      <c r="S610" s="188"/>
      <c r="T610" s="188"/>
      <c r="U610" s="59"/>
      <c r="V610" s="188"/>
      <c r="W610" s="188"/>
      <c r="X610" s="59"/>
      <c r="Y610" s="188"/>
      <c r="Z610" s="188"/>
      <c r="AA610" s="188"/>
      <c r="AB610" s="188"/>
      <c r="AC610" s="188"/>
      <c r="AD610" s="188"/>
      <c r="AE610" s="199"/>
      <c r="AF610" s="188"/>
      <c r="AG610" s="188"/>
      <c r="AH610" s="188"/>
      <c r="AI610" s="188"/>
      <c r="AJ610" s="278"/>
      <c r="AK610" s="278"/>
      <c r="AL610" s="29"/>
    </row>
    <row r="611" spans="2:38" x14ac:dyDescent="0.2">
      <c r="B611" s="132">
        <v>599</v>
      </c>
      <c r="C611" s="137">
        <v>11</v>
      </c>
      <c r="D611" s="137" t="s">
        <v>299</v>
      </c>
      <c r="E611" s="137" t="s">
        <v>1013</v>
      </c>
      <c r="F611" s="262" t="s">
        <v>20</v>
      </c>
      <c r="G611" s="245"/>
      <c r="H611" s="188"/>
      <c r="I611" s="188"/>
      <c r="J611" s="188"/>
      <c r="K611" s="188"/>
      <c r="L611" s="278"/>
      <c r="M611" s="188"/>
      <c r="N611" s="278"/>
      <c r="O611" s="278"/>
      <c r="P611" s="188"/>
      <c r="Q611" s="188"/>
      <c r="R611" s="59"/>
      <c r="S611" s="188"/>
      <c r="T611" s="188"/>
      <c r="U611" s="59"/>
      <c r="V611" s="188"/>
      <c r="W611" s="188"/>
      <c r="X611" s="59"/>
      <c r="Y611" s="188"/>
      <c r="Z611" s="188"/>
      <c r="AA611" s="188"/>
      <c r="AB611" s="188"/>
      <c r="AC611" s="188"/>
      <c r="AD611" s="188"/>
      <c r="AE611" s="199"/>
      <c r="AF611" s="188"/>
      <c r="AG611" s="188"/>
      <c r="AH611" s="188"/>
      <c r="AI611" s="188"/>
      <c r="AJ611" s="278"/>
      <c r="AK611" s="278"/>
      <c r="AL611" s="29"/>
    </row>
    <row r="612" spans="2:38" x14ac:dyDescent="0.2">
      <c r="B612" s="132">
        <v>600</v>
      </c>
      <c r="C612" s="137">
        <v>12</v>
      </c>
      <c r="D612" s="137" t="s">
        <v>299</v>
      </c>
      <c r="E612" s="137" t="s">
        <v>1013</v>
      </c>
      <c r="F612" s="262" t="s">
        <v>20</v>
      </c>
      <c r="G612" s="245"/>
      <c r="H612" s="188"/>
      <c r="I612" s="188"/>
      <c r="J612" s="188"/>
      <c r="K612" s="188"/>
      <c r="L612" s="278"/>
      <c r="M612" s="188"/>
      <c r="N612" s="278"/>
      <c r="O612" s="278"/>
      <c r="P612" s="188"/>
      <c r="Q612" s="188"/>
      <c r="R612" s="59"/>
      <c r="S612" s="188"/>
      <c r="T612" s="188"/>
      <c r="U612" s="59"/>
      <c r="V612" s="188"/>
      <c r="W612" s="188"/>
      <c r="X612" s="59"/>
      <c r="Y612" s="188"/>
      <c r="Z612" s="188"/>
      <c r="AA612" s="188"/>
      <c r="AB612" s="188"/>
      <c r="AC612" s="188"/>
      <c r="AD612" s="188"/>
      <c r="AE612" s="199"/>
      <c r="AF612" s="188"/>
      <c r="AG612" s="188"/>
      <c r="AH612" s="188"/>
      <c r="AI612" s="188"/>
      <c r="AJ612" s="278"/>
      <c r="AK612" s="278"/>
      <c r="AL612" s="29"/>
    </row>
    <row r="613" spans="2:38" x14ac:dyDescent="0.2">
      <c r="B613" s="132">
        <v>601</v>
      </c>
      <c r="C613" s="137">
        <v>13</v>
      </c>
      <c r="D613" s="137" t="s">
        <v>299</v>
      </c>
      <c r="E613" s="137" t="s">
        <v>1013</v>
      </c>
      <c r="F613" s="262" t="s">
        <v>20</v>
      </c>
      <c r="G613" s="245"/>
      <c r="H613" s="188"/>
      <c r="I613" s="188"/>
      <c r="J613" s="188"/>
      <c r="K613" s="188"/>
      <c r="L613" s="278"/>
      <c r="M613" s="188"/>
      <c r="N613" s="278"/>
      <c r="O613" s="278"/>
      <c r="P613" s="188"/>
      <c r="Q613" s="188"/>
      <c r="R613" s="59"/>
      <c r="S613" s="188"/>
      <c r="T613" s="188"/>
      <c r="U613" s="59"/>
      <c r="V613" s="188"/>
      <c r="W613" s="188"/>
      <c r="X613" s="59"/>
      <c r="Y613" s="188"/>
      <c r="Z613" s="188"/>
      <c r="AA613" s="188"/>
      <c r="AB613" s="188"/>
      <c r="AC613" s="188"/>
      <c r="AD613" s="188"/>
      <c r="AE613" s="199"/>
      <c r="AF613" s="188"/>
      <c r="AG613" s="188"/>
      <c r="AH613" s="188"/>
      <c r="AI613" s="188"/>
      <c r="AJ613" s="278"/>
      <c r="AK613" s="278"/>
      <c r="AL613" s="29"/>
    </row>
    <row r="614" spans="2:38" x14ac:dyDescent="0.2">
      <c r="B614" s="132">
        <v>602</v>
      </c>
      <c r="C614" s="137">
        <v>14</v>
      </c>
      <c r="D614" s="137" t="s">
        <v>299</v>
      </c>
      <c r="E614" s="137" t="s">
        <v>1013</v>
      </c>
      <c r="F614" s="262" t="s">
        <v>20</v>
      </c>
      <c r="G614" s="245"/>
      <c r="H614" s="188"/>
      <c r="I614" s="188"/>
      <c r="J614" s="188"/>
      <c r="K614" s="188"/>
      <c r="L614" s="278"/>
      <c r="M614" s="188"/>
      <c r="N614" s="278"/>
      <c r="O614" s="278"/>
      <c r="P614" s="188"/>
      <c r="Q614" s="188"/>
      <c r="R614" s="59"/>
      <c r="S614" s="188"/>
      <c r="T614" s="188"/>
      <c r="U614" s="59"/>
      <c r="V614" s="188"/>
      <c r="W614" s="188"/>
      <c r="X614" s="59"/>
      <c r="Y614" s="188"/>
      <c r="Z614" s="188"/>
      <c r="AA614" s="188"/>
      <c r="AB614" s="188"/>
      <c r="AC614" s="188"/>
      <c r="AD614" s="188"/>
      <c r="AE614" s="199"/>
      <c r="AF614" s="188"/>
      <c r="AG614" s="188"/>
      <c r="AH614" s="188"/>
      <c r="AI614" s="188"/>
      <c r="AJ614" s="278"/>
      <c r="AK614" s="278"/>
      <c r="AL614" s="29"/>
    </row>
    <row r="615" spans="2:38" ht="13.5" thickBot="1" x14ac:dyDescent="0.25">
      <c r="B615" s="132">
        <v>603</v>
      </c>
      <c r="C615" s="147">
        <v>15</v>
      </c>
      <c r="D615" s="148" t="s">
        <v>299</v>
      </c>
      <c r="E615" s="148" t="s">
        <v>1013</v>
      </c>
      <c r="F615" s="268" t="s">
        <v>20</v>
      </c>
      <c r="G615" s="246"/>
      <c r="H615" s="202"/>
      <c r="I615" s="202"/>
      <c r="J615" s="202"/>
      <c r="K615" s="202"/>
      <c r="L615" s="290"/>
      <c r="M615" s="202"/>
      <c r="N615" s="290"/>
      <c r="O615" s="290"/>
      <c r="P615" s="202"/>
      <c r="Q615" s="202"/>
      <c r="R615" s="60"/>
      <c r="S615" s="202"/>
      <c r="T615" s="202"/>
      <c r="U615" s="60"/>
      <c r="V615" s="202"/>
      <c r="W615" s="202"/>
      <c r="X615" s="60"/>
      <c r="Y615" s="202"/>
      <c r="Z615" s="202"/>
      <c r="AA615" s="202"/>
      <c r="AB615" s="202"/>
      <c r="AC615" s="202"/>
      <c r="AD615" s="202"/>
      <c r="AE615" s="204"/>
      <c r="AF615" s="202"/>
      <c r="AG615" s="202"/>
      <c r="AH615" s="202"/>
      <c r="AI615" s="202"/>
      <c r="AJ615" s="290"/>
      <c r="AK615" s="290"/>
      <c r="AL615" s="30"/>
    </row>
    <row r="616" spans="2:38" x14ac:dyDescent="0.2">
      <c r="B616" s="132">
        <v>604</v>
      </c>
      <c r="C616" s="144">
        <v>1</v>
      </c>
      <c r="D616" s="134" t="s">
        <v>299</v>
      </c>
      <c r="E616" s="137" t="s">
        <v>1014</v>
      </c>
      <c r="F616" s="262" t="s">
        <v>20</v>
      </c>
      <c r="G616" s="245"/>
      <c r="H616" s="188"/>
      <c r="I616" s="193"/>
      <c r="J616" s="188"/>
      <c r="K616" s="188"/>
      <c r="L616" s="278"/>
      <c r="M616" s="188"/>
      <c r="N616" s="278"/>
      <c r="O616" s="278"/>
      <c r="P616" s="188"/>
      <c r="Q616" s="188"/>
      <c r="R616" s="59"/>
      <c r="S616" s="188"/>
      <c r="T616" s="188"/>
      <c r="U616" s="59"/>
      <c r="V616" s="188"/>
      <c r="W616" s="188"/>
      <c r="X616" s="59"/>
      <c r="Y616" s="188"/>
      <c r="Z616" s="188"/>
      <c r="AA616" s="188"/>
      <c r="AB616" s="188"/>
      <c r="AC616" s="188"/>
      <c r="AD616" s="188"/>
      <c r="AE616" s="199"/>
      <c r="AF616" s="188"/>
      <c r="AG616" s="188"/>
      <c r="AH616" s="188"/>
      <c r="AI616" s="188"/>
      <c r="AJ616" s="278"/>
      <c r="AK616" s="278"/>
      <c r="AL616" s="29"/>
    </row>
    <row r="617" spans="2:38" x14ac:dyDescent="0.2">
      <c r="B617" s="132">
        <v>605</v>
      </c>
      <c r="C617" s="137">
        <v>2</v>
      </c>
      <c r="D617" s="137" t="s">
        <v>299</v>
      </c>
      <c r="E617" s="137" t="s">
        <v>1014</v>
      </c>
      <c r="F617" s="262" t="s">
        <v>20</v>
      </c>
      <c r="G617" s="245"/>
      <c r="H617" s="188"/>
      <c r="I617" s="188"/>
      <c r="J617" s="188"/>
      <c r="K617" s="188"/>
      <c r="L617" s="278"/>
      <c r="M617" s="188"/>
      <c r="N617" s="278"/>
      <c r="O617" s="278"/>
      <c r="P617" s="188"/>
      <c r="Q617" s="188"/>
      <c r="R617" s="59"/>
      <c r="S617" s="188"/>
      <c r="T617" s="188"/>
      <c r="U617" s="59"/>
      <c r="V617" s="188"/>
      <c r="W617" s="188"/>
      <c r="X617" s="59"/>
      <c r="Y617" s="188"/>
      <c r="Z617" s="188"/>
      <c r="AA617" s="188"/>
      <c r="AB617" s="188"/>
      <c r="AC617" s="188"/>
      <c r="AD617" s="188"/>
      <c r="AE617" s="199"/>
      <c r="AF617" s="188"/>
      <c r="AG617" s="188"/>
      <c r="AH617" s="188"/>
      <c r="AI617" s="188"/>
      <c r="AJ617" s="278"/>
      <c r="AK617" s="278"/>
      <c r="AL617" s="29"/>
    </row>
    <row r="618" spans="2:38" x14ac:dyDescent="0.2">
      <c r="B618" s="132">
        <v>606</v>
      </c>
      <c r="C618" s="137">
        <v>3</v>
      </c>
      <c r="D618" s="137" t="s">
        <v>299</v>
      </c>
      <c r="E618" s="137" t="s">
        <v>1014</v>
      </c>
      <c r="F618" s="262" t="s">
        <v>20</v>
      </c>
      <c r="G618" s="245"/>
      <c r="H618" s="188"/>
      <c r="I618" s="188"/>
      <c r="J618" s="188"/>
      <c r="K618" s="188"/>
      <c r="L618" s="278"/>
      <c r="M618" s="188"/>
      <c r="N618" s="278"/>
      <c r="O618" s="278"/>
      <c r="P618" s="188"/>
      <c r="Q618" s="188"/>
      <c r="R618" s="59"/>
      <c r="S618" s="188"/>
      <c r="T618" s="188"/>
      <c r="U618" s="59"/>
      <c r="V618" s="188"/>
      <c r="W618" s="188"/>
      <c r="X618" s="59"/>
      <c r="Y618" s="188"/>
      <c r="Z618" s="188"/>
      <c r="AA618" s="188"/>
      <c r="AB618" s="188"/>
      <c r="AC618" s="188"/>
      <c r="AD618" s="188"/>
      <c r="AE618" s="199"/>
      <c r="AF618" s="188"/>
      <c r="AG618" s="188"/>
      <c r="AH618" s="188"/>
      <c r="AI618" s="188"/>
      <c r="AJ618" s="278"/>
      <c r="AK618" s="278"/>
      <c r="AL618" s="29"/>
    </row>
    <row r="619" spans="2:38" x14ac:dyDescent="0.2">
      <c r="B619" s="132">
        <v>607</v>
      </c>
      <c r="C619" s="137">
        <v>4</v>
      </c>
      <c r="D619" s="137" t="s">
        <v>299</v>
      </c>
      <c r="E619" s="137" t="s">
        <v>1014</v>
      </c>
      <c r="F619" s="262" t="s">
        <v>20</v>
      </c>
      <c r="G619" s="245"/>
      <c r="H619" s="188"/>
      <c r="I619" s="188"/>
      <c r="J619" s="188"/>
      <c r="K619" s="188"/>
      <c r="L619" s="278"/>
      <c r="M619" s="188"/>
      <c r="N619" s="278"/>
      <c r="O619" s="278"/>
      <c r="P619" s="188"/>
      <c r="Q619" s="188"/>
      <c r="R619" s="59"/>
      <c r="S619" s="188"/>
      <c r="T619" s="188"/>
      <c r="U619" s="59"/>
      <c r="V619" s="188"/>
      <c r="W619" s="188"/>
      <c r="X619" s="59"/>
      <c r="Y619" s="188"/>
      <c r="Z619" s="188"/>
      <c r="AA619" s="188"/>
      <c r="AB619" s="188"/>
      <c r="AC619" s="188"/>
      <c r="AD619" s="188"/>
      <c r="AE619" s="199"/>
      <c r="AF619" s="188"/>
      <c r="AG619" s="188"/>
      <c r="AH619" s="188"/>
      <c r="AI619" s="188"/>
      <c r="AJ619" s="278"/>
      <c r="AK619" s="278"/>
      <c r="AL619" s="29"/>
    </row>
    <row r="620" spans="2:38" x14ac:dyDescent="0.2">
      <c r="B620" s="132">
        <v>608</v>
      </c>
      <c r="C620" s="137">
        <v>5</v>
      </c>
      <c r="D620" s="137" t="s">
        <v>299</v>
      </c>
      <c r="E620" s="137" t="s">
        <v>1014</v>
      </c>
      <c r="F620" s="262" t="s">
        <v>20</v>
      </c>
      <c r="G620" s="245"/>
      <c r="H620" s="188"/>
      <c r="I620" s="188"/>
      <c r="J620" s="188"/>
      <c r="K620" s="188"/>
      <c r="L620" s="278"/>
      <c r="M620" s="188"/>
      <c r="N620" s="278"/>
      <c r="O620" s="278"/>
      <c r="P620" s="188"/>
      <c r="Q620" s="188"/>
      <c r="R620" s="59"/>
      <c r="S620" s="188"/>
      <c r="T620" s="188"/>
      <c r="U620" s="59"/>
      <c r="V620" s="188"/>
      <c r="W620" s="188"/>
      <c r="X620" s="59"/>
      <c r="Y620" s="188"/>
      <c r="Z620" s="188"/>
      <c r="AA620" s="188"/>
      <c r="AB620" s="188"/>
      <c r="AC620" s="188"/>
      <c r="AD620" s="188"/>
      <c r="AE620" s="199"/>
      <c r="AF620" s="188"/>
      <c r="AG620" s="188"/>
      <c r="AH620" s="188"/>
      <c r="AI620" s="188"/>
      <c r="AJ620" s="278"/>
      <c r="AK620" s="278"/>
      <c r="AL620" s="29"/>
    </row>
    <row r="621" spans="2:38" x14ac:dyDescent="0.2">
      <c r="B621" s="132">
        <v>609</v>
      </c>
      <c r="C621" s="137">
        <v>6</v>
      </c>
      <c r="D621" s="137" t="s">
        <v>299</v>
      </c>
      <c r="E621" s="137" t="s">
        <v>1014</v>
      </c>
      <c r="F621" s="262" t="s">
        <v>20</v>
      </c>
      <c r="G621" s="245"/>
      <c r="H621" s="188"/>
      <c r="I621" s="188"/>
      <c r="J621" s="188"/>
      <c r="K621" s="188"/>
      <c r="L621" s="278"/>
      <c r="M621" s="188"/>
      <c r="N621" s="278"/>
      <c r="O621" s="278"/>
      <c r="P621" s="188"/>
      <c r="Q621" s="188"/>
      <c r="R621" s="59"/>
      <c r="S621" s="188"/>
      <c r="T621" s="188"/>
      <c r="U621" s="59"/>
      <c r="V621" s="188"/>
      <c r="W621" s="188"/>
      <c r="X621" s="59"/>
      <c r="Y621" s="188"/>
      <c r="Z621" s="188"/>
      <c r="AA621" s="188"/>
      <c r="AB621" s="188"/>
      <c r="AC621" s="188"/>
      <c r="AD621" s="188"/>
      <c r="AE621" s="199"/>
      <c r="AF621" s="188"/>
      <c r="AG621" s="188"/>
      <c r="AH621" s="188"/>
      <c r="AI621" s="188"/>
      <c r="AJ621" s="278"/>
      <c r="AK621" s="278"/>
      <c r="AL621" s="29"/>
    </row>
    <row r="622" spans="2:38" x14ac:dyDescent="0.2">
      <c r="B622" s="132">
        <v>610</v>
      </c>
      <c r="C622" s="137">
        <v>7</v>
      </c>
      <c r="D622" s="137" t="s">
        <v>299</v>
      </c>
      <c r="E622" s="137" t="s">
        <v>1014</v>
      </c>
      <c r="F622" s="262" t="s">
        <v>20</v>
      </c>
      <c r="G622" s="245"/>
      <c r="H622" s="188"/>
      <c r="I622" s="188"/>
      <c r="J622" s="188"/>
      <c r="K622" s="188"/>
      <c r="L622" s="278"/>
      <c r="M622" s="188"/>
      <c r="N622" s="278"/>
      <c r="O622" s="278"/>
      <c r="P622" s="188"/>
      <c r="Q622" s="188"/>
      <c r="R622" s="59"/>
      <c r="S622" s="188"/>
      <c r="T622" s="188"/>
      <c r="U622" s="59"/>
      <c r="V622" s="188"/>
      <c r="W622" s="188"/>
      <c r="X622" s="59"/>
      <c r="Y622" s="188"/>
      <c r="Z622" s="188"/>
      <c r="AA622" s="188"/>
      <c r="AB622" s="188"/>
      <c r="AC622" s="188"/>
      <c r="AD622" s="188"/>
      <c r="AE622" s="199"/>
      <c r="AF622" s="188"/>
      <c r="AG622" s="188"/>
      <c r="AH622" s="188"/>
      <c r="AI622" s="188"/>
      <c r="AJ622" s="278"/>
      <c r="AK622" s="278"/>
      <c r="AL622" s="29"/>
    </row>
    <row r="623" spans="2:38" x14ac:dyDescent="0.2">
      <c r="B623" s="132">
        <v>611</v>
      </c>
      <c r="C623" s="137">
        <v>8</v>
      </c>
      <c r="D623" s="137" t="s">
        <v>299</v>
      </c>
      <c r="E623" s="137" t="s">
        <v>1014</v>
      </c>
      <c r="F623" s="262" t="s">
        <v>20</v>
      </c>
      <c r="G623" s="245"/>
      <c r="H623" s="188"/>
      <c r="I623" s="188"/>
      <c r="J623" s="188"/>
      <c r="K623" s="188"/>
      <c r="L623" s="278"/>
      <c r="M623" s="188"/>
      <c r="N623" s="278"/>
      <c r="O623" s="278"/>
      <c r="P623" s="188"/>
      <c r="Q623" s="188"/>
      <c r="R623" s="59"/>
      <c r="S623" s="188"/>
      <c r="T623" s="188"/>
      <c r="U623" s="59"/>
      <c r="V623" s="188"/>
      <c r="W623" s="188"/>
      <c r="X623" s="59"/>
      <c r="Y623" s="188"/>
      <c r="Z623" s="188"/>
      <c r="AA623" s="188"/>
      <c r="AB623" s="188"/>
      <c r="AC623" s="188"/>
      <c r="AD623" s="188"/>
      <c r="AE623" s="199"/>
      <c r="AF623" s="188"/>
      <c r="AG623" s="188"/>
      <c r="AH623" s="188"/>
      <c r="AI623" s="188"/>
      <c r="AJ623" s="278"/>
      <c r="AK623" s="278"/>
      <c r="AL623" s="29"/>
    </row>
    <row r="624" spans="2:38" x14ac:dyDescent="0.2">
      <c r="B624" s="132">
        <v>612</v>
      </c>
      <c r="C624" s="137">
        <v>9</v>
      </c>
      <c r="D624" s="137" t="s">
        <v>299</v>
      </c>
      <c r="E624" s="137" t="s">
        <v>1014</v>
      </c>
      <c r="F624" s="262" t="s">
        <v>20</v>
      </c>
      <c r="G624" s="245"/>
      <c r="H624" s="188"/>
      <c r="I624" s="188"/>
      <c r="J624" s="188"/>
      <c r="K624" s="188"/>
      <c r="L624" s="278"/>
      <c r="M624" s="188"/>
      <c r="N624" s="278"/>
      <c r="O624" s="278"/>
      <c r="P624" s="188"/>
      <c r="Q624" s="188"/>
      <c r="R624" s="59"/>
      <c r="S624" s="188"/>
      <c r="T624" s="188"/>
      <c r="U624" s="59"/>
      <c r="V624" s="188"/>
      <c r="W624" s="188"/>
      <c r="X624" s="59"/>
      <c r="Y624" s="188"/>
      <c r="Z624" s="188"/>
      <c r="AA624" s="188"/>
      <c r="AB624" s="188"/>
      <c r="AC624" s="188"/>
      <c r="AD624" s="188"/>
      <c r="AE624" s="199"/>
      <c r="AF624" s="188"/>
      <c r="AG624" s="188"/>
      <c r="AH624" s="188"/>
      <c r="AI624" s="188"/>
      <c r="AJ624" s="278"/>
      <c r="AK624" s="278"/>
      <c r="AL624" s="29"/>
    </row>
    <row r="625" spans="2:38" x14ac:dyDescent="0.2">
      <c r="B625" s="132">
        <v>613</v>
      </c>
      <c r="C625" s="137">
        <v>10</v>
      </c>
      <c r="D625" s="137" t="s">
        <v>299</v>
      </c>
      <c r="E625" s="137" t="s">
        <v>1014</v>
      </c>
      <c r="F625" s="262" t="s">
        <v>20</v>
      </c>
      <c r="G625" s="245"/>
      <c r="H625" s="188"/>
      <c r="I625" s="188"/>
      <c r="J625" s="188"/>
      <c r="K625" s="188"/>
      <c r="L625" s="278"/>
      <c r="M625" s="188"/>
      <c r="N625" s="278"/>
      <c r="O625" s="278"/>
      <c r="P625" s="188"/>
      <c r="Q625" s="188"/>
      <c r="R625" s="59"/>
      <c r="S625" s="188"/>
      <c r="T625" s="188"/>
      <c r="U625" s="59"/>
      <c r="V625" s="188"/>
      <c r="W625" s="188"/>
      <c r="X625" s="59"/>
      <c r="Y625" s="188"/>
      <c r="Z625" s="188"/>
      <c r="AA625" s="188"/>
      <c r="AB625" s="188"/>
      <c r="AC625" s="188"/>
      <c r="AD625" s="188"/>
      <c r="AE625" s="199"/>
      <c r="AF625" s="188"/>
      <c r="AG625" s="188"/>
      <c r="AH625" s="188"/>
      <c r="AI625" s="188"/>
      <c r="AJ625" s="278"/>
      <c r="AK625" s="278"/>
      <c r="AL625" s="29"/>
    </row>
    <row r="626" spans="2:38" x14ac:dyDescent="0.2">
      <c r="B626" s="132">
        <v>614</v>
      </c>
      <c r="C626" s="137">
        <v>11</v>
      </c>
      <c r="D626" s="137" t="s">
        <v>299</v>
      </c>
      <c r="E626" s="137" t="s">
        <v>1014</v>
      </c>
      <c r="F626" s="262" t="s">
        <v>20</v>
      </c>
      <c r="G626" s="245"/>
      <c r="H626" s="188"/>
      <c r="I626" s="188"/>
      <c r="J626" s="188"/>
      <c r="K626" s="188"/>
      <c r="L626" s="278"/>
      <c r="M626" s="188"/>
      <c r="N626" s="278"/>
      <c r="O626" s="278"/>
      <c r="P626" s="188"/>
      <c r="Q626" s="188"/>
      <c r="R626" s="59"/>
      <c r="S626" s="188"/>
      <c r="T626" s="188"/>
      <c r="U626" s="59"/>
      <c r="V626" s="188"/>
      <c r="W626" s="188"/>
      <c r="X626" s="59"/>
      <c r="Y626" s="188"/>
      <c r="Z626" s="188"/>
      <c r="AA626" s="188"/>
      <c r="AB626" s="188"/>
      <c r="AC626" s="188"/>
      <c r="AD626" s="188"/>
      <c r="AE626" s="199"/>
      <c r="AF626" s="188"/>
      <c r="AG626" s="188"/>
      <c r="AH626" s="188"/>
      <c r="AI626" s="188"/>
      <c r="AJ626" s="278"/>
      <c r="AK626" s="278"/>
      <c r="AL626" s="29"/>
    </row>
    <row r="627" spans="2:38" x14ac:dyDescent="0.2">
      <c r="B627" s="132">
        <v>615</v>
      </c>
      <c r="C627" s="137">
        <v>12</v>
      </c>
      <c r="D627" s="137" t="s">
        <v>299</v>
      </c>
      <c r="E627" s="137" t="s">
        <v>1014</v>
      </c>
      <c r="F627" s="262" t="s">
        <v>20</v>
      </c>
      <c r="G627" s="245"/>
      <c r="H627" s="188"/>
      <c r="I627" s="188"/>
      <c r="J627" s="188"/>
      <c r="K627" s="188"/>
      <c r="L627" s="278"/>
      <c r="M627" s="188"/>
      <c r="N627" s="278"/>
      <c r="O627" s="278"/>
      <c r="P627" s="188"/>
      <c r="Q627" s="188"/>
      <c r="R627" s="59"/>
      <c r="S627" s="188"/>
      <c r="T627" s="188"/>
      <c r="U627" s="59"/>
      <c r="V627" s="188"/>
      <c r="W627" s="188"/>
      <c r="X627" s="59"/>
      <c r="Y627" s="188"/>
      <c r="Z627" s="188"/>
      <c r="AA627" s="188"/>
      <c r="AB627" s="188"/>
      <c r="AC627" s="188"/>
      <c r="AD627" s="188"/>
      <c r="AE627" s="199"/>
      <c r="AF627" s="188"/>
      <c r="AG627" s="188"/>
      <c r="AH627" s="188"/>
      <c r="AI627" s="188"/>
      <c r="AJ627" s="278"/>
      <c r="AK627" s="278"/>
      <c r="AL627" s="29"/>
    </row>
    <row r="628" spans="2:38" x14ac:dyDescent="0.2">
      <c r="B628" s="132">
        <v>616</v>
      </c>
      <c r="C628" s="137">
        <v>13</v>
      </c>
      <c r="D628" s="137" t="s">
        <v>299</v>
      </c>
      <c r="E628" s="137" t="s">
        <v>1014</v>
      </c>
      <c r="F628" s="262" t="s">
        <v>20</v>
      </c>
      <c r="G628" s="245"/>
      <c r="H628" s="188"/>
      <c r="I628" s="188"/>
      <c r="J628" s="188"/>
      <c r="K628" s="188"/>
      <c r="L628" s="278"/>
      <c r="M628" s="188"/>
      <c r="N628" s="278"/>
      <c r="O628" s="278"/>
      <c r="P628" s="188"/>
      <c r="Q628" s="188"/>
      <c r="R628" s="59"/>
      <c r="S628" s="188"/>
      <c r="T628" s="188"/>
      <c r="U628" s="59"/>
      <c r="V628" s="188"/>
      <c r="W628" s="188"/>
      <c r="X628" s="59"/>
      <c r="Y628" s="188"/>
      <c r="Z628" s="188"/>
      <c r="AA628" s="188"/>
      <c r="AB628" s="188"/>
      <c r="AC628" s="188"/>
      <c r="AD628" s="188"/>
      <c r="AE628" s="199"/>
      <c r="AF628" s="188"/>
      <c r="AG628" s="188"/>
      <c r="AH628" s="188"/>
      <c r="AI628" s="188"/>
      <c r="AJ628" s="278"/>
      <c r="AK628" s="278"/>
      <c r="AL628" s="29"/>
    </row>
    <row r="629" spans="2:38" x14ac:dyDescent="0.2">
      <c r="B629" s="132">
        <v>617</v>
      </c>
      <c r="C629" s="137">
        <v>14</v>
      </c>
      <c r="D629" s="137" t="s">
        <v>299</v>
      </c>
      <c r="E629" s="137" t="s">
        <v>1014</v>
      </c>
      <c r="F629" s="262" t="s">
        <v>20</v>
      </c>
      <c r="G629" s="245"/>
      <c r="H629" s="188"/>
      <c r="I629" s="188"/>
      <c r="J629" s="188"/>
      <c r="K629" s="188"/>
      <c r="L629" s="278"/>
      <c r="M629" s="188"/>
      <c r="N629" s="278"/>
      <c r="O629" s="278"/>
      <c r="P629" s="188"/>
      <c r="Q629" s="188"/>
      <c r="R629" s="59"/>
      <c r="S629" s="188"/>
      <c r="T629" s="188"/>
      <c r="U629" s="59"/>
      <c r="V629" s="188"/>
      <c r="W629" s="188"/>
      <c r="X629" s="59"/>
      <c r="Y629" s="188"/>
      <c r="Z629" s="188"/>
      <c r="AA629" s="188"/>
      <c r="AB629" s="188"/>
      <c r="AC629" s="188"/>
      <c r="AD629" s="188"/>
      <c r="AE629" s="199"/>
      <c r="AF629" s="188"/>
      <c r="AG629" s="188"/>
      <c r="AH629" s="188"/>
      <c r="AI629" s="188"/>
      <c r="AJ629" s="278"/>
      <c r="AK629" s="278"/>
      <c r="AL629" s="29"/>
    </row>
    <row r="630" spans="2:38" ht="13.5" thickBot="1" x14ac:dyDescent="0.25">
      <c r="B630" s="132">
        <v>618</v>
      </c>
      <c r="C630" s="147">
        <v>15</v>
      </c>
      <c r="D630" s="148" t="s">
        <v>299</v>
      </c>
      <c r="E630" s="148" t="s">
        <v>1014</v>
      </c>
      <c r="F630" s="268" t="s">
        <v>20</v>
      </c>
      <c r="G630" s="246"/>
      <c r="H630" s="202"/>
      <c r="I630" s="202"/>
      <c r="J630" s="202"/>
      <c r="K630" s="202"/>
      <c r="L630" s="290"/>
      <c r="M630" s="202"/>
      <c r="N630" s="290"/>
      <c r="O630" s="290"/>
      <c r="P630" s="202"/>
      <c r="Q630" s="202"/>
      <c r="R630" s="60"/>
      <c r="S630" s="202"/>
      <c r="T630" s="202"/>
      <c r="U630" s="60"/>
      <c r="V630" s="202"/>
      <c r="W630" s="202"/>
      <c r="X630" s="60"/>
      <c r="Y630" s="202"/>
      <c r="Z630" s="202"/>
      <c r="AA630" s="202"/>
      <c r="AB630" s="202"/>
      <c r="AC630" s="202"/>
      <c r="AD630" s="202"/>
      <c r="AE630" s="204"/>
      <c r="AF630" s="202"/>
      <c r="AG630" s="202"/>
      <c r="AH630" s="202"/>
      <c r="AI630" s="202"/>
      <c r="AJ630" s="290"/>
      <c r="AK630" s="290"/>
      <c r="AL630" s="30"/>
    </row>
    <row r="631" spans="2:38" x14ac:dyDescent="0.2">
      <c r="B631" s="132">
        <v>619</v>
      </c>
      <c r="C631" s="144">
        <v>1</v>
      </c>
      <c r="D631" s="134" t="s">
        <v>299</v>
      </c>
      <c r="E631" s="137" t="s">
        <v>1015</v>
      </c>
      <c r="F631" s="262" t="s">
        <v>20</v>
      </c>
      <c r="G631" s="245"/>
      <c r="H631" s="188"/>
      <c r="I631" s="193"/>
      <c r="J631" s="188"/>
      <c r="K631" s="188"/>
      <c r="L631" s="278"/>
      <c r="M631" s="188"/>
      <c r="N631" s="278"/>
      <c r="O631" s="278"/>
      <c r="P631" s="188"/>
      <c r="Q631" s="188"/>
      <c r="R631" s="59"/>
      <c r="S631" s="188"/>
      <c r="T631" s="188"/>
      <c r="U631" s="59"/>
      <c r="V631" s="188"/>
      <c r="W631" s="188"/>
      <c r="X631" s="59"/>
      <c r="Y631" s="188"/>
      <c r="Z631" s="188"/>
      <c r="AA631" s="188"/>
      <c r="AB631" s="188"/>
      <c r="AC631" s="188"/>
      <c r="AD631" s="188"/>
      <c r="AE631" s="199"/>
      <c r="AF631" s="188"/>
      <c r="AG631" s="188"/>
      <c r="AH631" s="188"/>
      <c r="AI631" s="188"/>
      <c r="AJ631" s="278"/>
      <c r="AK631" s="278"/>
      <c r="AL631" s="29"/>
    </row>
    <row r="632" spans="2:38" x14ac:dyDescent="0.2">
      <c r="B632" s="132">
        <v>620</v>
      </c>
      <c r="C632" s="137">
        <v>2</v>
      </c>
      <c r="D632" s="137" t="s">
        <v>299</v>
      </c>
      <c r="E632" s="137" t="s">
        <v>1015</v>
      </c>
      <c r="F632" s="262" t="s">
        <v>20</v>
      </c>
      <c r="G632" s="245"/>
      <c r="H632" s="188"/>
      <c r="I632" s="188"/>
      <c r="J632" s="188"/>
      <c r="K632" s="188"/>
      <c r="L632" s="278"/>
      <c r="M632" s="188"/>
      <c r="N632" s="278"/>
      <c r="O632" s="278"/>
      <c r="P632" s="188"/>
      <c r="Q632" s="188"/>
      <c r="R632" s="59"/>
      <c r="S632" s="188"/>
      <c r="T632" s="188"/>
      <c r="U632" s="59"/>
      <c r="V632" s="188"/>
      <c r="W632" s="188"/>
      <c r="X632" s="59"/>
      <c r="Y632" s="188"/>
      <c r="Z632" s="188"/>
      <c r="AA632" s="188"/>
      <c r="AB632" s="188"/>
      <c r="AC632" s="188"/>
      <c r="AD632" s="188"/>
      <c r="AE632" s="199"/>
      <c r="AF632" s="188"/>
      <c r="AG632" s="188"/>
      <c r="AH632" s="188"/>
      <c r="AI632" s="188"/>
      <c r="AJ632" s="278"/>
      <c r="AK632" s="278"/>
      <c r="AL632" s="29"/>
    </row>
    <row r="633" spans="2:38" x14ac:dyDescent="0.2">
      <c r="B633" s="132">
        <v>621</v>
      </c>
      <c r="C633" s="137">
        <v>3</v>
      </c>
      <c r="D633" s="137" t="s">
        <v>299</v>
      </c>
      <c r="E633" s="137" t="s">
        <v>1015</v>
      </c>
      <c r="F633" s="262" t="s">
        <v>20</v>
      </c>
      <c r="G633" s="245"/>
      <c r="H633" s="188"/>
      <c r="I633" s="188"/>
      <c r="J633" s="188"/>
      <c r="K633" s="188"/>
      <c r="L633" s="278"/>
      <c r="M633" s="188"/>
      <c r="N633" s="278"/>
      <c r="O633" s="278"/>
      <c r="P633" s="188"/>
      <c r="Q633" s="188"/>
      <c r="R633" s="59"/>
      <c r="S633" s="188"/>
      <c r="T633" s="188"/>
      <c r="U633" s="59"/>
      <c r="V633" s="188"/>
      <c r="W633" s="188"/>
      <c r="X633" s="59"/>
      <c r="Y633" s="188"/>
      <c r="Z633" s="188"/>
      <c r="AA633" s="188"/>
      <c r="AB633" s="188"/>
      <c r="AC633" s="188"/>
      <c r="AD633" s="188"/>
      <c r="AE633" s="199"/>
      <c r="AF633" s="188"/>
      <c r="AG633" s="188"/>
      <c r="AH633" s="188"/>
      <c r="AI633" s="188"/>
      <c r="AJ633" s="278"/>
      <c r="AK633" s="278"/>
      <c r="AL633" s="29"/>
    </row>
    <row r="634" spans="2:38" x14ac:dyDescent="0.2">
      <c r="B634" s="132">
        <v>622</v>
      </c>
      <c r="C634" s="137">
        <v>4</v>
      </c>
      <c r="D634" s="137" t="s">
        <v>299</v>
      </c>
      <c r="E634" s="137" t="s">
        <v>1015</v>
      </c>
      <c r="F634" s="262" t="s">
        <v>20</v>
      </c>
      <c r="G634" s="245"/>
      <c r="H634" s="188"/>
      <c r="I634" s="188"/>
      <c r="J634" s="188"/>
      <c r="K634" s="188"/>
      <c r="L634" s="278"/>
      <c r="M634" s="188"/>
      <c r="N634" s="278"/>
      <c r="O634" s="278"/>
      <c r="P634" s="188"/>
      <c r="Q634" s="188"/>
      <c r="R634" s="59"/>
      <c r="S634" s="188"/>
      <c r="T634" s="188"/>
      <c r="U634" s="59"/>
      <c r="V634" s="188"/>
      <c r="W634" s="188"/>
      <c r="X634" s="59"/>
      <c r="Y634" s="188"/>
      <c r="Z634" s="188"/>
      <c r="AA634" s="188"/>
      <c r="AB634" s="188"/>
      <c r="AC634" s="188"/>
      <c r="AD634" s="188"/>
      <c r="AE634" s="199"/>
      <c r="AF634" s="188"/>
      <c r="AG634" s="188"/>
      <c r="AH634" s="188"/>
      <c r="AI634" s="188"/>
      <c r="AJ634" s="278"/>
      <c r="AK634" s="278"/>
      <c r="AL634" s="29"/>
    </row>
    <row r="635" spans="2:38" x14ac:dyDescent="0.2">
      <c r="B635" s="132">
        <v>623</v>
      </c>
      <c r="C635" s="137">
        <v>5</v>
      </c>
      <c r="D635" s="137" t="s">
        <v>299</v>
      </c>
      <c r="E635" s="137" t="s">
        <v>1015</v>
      </c>
      <c r="F635" s="262" t="s">
        <v>20</v>
      </c>
      <c r="G635" s="245"/>
      <c r="H635" s="188"/>
      <c r="I635" s="188"/>
      <c r="J635" s="188"/>
      <c r="K635" s="188"/>
      <c r="L635" s="278"/>
      <c r="M635" s="188"/>
      <c r="N635" s="278"/>
      <c r="O635" s="278"/>
      <c r="P635" s="188"/>
      <c r="Q635" s="188"/>
      <c r="R635" s="59"/>
      <c r="S635" s="188"/>
      <c r="T635" s="188"/>
      <c r="U635" s="59"/>
      <c r="V635" s="188"/>
      <c r="W635" s="188"/>
      <c r="X635" s="59"/>
      <c r="Y635" s="188"/>
      <c r="Z635" s="188"/>
      <c r="AA635" s="188"/>
      <c r="AB635" s="188"/>
      <c r="AC635" s="188"/>
      <c r="AD635" s="188"/>
      <c r="AE635" s="199"/>
      <c r="AF635" s="188"/>
      <c r="AG635" s="188"/>
      <c r="AH635" s="188"/>
      <c r="AI635" s="188"/>
      <c r="AJ635" s="278"/>
      <c r="AK635" s="278"/>
      <c r="AL635" s="29"/>
    </row>
    <row r="636" spans="2:38" x14ac:dyDescent="0.2">
      <c r="B636" s="132">
        <v>624</v>
      </c>
      <c r="C636" s="137">
        <v>6</v>
      </c>
      <c r="D636" s="137" t="s">
        <v>299</v>
      </c>
      <c r="E636" s="137" t="s">
        <v>1015</v>
      </c>
      <c r="F636" s="262" t="s">
        <v>20</v>
      </c>
      <c r="G636" s="245"/>
      <c r="H636" s="188"/>
      <c r="I636" s="188"/>
      <c r="J636" s="188"/>
      <c r="K636" s="188"/>
      <c r="L636" s="278"/>
      <c r="M636" s="188"/>
      <c r="N636" s="278"/>
      <c r="O636" s="278"/>
      <c r="P636" s="188"/>
      <c r="Q636" s="188"/>
      <c r="R636" s="59"/>
      <c r="S636" s="188"/>
      <c r="T636" s="188"/>
      <c r="U636" s="59"/>
      <c r="V636" s="188"/>
      <c r="W636" s="188"/>
      <c r="X636" s="59"/>
      <c r="Y636" s="188"/>
      <c r="Z636" s="188"/>
      <c r="AA636" s="188"/>
      <c r="AB636" s="188"/>
      <c r="AC636" s="188"/>
      <c r="AD636" s="188"/>
      <c r="AE636" s="199"/>
      <c r="AF636" s="188"/>
      <c r="AG636" s="188"/>
      <c r="AH636" s="188"/>
      <c r="AI636" s="188"/>
      <c r="AJ636" s="278"/>
      <c r="AK636" s="278"/>
      <c r="AL636" s="29"/>
    </row>
    <row r="637" spans="2:38" x14ac:dyDescent="0.2">
      <c r="B637" s="132">
        <v>625</v>
      </c>
      <c r="C637" s="137">
        <v>7</v>
      </c>
      <c r="D637" s="137" t="s">
        <v>299</v>
      </c>
      <c r="E637" s="137" t="s">
        <v>1015</v>
      </c>
      <c r="F637" s="262" t="s">
        <v>20</v>
      </c>
      <c r="G637" s="245"/>
      <c r="H637" s="188"/>
      <c r="I637" s="188"/>
      <c r="J637" s="188"/>
      <c r="K637" s="188"/>
      <c r="L637" s="278"/>
      <c r="M637" s="188"/>
      <c r="N637" s="278"/>
      <c r="O637" s="278"/>
      <c r="P637" s="188"/>
      <c r="Q637" s="188"/>
      <c r="R637" s="59"/>
      <c r="S637" s="188"/>
      <c r="T637" s="188"/>
      <c r="U637" s="59"/>
      <c r="V637" s="188"/>
      <c r="W637" s="188"/>
      <c r="X637" s="59"/>
      <c r="Y637" s="188"/>
      <c r="Z637" s="188"/>
      <c r="AA637" s="188"/>
      <c r="AB637" s="188"/>
      <c r="AC637" s="188"/>
      <c r="AD637" s="188"/>
      <c r="AE637" s="199"/>
      <c r="AF637" s="188"/>
      <c r="AG637" s="188"/>
      <c r="AH637" s="188"/>
      <c r="AI637" s="188"/>
      <c r="AJ637" s="278"/>
      <c r="AK637" s="278"/>
      <c r="AL637" s="29"/>
    </row>
    <row r="638" spans="2:38" x14ac:dyDescent="0.2">
      <c r="B638" s="132">
        <v>626</v>
      </c>
      <c r="C638" s="137">
        <v>8</v>
      </c>
      <c r="D638" s="137" t="s">
        <v>299</v>
      </c>
      <c r="E638" s="137" t="s">
        <v>1015</v>
      </c>
      <c r="F638" s="262" t="s">
        <v>20</v>
      </c>
      <c r="G638" s="245"/>
      <c r="H638" s="188"/>
      <c r="I638" s="188"/>
      <c r="J638" s="188"/>
      <c r="K638" s="188"/>
      <c r="L638" s="278"/>
      <c r="M638" s="188"/>
      <c r="N638" s="278"/>
      <c r="O638" s="278"/>
      <c r="P638" s="188"/>
      <c r="Q638" s="188"/>
      <c r="R638" s="59"/>
      <c r="S638" s="188"/>
      <c r="T638" s="188"/>
      <c r="U638" s="59"/>
      <c r="V638" s="188"/>
      <c r="W638" s="188"/>
      <c r="X638" s="59"/>
      <c r="Y638" s="188"/>
      <c r="Z638" s="188"/>
      <c r="AA638" s="188"/>
      <c r="AB638" s="188"/>
      <c r="AC638" s="188"/>
      <c r="AD638" s="188"/>
      <c r="AE638" s="199"/>
      <c r="AF638" s="188"/>
      <c r="AG638" s="188"/>
      <c r="AH638" s="188"/>
      <c r="AI638" s="188"/>
      <c r="AJ638" s="278"/>
      <c r="AK638" s="278"/>
      <c r="AL638" s="29"/>
    </row>
    <row r="639" spans="2:38" x14ac:dyDescent="0.2">
      <c r="B639" s="132">
        <v>627</v>
      </c>
      <c r="C639" s="137">
        <v>9</v>
      </c>
      <c r="D639" s="137" t="s">
        <v>299</v>
      </c>
      <c r="E639" s="137" t="s">
        <v>1015</v>
      </c>
      <c r="F639" s="262" t="s">
        <v>20</v>
      </c>
      <c r="G639" s="245"/>
      <c r="H639" s="188"/>
      <c r="I639" s="188"/>
      <c r="J639" s="188"/>
      <c r="K639" s="188"/>
      <c r="L639" s="278"/>
      <c r="M639" s="188"/>
      <c r="N639" s="278"/>
      <c r="O639" s="278"/>
      <c r="P639" s="188"/>
      <c r="Q639" s="188"/>
      <c r="R639" s="59"/>
      <c r="S639" s="188"/>
      <c r="T639" s="188"/>
      <c r="U639" s="59"/>
      <c r="V639" s="188"/>
      <c r="W639" s="188"/>
      <c r="X639" s="59"/>
      <c r="Y639" s="188"/>
      <c r="Z639" s="188"/>
      <c r="AA639" s="188"/>
      <c r="AB639" s="188"/>
      <c r="AC639" s="188"/>
      <c r="AD639" s="188"/>
      <c r="AE639" s="199"/>
      <c r="AF639" s="188"/>
      <c r="AG639" s="188"/>
      <c r="AH639" s="188"/>
      <c r="AI639" s="188"/>
      <c r="AJ639" s="278"/>
      <c r="AK639" s="278"/>
      <c r="AL639" s="29"/>
    </row>
    <row r="640" spans="2:38" x14ac:dyDescent="0.2">
      <c r="B640" s="132">
        <v>628</v>
      </c>
      <c r="C640" s="137">
        <v>10</v>
      </c>
      <c r="D640" s="137" t="s">
        <v>299</v>
      </c>
      <c r="E640" s="137" t="s">
        <v>1015</v>
      </c>
      <c r="F640" s="262" t="s">
        <v>20</v>
      </c>
      <c r="G640" s="245"/>
      <c r="H640" s="188"/>
      <c r="I640" s="188"/>
      <c r="J640" s="188"/>
      <c r="K640" s="188"/>
      <c r="L640" s="278"/>
      <c r="M640" s="188"/>
      <c r="N640" s="278"/>
      <c r="O640" s="278"/>
      <c r="P640" s="188"/>
      <c r="Q640" s="188"/>
      <c r="R640" s="59"/>
      <c r="S640" s="188"/>
      <c r="T640" s="188"/>
      <c r="U640" s="59"/>
      <c r="V640" s="188"/>
      <c r="W640" s="188"/>
      <c r="X640" s="59"/>
      <c r="Y640" s="188"/>
      <c r="Z640" s="188"/>
      <c r="AA640" s="188"/>
      <c r="AB640" s="188"/>
      <c r="AC640" s="188"/>
      <c r="AD640" s="188"/>
      <c r="AE640" s="199"/>
      <c r="AF640" s="188"/>
      <c r="AG640" s="188"/>
      <c r="AH640" s="188"/>
      <c r="AI640" s="188"/>
      <c r="AJ640" s="278"/>
      <c r="AK640" s="278"/>
      <c r="AL640" s="29"/>
    </row>
    <row r="641" spans="2:38" x14ac:dyDescent="0.2">
      <c r="B641" s="132">
        <v>629</v>
      </c>
      <c r="C641" s="137">
        <v>11</v>
      </c>
      <c r="D641" s="137" t="s">
        <v>299</v>
      </c>
      <c r="E641" s="137" t="s">
        <v>1015</v>
      </c>
      <c r="F641" s="262" t="s">
        <v>20</v>
      </c>
      <c r="G641" s="245"/>
      <c r="H641" s="188"/>
      <c r="I641" s="188"/>
      <c r="J641" s="188"/>
      <c r="K641" s="188"/>
      <c r="L641" s="278"/>
      <c r="M641" s="188"/>
      <c r="N641" s="278"/>
      <c r="O641" s="278"/>
      <c r="P641" s="188"/>
      <c r="Q641" s="188"/>
      <c r="R641" s="59"/>
      <c r="S641" s="188"/>
      <c r="T641" s="188"/>
      <c r="U641" s="59"/>
      <c r="V641" s="188"/>
      <c r="W641" s="188"/>
      <c r="X641" s="59"/>
      <c r="Y641" s="188"/>
      <c r="Z641" s="188"/>
      <c r="AA641" s="188"/>
      <c r="AB641" s="188"/>
      <c r="AC641" s="188"/>
      <c r="AD641" s="188"/>
      <c r="AE641" s="199"/>
      <c r="AF641" s="188"/>
      <c r="AG641" s="188"/>
      <c r="AH641" s="188"/>
      <c r="AI641" s="188"/>
      <c r="AJ641" s="278"/>
      <c r="AK641" s="278"/>
      <c r="AL641" s="29"/>
    </row>
    <row r="642" spans="2:38" x14ac:dyDescent="0.2">
      <c r="B642" s="132">
        <v>630</v>
      </c>
      <c r="C642" s="137">
        <v>12</v>
      </c>
      <c r="D642" s="137" t="s">
        <v>299</v>
      </c>
      <c r="E642" s="137" t="s">
        <v>1015</v>
      </c>
      <c r="F642" s="262" t="s">
        <v>20</v>
      </c>
      <c r="G642" s="245"/>
      <c r="H642" s="188"/>
      <c r="I642" s="188"/>
      <c r="J642" s="188"/>
      <c r="K642" s="188"/>
      <c r="L642" s="278"/>
      <c r="M642" s="188"/>
      <c r="N642" s="278"/>
      <c r="O642" s="278"/>
      <c r="P642" s="188"/>
      <c r="Q642" s="188"/>
      <c r="R642" s="59"/>
      <c r="S642" s="188"/>
      <c r="T642" s="188"/>
      <c r="U642" s="59"/>
      <c r="V642" s="188"/>
      <c r="W642" s="188"/>
      <c r="X642" s="59"/>
      <c r="Y642" s="188"/>
      <c r="Z642" s="188"/>
      <c r="AA642" s="188"/>
      <c r="AB642" s="188"/>
      <c r="AC642" s="188"/>
      <c r="AD642" s="188"/>
      <c r="AE642" s="199"/>
      <c r="AF642" s="188"/>
      <c r="AG642" s="188"/>
      <c r="AH642" s="188"/>
      <c r="AI642" s="188"/>
      <c r="AJ642" s="278"/>
      <c r="AK642" s="278"/>
      <c r="AL642" s="29"/>
    </row>
    <row r="643" spans="2:38" x14ac:dyDescent="0.2">
      <c r="B643" s="132">
        <v>631</v>
      </c>
      <c r="C643" s="137">
        <v>13</v>
      </c>
      <c r="D643" s="137" t="s">
        <v>299</v>
      </c>
      <c r="E643" s="137" t="s">
        <v>1015</v>
      </c>
      <c r="F643" s="262" t="s">
        <v>20</v>
      </c>
      <c r="G643" s="245"/>
      <c r="H643" s="188"/>
      <c r="I643" s="188"/>
      <c r="J643" s="188"/>
      <c r="K643" s="188"/>
      <c r="L643" s="278"/>
      <c r="M643" s="188"/>
      <c r="N643" s="278"/>
      <c r="O643" s="278"/>
      <c r="P643" s="188"/>
      <c r="Q643" s="188"/>
      <c r="R643" s="59"/>
      <c r="S643" s="188"/>
      <c r="T643" s="188"/>
      <c r="U643" s="59"/>
      <c r="V643" s="188"/>
      <c r="W643" s="188"/>
      <c r="X643" s="59"/>
      <c r="Y643" s="188"/>
      <c r="Z643" s="188"/>
      <c r="AA643" s="188"/>
      <c r="AB643" s="188"/>
      <c r="AC643" s="188"/>
      <c r="AD643" s="188"/>
      <c r="AE643" s="199"/>
      <c r="AF643" s="188"/>
      <c r="AG643" s="188"/>
      <c r="AH643" s="188"/>
      <c r="AI643" s="188"/>
      <c r="AJ643" s="278"/>
      <c r="AK643" s="278"/>
      <c r="AL643" s="29"/>
    </row>
    <row r="644" spans="2:38" x14ac:dyDescent="0.2">
      <c r="B644" s="132">
        <v>632</v>
      </c>
      <c r="C644" s="137">
        <v>14</v>
      </c>
      <c r="D644" s="137" t="s">
        <v>299</v>
      </c>
      <c r="E644" s="137" t="s">
        <v>1015</v>
      </c>
      <c r="F644" s="262" t="s">
        <v>20</v>
      </c>
      <c r="G644" s="245"/>
      <c r="H644" s="188"/>
      <c r="I644" s="188"/>
      <c r="J644" s="188"/>
      <c r="K644" s="188"/>
      <c r="L644" s="278"/>
      <c r="M644" s="188"/>
      <c r="N644" s="278"/>
      <c r="O644" s="278"/>
      <c r="P644" s="188"/>
      <c r="Q644" s="188"/>
      <c r="R644" s="59"/>
      <c r="S644" s="188"/>
      <c r="T644" s="188"/>
      <c r="U644" s="59"/>
      <c r="V644" s="188"/>
      <c r="W644" s="188"/>
      <c r="X644" s="59"/>
      <c r="Y644" s="188"/>
      <c r="Z644" s="188"/>
      <c r="AA644" s="188"/>
      <c r="AB644" s="188"/>
      <c r="AC644" s="188"/>
      <c r="AD644" s="188"/>
      <c r="AE644" s="199"/>
      <c r="AF644" s="188"/>
      <c r="AG644" s="188"/>
      <c r="AH644" s="188"/>
      <c r="AI644" s="188"/>
      <c r="AJ644" s="278"/>
      <c r="AK644" s="278"/>
      <c r="AL644" s="29"/>
    </row>
    <row r="645" spans="2:38" ht="13.5" thickBot="1" x14ac:dyDescent="0.25">
      <c r="B645" s="132">
        <v>633</v>
      </c>
      <c r="C645" s="147">
        <v>15</v>
      </c>
      <c r="D645" s="148" t="s">
        <v>299</v>
      </c>
      <c r="E645" s="148" t="s">
        <v>1015</v>
      </c>
      <c r="F645" s="268" t="s">
        <v>20</v>
      </c>
      <c r="G645" s="246"/>
      <c r="H645" s="202"/>
      <c r="I645" s="202"/>
      <c r="J645" s="202"/>
      <c r="K645" s="202"/>
      <c r="L645" s="290"/>
      <c r="M645" s="202"/>
      <c r="N645" s="290"/>
      <c r="O645" s="290"/>
      <c r="P645" s="202"/>
      <c r="Q645" s="202"/>
      <c r="R645" s="60"/>
      <c r="S645" s="202"/>
      <c r="T645" s="202"/>
      <c r="U645" s="60"/>
      <c r="V645" s="202"/>
      <c r="W645" s="202"/>
      <c r="X645" s="60"/>
      <c r="Y645" s="202"/>
      <c r="Z645" s="202"/>
      <c r="AA645" s="202"/>
      <c r="AB645" s="202"/>
      <c r="AC645" s="202"/>
      <c r="AD645" s="202"/>
      <c r="AE645" s="204"/>
      <c r="AF645" s="202"/>
      <c r="AG645" s="202"/>
      <c r="AH645" s="202"/>
      <c r="AI645" s="202"/>
      <c r="AJ645" s="290"/>
      <c r="AK645" s="290"/>
      <c r="AL645" s="30"/>
    </row>
    <row r="646" spans="2:38" x14ac:dyDescent="0.2">
      <c r="B646" s="132">
        <v>634</v>
      </c>
      <c r="C646" s="144">
        <v>1</v>
      </c>
      <c r="D646" s="134" t="s">
        <v>299</v>
      </c>
      <c r="E646" s="137" t="s">
        <v>1016</v>
      </c>
      <c r="F646" s="262" t="s">
        <v>20</v>
      </c>
      <c r="G646" s="245"/>
      <c r="H646" s="188"/>
      <c r="I646" s="193"/>
      <c r="J646" s="188"/>
      <c r="K646" s="188"/>
      <c r="L646" s="278"/>
      <c r="M646" s="188"/>
      <c r="N646" s="278"/>
      <c r="O646" s="278"/>
      <c r="P646" s="188"/>
      <c r="Q646" s="188"/>
      <c r="R646" s="59"/>
      <c r="S646" s="188"/>
      <c r="T646" s="188"/>
      <c r="U646" s="59"/>
      <c r="V646" s="188"/>
      <c r="W646" s="188"/>
      <c r="X646" s="59"/>
      <c r="Y646" s="188"/>
      <c r="Z646" s="188"/>
      <c r="AA646" s="188"/>
      <c r="AB646" s="188"/>
      <c r="AC646" s="188"/>
      <c r="AD646" s="188"/>
      <c r="AE646" s="199"/>
      <c r="AF646" s="188"/>
      <c r="AG646" s="188"/>
      <c r="AH646" s="188"/>
      <c r="AI646" s="188"/>
      <c r="AJ646" s="278"/>
      <c r="AK646" s="278"/>
      <c r="AL646" s="29"/>
    </row>
    <row r="647" spans="2:38" x14ac:dyDescent="0.2">
      <c r="B647" s="132">
        <v>635</v>
      </c>
      <c r="C647" s="137">
        <v>2</v>
      </c>
      <c r="D647" s="137" t="s">
        <v>299</v>
      </c>
      <c r="E647" s="137" t="s">
        <v>1016</v>
      </c>
      <c r="F647" s="262" t="s">
        <v>20</v>
      </c>
      <c r="G647" s="245"/>
      <c r="H647" s="188"/>
      <c r="I647" s="188"/>
      <c r="J647" s="188"/>
      <c r="K647" s="188"/>
      <c r="L647" s="278"/>
      <c r="M647" s="188"/>
      <c r="N647" s="278"/>
      <c r="O647" s="278"/>
      <c r="P647" s="188"/>
      <c r="Q647" s="188"/>
      <c r="R647" s="59"/>
      <c r="S647" s="188"/>
      <c r="T647" s="188"/>
      <c r="U647" s="59"/>
      <c r="V647" s="188"/>
      <c r="W647" s="188"/>
      <c r="X647" s="59"/>
      <c r="Y647" s="188"/>
      <c r="Z647" s="188"/>
      <c r="AA647" s="188"/>
      <c r="AB647" s="188"/>
      <c r="AC647" s="188"/>
      <c r="AD647" s="188"/>
      <c r="AE647" s="199"/>
      <c r="AF647" s="188"/>
      <c r="AG647" s="188"/>
      <c r="AH647" s="188"/>
      <c r="AI647" s="188"/>
      <c r="AJ647" s="278"/>
      <c r="AK647" s="278"/>
      <c r="AL647" s="29"/>
    </row>
    <row r="648" spans="2:38" x14ac:dyDescent="0.2">
      <c r="B648" s="132">
        <v>636</v>
      </c>
      <c r="C648" s="137">
        <v>3</v>
      </c>
      <c r="D648" s="137" t="s">
        <v>299</v>
      </c>
      <c r="E648" s="137" t="s">
        <v>1016</v>
      </c>
      <c r="F648" s="262" t="s">
        <v>20</v>
      </c>
      <c r="G648" s="245"/>
      <c r="H648" s="188"/>
      <c r="I648" s="188"/>
      <c r="J648" s="188"/>
      <c r="K648" s="188"/>
      <c r="L648" s="278"/>
      <c r="M648" s="188"/>
      <c r="N648" s="278"/>
      <c r="O648" s="278"/>
      <c r="P648" s="188"/>
      <c r="Q648" s="188"/>
      <c r="R648" s="59"/>
      <c r="S648" s="188"/>
      <c r="T648" s="188"/>
      <c r="U648" s="59"/>
      <c r="V648" s="188"/>
      <c r="W648" s="188"/>
      <c r="X648" s="59"/>
      <c r="Y648" s="188"/>
      <c r="Z648" s="188"/>
      <c r="AA648" s="188"/>
      <c r="AB648" s="188"/>
      <c r="AC648" s="188"/>
      <c r="AD648" s="188"/>
      <c r="AE648" s="199"/>
      <c r="AF648" s="188"/>
      <c r="AG648" s="188"/>
      <c r="AH648" s="188"/>
      <c r="AI648" s="188"/>
      <c r="AJ648" s="278"/>
      <c r="AK648" s="278"/>
      <c r="AL648" s="29"/>
    </row>
    <row r="649" spans="2:38" x14ac:dyDescent="0.2">
      <c r="B649" s="132">
        <v>637</v>
      </c>
      <c r="C649" s="137">
        <v>4</v>
      </c>
      <c r="D649" s="137" t="s">
        <v>299</v>
      </c>
      <c r="E649" s="137" t="s">
        <v>1016</v>
      </c>
      <c r="F649" s="262" t="s">
        <v>20</v>
      </c>
      <c r="G649" s="245"/>
      <c r="H649" s="188"/>
      <c r="I649" s="188"/>
      <c r="J649" s="188"/>
      <c r="K649" s="188"/>
      <c r="L649" s="278"/>
      <c r="M649" s="188"/>
      <c r="N649" s="278"/>
      <c r="O649" s="278"/>
      <c r="P649" s="188"/>
      <c r="Q649" s="188"/>
      <c r="R649" s="59"/>
      <c r="S649" s="188"/>
      <c r="T649" s="188"/>
      <c r="U649" s="59"/>
      <c r="V649" s="188"/>
      <c r="W649" s="188"/>
      <c r="X649" s="59"/>
      <c r="Y649" s="188"/>
      <c r="Z649" s="188"/>
      <c r="AA649" s="188"/>
      <c r="AB649" s="188"/>
      <c r="AC649" s="188"/>
      <c r="AD649" s="188"/>
      <c r="AE649" s="199"/>
      <c r="AF649" s="188"/>
      <c r="AG649" s="188"/>
      <c r="AH649" s="188"/>
      <c r="AI649" s="188"/>
      <c r="AJ649" s="278"/>
      <c r="AK649" s="278"/>
      <c r="AL649" s="29"/>
    </row>
    <row r="650" spans="2:38" x14ac:dyDescent="0.2">
      <c r="B650" s="132">
        <v>638</v>
      </c>
      <c r="C650" s="137">
        <v>5</v>
      </c>
      <c r="D650" s="137" t="s">
        <v>299</v>
      </c>
      <c r="E650" s="137" t="s">
        <v>1016</v>
      </c>
      <c r="F650" s="262" t="s">
        <v>20</v>
      </c>
      <c r="G650" s="245"/>
      <c r="H650" s="188"/>
      <c r="I650" s="188"/>
      <c r="J650" s="188"/>
      <c r="K650" s="188"/>
      <c r="L650" s="278"/>
      <c r="M650" s="188"/>
      <c r="N650" s="278"/>
      <c r="O650" s="278"/>
      <c r="P650" s="188"/>
      <c r="Q650" s="188"/>
      <c r="R650" s="59"/>
      <c r="S650" s="188"/>
      <c r="T650" s="188"/>
      <c r="U650" s="59"/>
      <c r="V650" s="188"/>
      <c r="W650" s="188"/>
      <c r="X650" s="59"/>
      <c r="Y650" s="188"/>
      <c r="Z650" s="188"/>
      <c r="AA650" s="188"/>
      <c r="AB650" s="188"/>
      <c r="AC650" s="188"/>
      <c r="AD650" s="188"/>
      <c r="AE650" s="199"/>
      <c r="AF650" s="188"/>
      <c r="AG650" s="188"/>
      <c r="AH650" s="188"/>
      <c r="AI650" s="188"/>
      <c r="AJ650" s="278"/>
      <c r="AK650" s="278"/>
      <c r="AL650" s="29"/>
    </row>
    <row r="651" spans="2:38" x14ac:dyDescent="0.2">
      <c r="B651" s="132">
        <v>639</v>
      </c>
      <c r="C651" s="137">
        <v>6</v>
      </c>
      <c r="D651" s="137" t="s">
        <v>299</v>
      </c>
      <c r="E651" s="137" t="s">
        <v>1016</v>
      </c>
      <c r="F651" s="262" t="s">
        <v>20</v>
      </c>
      <c r="G651" s="245"/>
      <c r="H651" s="188"/>
      <c r="I651" s="188"/>
      <c r="J651" s="188"/>
      <c r="K651" s="188"/>
      <c r="L651" s="278"/>
      <c r="M651" s="188"/>
      <c r="N651" s="278"/>
      <c r="O651" s="278"/>
      <c r="P651" s="188"/>
      <c r="Q651" s="188"/>
      <c r="R651" s="59"/>
      <c r="S651" s="188"/>
      <c r="T651" s="188"/>
      <c r="U651" s="59"/>
      <c r="V651" s="188"/>
      <c r="W651" s="188"/>
      <c r="X651" s="59"/>
      <c r="Y651" s="188"/>
      <c r="Z651" s="188"/>
      <c r="AA651" s="188"/>
      <c r="AB651" s="188"/>
      <c r="AC651" s="188"/>
      <c r="AD651" s="188"/>
      <c r="AE651" s="199"/>
      <c r="AF651" s="188"/>
      <c r="AG651" s="188"/>
      <c r="AH651" s="188"/>
      <c r="AI651" s="188"/>
      <c r="AJ651" s="278"/>
      <c r="AK651" s="278"/>
      <c r="AL651" s="29"/>
    </row>
    <row r="652" spans="2:38" x14ac:dyDescent="0.2">
      <c r="B652" s="132">
        <v>640</v>
      </c>
      <c r="C652" s="137">
        <v>7</v>
      </c>
      <c r="D652" s="137" t="s">
        <v>299</v>
      </c>
      <c r="E652" s="137" t="s">
        <v>1016</v>
      </c>
      <c r="F652" s="262" t="s">
        <v>20</v>
      </c>
      <c r="G652" s="245"/>
      <c r="H652" s="188"/>
      <c r="I652" s="188"/>
      <c r="J652" s="188"/>
      <c r="K652" s="188"/>
      <c r="L652" s="278"/>
      <c r="M652" s="188"/>
      <c r="N652" s="278"/>
      <c r="O652" s="278"/>
      <c r="P652" s="188"/>
      <c r="Q652" s="188"/>
      <c r="R652" s="59"/>
      <c r="S652" s="188"/>
      <c r="T652" s="188"/>
      <c r="U652" s="59"/>
      <c r="V652" s="188"/>
      <c r="W652" s="188"/>
      <c r="X652" s="59"/>
      <c r="Y652" s="188"/>
      <c r="Z652" s="188"/>
      <c r="AA652" s="188"/>
      <c r="AB652" s="188"/>
      <c r="AC652" s="188"/>
      <c r="AD652" s="188"/>
      <c r="AE652" s="199"/>
      <c r="AF652" s="188"/>
      <c r="AG652" s="188"/>
      <c r="AH652" s="188"/>
      <c r="AI652" s="188"/>
      <c r="AJ652" s="278"/>
      <c r="AK652" s="278"/>
      <c r="AL652" s="29"/>
    </row>
    <row r="653" spans="2:38" x14ac:dyDescent="0.2">
      <c r="B653" s="132">
        <v>641</v>
      </c>
      <c r="C653" s="137">
        <v>8</v>
      </c>
      <c r="D653" s="137" t="s">
        <v>299</v>
      </c>
      <c r="E653" s="137" t="s">
        <v>1016</v>
      </c>
      <c r="F653" s="262" t="s">
        <v>20</v>
      </c>
      <c r="G653" s="245"/>
      <c r="H653" s="188"/>
      <c r="I653" s="188"/>
      <c r="J653" s="188"/>
      <c r="K653" s="188"/>
      <c r="L653" s="278"/>
      <c r="M653" s="188"/>
      <c r="N653" s="278"/>
      <c r="O653" s="278"/>
      <c r="P653" s="188"/>
      <c r="Q653" s="188"/>
      <c r="R653" s="59"/>
      <c r="S653" s="188"/>
      <c r="T653" s="188"/>
      <c r="U653" s="59"/>
      <c r="V653" s="188"/>
      <c r="W653" s="188"/>
      <c r="X653" s="59"/>
      <c r="Y653" s="188"/>
      <c r="Z653" s="188"/>
      <c r="AA653" s="188"/>
      <c r="AB653" s="188"/>
      <c r="AC653" s="188"/>
      <c r="AD653" s="188"/>
      <c r="AE653" s="199"/>
      <c r="AF653" s="188"/>
      <c r="AG653" s="188"/>
      <c r="AH653" s="188"/>
      <c r="AI653" s="188"/>
      <c r="AJ653" s="278"/>
      <c r="AK653" s="278"/>
      <c r="AL653" s="29"/>
    </row>
    <row r="654" spans="2:38" x14ac:dyDescent="0.2">
      <c r="B654" s="132">
        <v>642</v>
      </c>
      <c r="C654" s="137">
        <v>9</v>
      </c>
      <c r="D654" s="137" t="s">
        <v>299</v>
      </c>
      <c r="E654" s="137" t="s">
        <v>1016</v>
      </c>
      <c r="F654" s="262" t="s">
        <v>20</v>
      </c>
      <c r="G654" s="245"/>
      <c r="H654" s="188"/>
      <c r="I654" s="188"/>
      <c r="J654" s="188"/>
      <c r="K654" s="188"/>
      <c r="L654" s="278"/>
      <c r="M654" s="188"/>
      <c r="N654" s="278"/>
      <c r="O654" s="278"/>
      <c r="P654" s="188"/>
      <c r="Q654" s="188"/>
      <c r="R654" s="59"/>
      <c r="S654" s="188"/>
      <c r="T654" s="188"/>
      <c r="U654" s="59"/>
      <c r="V654" s="188"/>
      <c r="W654" s="188"/>
      <c r="X654" s="59"/>
      <c r="Y654" s="188"/>
      <c r="Z654" s="188"/>
      <c r="AA654" s="188"/>
      <c r="AB654" s="188"/>
      <c r="AC654" s="188"/>
      <c r="AD654" s="188"/>
      <c r="AE654" s="199"/>
      <c r="AF654" s="188"/>
      <c r="AG654" s="188"/>
      <c r="AH654" s="188"/>
      <c r="AI654" s="188"/>
      <c r="AJ654" s="278"/>
      <c r="AK654" s="278"/>
      <c r="AL654" s="29"/>
    </row>
    <row r="655" spans="2:38" x14ac:dyDescent="0.2">
      <c r="B655" s="132">
        <v>643</v>
      </c>
      <c r="C655" s="137">
        <v>10</v>
      </c>
      <c r="D655" s="137" t="s">
        <v>299</v>
      </c>
      <c r="E655" s="137" t="s">
        <v>1016</v>
      </c>
      <c r="F655" s="262" t="s">
        <v>20</v>
      </c>
      <c r="G655" s="245"/>
      <c r="H655" s="188"/>
      <c r="I655" s="188"/>
      <c r="J655" s="188"/>
      <c r="K655" s="188"/>
      <c r="L655" s="278"/>
      <c r="M655" s="188"/>
      <c r="N655" s="278"/>
      <c r="O655" s="278"/>
      <c r="P655" s="188"/>
      <c r="Q655" s="188"/>
      <c r="R655" s="59"/>
      <c r="S655" s="188"/>
      <c r="T655" s="188"/>
      <c r="U655" s="59"/>
      <c r="V655" s="188"/>
      <c r="W655" s="188"/>
      <c r="X655" s="59"/>
      <c r="Y655" s="188"/>
      <c r="Z655" s="188"/>
      <c r="AA655" s="188"/>
      <c r="AB655" s="188"/>
      <c r="AC655" s="188"/>
      <c r="AD655" s="188"/>
      <c r="AE655" s="199"/>
      <c r="AF655" s="188"/>
      <c r="AG655" s="188"/>
      <c r="AH655" s="188"/>
      <c r="AI655" s="188"/>
      <c r="AJ655" s="278"/>
      <c r="AK655" s="278"/>
      <c r="AL655" s="29"/>
    </row>
    <row r="656" spans="2:38" x14ac:dyDescent="0.2">
      <c r="B656" s="132">
        <v>644</v>
      </c>
      <c r="C656" s="137">
        <v>11</v>
      </c>
      <c r="D656" s="137" t="s">
        <v>299</v>
      </c>
      <c r="E656" s="137" t="s">
        <v>1016</v>
      </c>
      <c r="F656" s="262" t="s">
        <v>20</v>
      </c>
      <c r="G656" s="245"/>
      <c r="H656" s="188"/>
      <c r="I656" s="188"/>
      <c r="J656" s="188"/>
      <c r="K656" s="188"/>
      <c r="L656" s="278"/>
      <c r="M656" s="188"/>
      <c r="N656" s="278"/>
      <c r="O656" s="278"/>
      <c r="P656" s="188"/>
      <c r="Q656" s="188"/>
      <c r="R656" s="59"/>
      <c r="S656" s="188"/>
      <c r="T656" s="188"/>
      <c r="U656" s="59"/>
      <c r="V656" s="188"/>
      <c r="W656" s="188"/>
      <c r="X656" s="59"/>
      <c r="Y656" s="188"/>
      <c r="Z656" s="188"/>
      <c r="AA656" s="188"/>
      <c r="AB656" s="188"/>
      <c r="AC656" s="188"/>
      <c r="AD656" s="188"/>
      <c r="AE656" s="199"/>
      <c r="AF656" s="188"/>
      <c r="AG656" s="188"/>
      <c r="AH656" s="188"/>
      <c r="AI656" s="188"/>
      <c r="AJ656" s="278"/>
      <c r="AK656" s="278"/>
      <c r="AL656" s="29"/>
    </row>
    <row r="657" spans="2:38" x14ac:dyDescent="0.2">
      <c r="B657" s="132">
        <v>645</v>
      </c>
      <c r="C657" s="137">
        <v>12</v>
      </c>
      <c r="D657" s="137" t="s">
        <v>299</v>
      </c>
      <c r="E657" s="137" t="s">
        <v>1016</v>
      </c>
      <c r="F657" s="262" t="s">
        <v>20</v>
      </c>
      <c r="G657" s="245"/>
      <c r="H657" s="188"/>
      <c r="I657" s="188"/>
      <c r="J657" s="188"/>
      <c r="K657" s="188"/>
      <c r="L657" s="278"/>
      <c r="M657" s="188"/>
      <c r="N657" s="278"/>
      <c r="O657" s="278"/>
      <c r="P657" s="188"/>
      <c r="Q657" s="188"/>
      <c r="R657" s="59"/>
      <c r="S657" s="188"/>
      <c r="T657" s="188"/>
      <c r="U657" s="59"/>
      <c r="V657" s="188"/>
      <c r="W657" s="188"/>
      <c r="X657" s="59"/>
      <c r="Y657" s="188"/>
      <c r="Z657" s="188"/>
      <c r="AA657" s="188"/>
      <c r="AB657" s="188"/>
      <c r="AC657" s="188"/>
      <c r="AD657" s="188"/>
      <c r="AE657" s="199"/>
      <c r="AF657" s="188"/>
      <c r="AG657" s="188"/>
      <c r="AH657" s="188"/>
      <c r="AI657" s="188"/>
      <c r="AJ657" s="278"/>
      <c r="AK657" s="278"/>
      <c r="AL657" s="29"/>
    </row>
    <row r="658" spans="2:38" x14ac:dyDescent="0.2">
      <c r="B658" s="132">
        <v>646</v>
      </c>
      <c r="C658" s="137">
        <v>13</v>
      </c>
      <c r="D658" s="137" t="s">
        <v>299</v>
      </c>
      <c r="E658" s="137" t="s">
        <v>1016</v>
      </c>
      <c r="F658" s="262" t="s">
        <v>20</v>
      </c>
      <c r="G658" s="245"/>
      <c r="H658" s="188"/>
      <c r="I658" s="188"/>
      <c r="J658" s="188"/>
      <c r="K658" s="188"/>
      <c r="L658" s="278"/>
      <c r="M658" s="188"/>
      <c r="N658" s="278"/>
      <c r="O658" s="278"/>
      <c r="P658" s="188"/>
      <c r="Q658" s="188"/>
      <c r="R658" s="59"/>
      <c r="S658" s="188"/>
      <c r="T658" s="188"/>
      <c r="U658" s="59"/>
      <c r="V658" s="188"/>
      <c r="W658" s="188"/>
      <c r="X658" s="59"/>
      <c r="Y658" s="188"/>
      <c r="Z658" s="188"/>
      <c r="AA658" s="188"/>
      <c r="AB658" s="188"/>
      <c r="AC658" s="188"/>
      <c r="AD658" s="188"/>
      <c r="AE658" s="199"/>
      <c r="AF658" s="188"/>
      <c r="AG658" s="188"/>
      <c r="AH658" s="188"/>
      <c r="AI658" s="188"/>
      <c r="AJ658" s="278"/>
      <c r="AK658" s="278"/>
      <c r="AL658" s="29"/>
    </row>
    <row r="659" spans="2:38" x14ac:dyDescent="0.2">
      <c r="B659" s="132">
        <v>647</v>
      </c>
      <c r="C659" s="137">
        <v>14</v>
      </c>
      <c r="D659" s="137" t="s">
        <v>299</v>
      </c>
      <c r="E659" s="137" t="s">
        <v>1016</v>
      </c>
      <c r="F659" s="262" t="s">
        <v>20</v>
      </c>
      <c r="G659" s="245"/>
      <c r="H659" s="188"/>
      <c r="I659" s="188"/>
      <c r="J659" s="188"/>
      <c r="K659" s="188"/>
      <c r="L659" s="278"/>
      <c r="M659" s="188"/>
      <c r="N659" s="278"/>
      <c r="O659" s="278"/>
      <c r="P659" s="188"/>
      <c r="Q659" s="188"/>
      <c r="R659" s="59"/>
      <c r="S659" s="188"/>
      <c r="T659" s="188"/>
      <c r="U659" s="59"/>
      <c r="V659" s="188"/>
      <c r="W659" s="188"/>
      <c r="X659" s="59"/>
      <c r="Y659" s="188"/>
      <c r="Z659" s="188"/>
      <c r="AA659" s="188"/>
      <c r="AB659" s="188"/>
      <c r="AC659" s="188"/>
      <c r="AD659" s="188"/>
      <c r="AE659" s="199"/>
      <c r="AF659" s="188"/>
      <c r="AG659" s="188"/>
      <c r="AH659" s="188"/>
      <c r="AI659" s="188"/>
      <c r="AJ659" s="278"/>
      <c r="AK659" s="278"/>
      <c r="AL659" s="29"/>
    </row>
    <row r="660" spans="2:38" ht="13.5" thickBot="1" x14ac:dyDescent="0.25">
      <c r="B660" s="132">
        <v>648</v>
      </c>
      <c r="C660" s="147">
        <v>15</v>
      </c>
      <c r="D660" s="148" t="s">
        <v>299</v>
      </c>
      <c r="E660" s="148" t="s">
        <v>1016</v>
      </c>
      <c r="F660" s="268" t="s">
        <v>20</v>
      </c>
      <c r="G660" s="246"/>
      <c r="H660" s="202"/>
      <c r="I660" s="202"/>
      <c r="J660" s="202"/>
      <c r="K660" s="202"/>
      <c r="L660" s="290"/>
      <c r="M660" s="202"/>
      <c r="N660" s="290"/>
      <c r="O660" s="290"/>
      <c r="P660" s="202"/>
      <c r="Q660" s="202"/>
      <c r="R660" s="60"/>
      <c r="S660" s="202"/>
      <c r="T660" s="202"/>
      <c r="U660" s="60"/>
      <c r="V660" s="202"/>
      <c r="W660" s="202"/>
      <c r="X660" s="60"/>
      <c r="Y660" s="202"/>
      <c r="Z660" s="202"/>
      <c r="AA660" s="202"/>
      <c r="AB660" s="202"/>
      <c r="AC660" s="202"/>
      <c r="AD660" s="202"/>
      <c r="AE660" s="204"/>
      <c r="AF660" s="202"/>
      <c r="AG660" s="202"/>
      <c r="AH660" s="202"/>
      <c r="AI660" s="202"/>
      <c r="AJ660" s="290"/>
      <c r="AK660" s="290"/>
      <c r="AL660" s="30"/>
    </row>
    <row r="661" spans="2:38" x14ac:dyDescent="0.2">
      <c r="B661" s="132">
        <v>649</v>
      </c>
      <c r="C661" s="144">
        <v>1</v>
      </c>
      <c r="D661" s="134" t="s">
        <v>299</v>
      </c>
      <c r="E661" s="137" t="s">
        <v>1017</v>
      </c>
      <c r="F661" s="262" t="s">
        <v>20</v>
      </c>
      <c r="G661" s="245"/>
      <c r="H661" s="188"/>
      <c r="I661" s="193"/>
      <c r="J661" s="188"/>
      <c r="K661" s="188"/>
      <c r="L661" s="278"/>
      <c r="M661" s="188"/>
      <c r="N661" s="278"/>
      <c r="O661" s="278"/>
      <c r="P661" s="188"/>
      <c r="Q661" s="188"/>
      <c r="R661" s="59"/>
      <c r="S661" s="188"/>
      <c r="T661" s="188"/>
      <c r="U661" s="59"/>
      <c r="V661" s="188"/>
      <c r="W661" s="188"/>
      <c r="X661" s="59"/>
      <c r="Y661" s="188"/>
      <c r="Z661" s="188"/>
      <c r="AA661" s="188"/>
      <c r="AB661" s="188"/>
      <c r="AC661" s="188"/>
      <c r="AD661" s="188"/>
      <c r="AE661" s="199"/>
      <c r="AF661" s="188"/>
      <c r="AG661" s="188"/>
      <c r="AH661" s="188"/>
      <c r="AI661" s="188"/>
      <c r="AJ661" s="278"/>
      <c r="AK661" s="278"/>
      <c r="AL661" s="29"/>
    </row>
    <row r="662" spans="2:38" x14ac:dyDescent="0.2">
      <c r="B662" s="132">
        <v>650</v>
      </c>
      <c r="C662" s="137">
        <v>2</v>
      </c>
      <c r="D662" s="137" t="s">
        <v>299</v>
      </c>
      <c r="E662" s="137" t="s">
        <v>1017</v>
      </c>
      <c r="F662" s="262" t="s">
        <v>20</v>
      </c>
      <c r="G662" s="245"/>
      <c r="H662" s="188"/>
      <c r="I662" s="188"/>
      <c r="J662" s="188"/>
      <c r="K662" s="188"/>
      <c r="L662" s="278"/>
      <c r="M662" s="188"/>
      <c r="N662" s="278"/>
      <c r="O662" s="278"/>
      <c r="P662" s="188"/>
      <c r="Q662" s="188"/>
      <c r="R662" s="59"/>
      <c r="S662" s="188"/>
      <c r="T662" s="188"/>
      <c r="U662" s="59"/>
      <c r="V662" s="188"/>
      <c r="W662" s="188"/>
      <c r="X662" s="59"/>
      <c r="Y662" s="188"/>
      <c r="Z662" s="188"/>
      <c r="AA662" s="188"/>
      <c r="AB662" s="188"/>
      <c r="AC662" s="188"/>
      <c r="AD662" s="188"/>
      <c r="AE662" s="199"/>
      <c r="AF662" s="188"/>
      <c r="AG662" s="188"/>
      <c r="AH662" s="188"/>
      <c r="AI662" s="188"/>
      <c r="AJ662" s="278"/>
      <c r="AK662" s="278"/>
      <c r="AL662" s="29"/>
    </row>
    <row r="663" spans="2:38" x14ac:dyDescent="0.2">
      <c r="B663" s="132">
        <v>651</v>
      </c>
      <c r="C663" s="137">
        <v>3</v>
      </c>
      <c r="D663" s="137" t="s">
        <v>299</v>
      </c>
      <c r="E663" s="137" t="s">
        <v>1017</v>
      </c>
      <c r="F663" s="262" t="s">
        <v>20</v>
      </c>
      <c r="G663" s="245"/>
      <c r="H663" s="188"/>
      <c r="I663" s="188"/>
      <c r="J663" s="188"/>
      <c r="K663" s="188"/>
      <c r="L663" s="278"/>
      <c r="M663" s="188"/>
      <c r="N663" s="278"/>
      <c r="O663" s="278"/>
      <c r="P663" s="188"/>
      <c r="Q663" s="188"/>
      <c r="R663" s="59"/>
      <c r="S663" s="188"/>
      <c r="T663" s="188"/>
      <c r="U663" s="59"/>
      <c r="V663" s="188"/>
      <c r="W663" s="188"/>
      <c r="X663" s="59"/>
      <c r="Y663" s="188"/>
      <c r="Z663" s="188"/>
      <c r="AA663" s="188"/>
      <c r="AB663" s="188"/>
      <c r="AC663" s="188"/>
      <c r="AD663" s="188"/>
      <c r="AE663" s="199"/>
      <c r="AF663" s="188"/>
      <c r="AG663" s="188"/>
      <c r="AH663" s="188"/>
      <c r="AI663" s="188"/>
      <c r="AJ663" s="278"/>
      <c r="AK663" s="278"/>
      <c r="AL663" s="29"/>
    </row>
    <row r="664" spans="2:38" x14ac:dyDescent="0.2">
      <c r="B664" s="132">
        <v>652</v>
      </c>
      <c r="C664" s="137">
        <v>4</v>
      </c>
      <c r="D664" s="137" t="s">
        <v>299</v>
      </c>
      <c r="E664" s="137" t="s">
        <v>1017</v>
      </c>
      <c r="F664" s="262" t="s">
        <v>20</v>
      </c>
      <c r="G664" s="245"/>
      <c r="H664" s="188"/>
      <c r="I664" s="188"/>
      <c r="J664" s="188"/>
      <c r="K664" s="188"/>
      <c r="L664" s="278"/>
      <c r="M664" s="188"/>
      <c r="N664" s="278"/>
      <c r="O664" s="278"/>
      <c r="P664" s="188"/>
      <c r="Q664" s="188"/>
      <c r="R664" s="59"/>
      <c r="S664" s="188"/>
      <c r="T664" s="188"/>
      <c r="U664" s="59"/>
      <c r="V664" s="188"/>
      <c r="W664" s="188"/>
      <c r="X664" s="59"/>
      <c r="Y664" s="188"/>
      <c r="Z664" s="188"/>
      <c r="AA664" s="188"/>
      <c r="AB664" s="188"/>
      <c r="AC664" s="188"/>
      <c r="AD664" s="188"/>
      <c r="AE664" s="199"/>
      <c r="AF664" s="188"/>
      <c r="AG664" s="188"/>
      <c r="AH664" s="188"/>
      <c r="AI664" s="188"/>
      <c r="AJ664" s="278"/>
      <c r="AK664" s="278"/>
      <c r="AL664" s="29"/>
    </row>
    <row r="665" spans="2:38" x14ac:dyDescent="0.2">
      <c r="B665" s="132">
        <v>653</v>
      </c>
      <c r="C665" s="137">
        <v>5</v>
      </c>
      <c r="D665" s="137" t="s">
        <v>299</v>
      </c>
      <c r="E665" s="137" t="s">
        <v>1017</v>
      </c>
      <c r="F665" s="262" t="s">
        <v>20</v>
      </c>
      <c r="G665" s="245"/>
      <c r="H665" s="188"/>
      <c r="I665" s="188"/>
      <c r="J665" s="188"/>
      <c r="K665" s="188"/>
      <c r="L665" s="278"/>
      <c r="M665" s="188"/>
      <c r="N665" s="278"/>
      <c r="O665" s="278"/>
      <c r="P665" s="188"/>
      <c r="Q665" s="188"/>
      <c r="R665" s="59"/>
      <c r="S665" s="188"/>
      <c r="T665" s="188"/>
      <c r="U665" s="59"/>
      <c r="V665" s="188"/>
      <c r="W665" s="188"/>
      <c r="X665" s="59"/>
      <c r="Y665" s="188"/>
      <c r="Z665" s="188"/>
      <c r="AA665" s="188"/>
      <c r="AB665" s="188"/>
      <c r="AC665" s="188"/>
      <c r="AD665" s="188"/>
      <c r="AE665" s="199"/>
      <c r="AF665" s="188"/>
      <c r="AG665" s="188"/>
      <c r="AH665" s="188"/>
      <c r="AI665" s="188"/>
      <c r="AJ665" s="278"/>
      <c r="AK665" s="278"/>
      <c r="AL665" s="29"/>
    </row>
    <row r="666" spans="2:38" x14ac:dyDescent="0.2">
      <c r="B666" s="132">
        <v>654</v>
      </c>
      <c r="C666" s="137">
        <v>6</v>
      </c>
      <c r="D666" s="137" t="s">
        <v>299</v>
      </c>
      <c r="E666" s="137" t="s">
        <v>1017</v>
      </c>
      <c r="F666" s="262" t="s">
        <v>20</v>
      </c>
      <c r="G666" s="245"/>
      <c r="H666" s="188"/>
      <c r="I666" s="188"/>
      <c r="J666" s="188"/>
      <c r="K666" s="188"/>
      <c r="L666" s="278"/>
      <c r="M666" s="188"/>
      <c r="N666" s="278"/>
      <c r="O666" s="278"/>
      <c r="P666" s="188"/>
      <c r="Q666" s="188"/>
      <c r="R666" s="59"/>
      <c r="S666" s="188"/>
      <c r="T666" s="188"/>
      <c r="U666" s="59"/>
      <c r="V666" s="188"/>
      <c r="W666" s="188"/>
      <c r="X666" s="59"/>
      <c r="Y666" s="188"/>
      <c r="Z666" s="188"/>
      <c r="AA666" s="188"/>
      <c r="AB666" s="188"/>
      <c r="AC666" s="188"/>
      <c r="AD666" s="188"/>
      <c r="AE666" s="199"/>
      <c r="AF666" s="188"/>
      <c r="AG666" s="188"/>
      <c r="AH666" s="188"/>
      <c r="AI666" s="188"/>
      <c r="AJ666" s="278"/>
      <c r="AK666" s="278"/>
      <c r="AL666" s="29"/>
    </row>
    <row r="667" spans="2:38" x14ac:dyDescent="0.2">
      <c r="B667" s="132">
        <v>655</v>
      </c>
      <c r="C667" s="137">
        <v>7</v>
      </c>
      <c r="D667" s="137" t="s">
        <v>299</v>
      </c>
      <c r="E667" s="137" t="s">
        <v>1017</v>
      </c>
      <c r="F667" s="262" t="s">
        <v>20</v>
      </c>
      <c r="G667" s="245"/>
      <c r="H667" s="188"/>
      <c r="I667" s="188"/>
      <c r="J667" s="188"/>
      <c r="K667" s="188"/>
      <c r="L667" s="278"/>
      <c r="M667" s="188"/>
      <c r="N667" s="278"/>
      <c r="O667" s="278"/>
      <c r="P667" s="188"/>
      <c r="Q667" s="188"/>
      <c r="R667" s="59"/>
      <c r="S667" s="188"/>
      <c r="T667" s="188"/>
      <c r="U667" s="59"/>
      <c r="V667" s="188"/>
      <c r="W667" s="188"/>
      <c r="X667" s="59"/>
      <c r="Y667" s="188"/>
      <c r="Z667" s="188"/>
      <c r="AA667" s="188"/>
      <c r="AB667" s="188"/>
      <c r="AC667" s="188"/>
      <c r="AD667" s="188"/>
      <c r="AE667" s="199"/>
      <c r="AF667" s="188"/>
      <c r="AG667" s="188"/>
      <c r="AH667" s="188"/>
      <c r="AI667" s="188"/>
      <c r="AJ667" s="278"/>
      <c r="AK667" s="278"/>
      <c r="AL667" s="29"/>
    </row>
    <row r="668" spans="2:38" x14ac:dyDescent="0.2">
      <c r="B668" s="132">
        <v>656</v>
      </c>
      <c r="C668" s="137">
        <v>8</v>
      </c>
      <c r="D668" s="137" t="s">
        <v>299</v>
      </c>
      <c r="E668" s="137" t="s">
        <v>1017</v>
      </c>
      <c r="F668" s="262" t="s">
        <v>20</v>
      </c>
      <c r="G668" s="245"/>
      <c r="H668" s="188"/>
      <c r="I668" s="188"/>
      <c r="J668" s="188"/>
      <c r="K668" s="188"/>
      <c r="L668" s="278"/>
      <c r="M668" s="188"/>
      <c r="N668" s="278"/>
      <c r="O668" s="278"/>
      <c r="P668" s="188"/>
      <c r="Q668" s="188"/>
      <c r="R668" s="59"/>
      <c r="S668" s="188"/>
      <c r="T668" s="188"/>
      <c r="U668" s="59"/>
      <c r="V668" s="188"/>
      <c r="W668" s="188"/>
      <c r="X668" s="59"/>
      <c r="Y668" s="188"/>
      <c r="Z668" s="188"/>
      <c r="AA668" s="188"/>
      <c r="AB668" s="188"/>
      <c r="AC668" s="188"/>
      <c r="AD668" s="188"/>
      <c r="AE668" s="199"/>
      <c r="AF668" s="188"/>
      <c r="AG668" s="188"/>
      <c r="AH668" s="188"/>
      <c r="AI668" s="188"/>
      <c r="AJ668" s="278"/>
      <c r="AK668" s="278"/>
      <c r="AL668" s="29"/>
    </row>
    <row r="669" spans="2:38" x14ac:dyDescent="0.2">
      <c r="B669" s="132">
        <v>657</v>
      </c>
      <c r="C669" s="137">
        <v>9</v>
      </c>
      <c r="D669" s="137" t="s">
        <v>299</v>
      </c>
      <c r="E669" s="137" t="s">
        <v>1017</v>
      </c>
      <c r="F669" s="262" t="s">
        <v>20</v>
      </c>
      <c r="G669" s="245"/>
      <c r="H669" s="188"/>
      <c r="I669" s="188"/>
      <c r="J669" s="188"/>
      <c r="K669" s="188"/>
      <c r="L669" s="278"/>
      <c r="M669" s="188"/>
      <c r="N669" s="278"/>
      <c r="O669" s="278"/>
      <c r="P669" s="188"/>
      <c r="Q669" s="188"/>
      <c r="R669" s="59"/>
      <c r="S669" s="188"/>
      <c r="T669" s="188"/>
      <c r="U669" s="59"/>
      <c r="V669" s="188"/>
      <c r="W669" s="188"/>
      <c r="X669" s="59"/>
      <c r="Y669" s="188"/>
      <c r="Z669" s="188"/>
      <c r="AA669" s="188"/>
      <c r="AB669" s="188"/>
      <c r="AC669" s="188"/>
      <c r="AD669" s="188"/>
      <c r="AE669" s="199"/>
      <c r="AF669" s="188"/>
      <c r="AG669" s="188"/>
      <c r="AH669" s="188"/>
      <c r="AI669" s="188"/>
      <c r="AJ669" s="278"/>
      <c r="AK669" s="278"/>
      <c r="AL669" s="29"/>
    </row>
    <row r="670" spans="2:38" x14ac:dyDescent="0.2">
      <c r="B670" s="132">
        <v>658</v>
      </c>
      <c r="C670" s="137">
        <v>10</v>
      </c>
      <c r="D670" s="137" t="s">
        <v>299</v>
      </c>
      <c r="E670" s="137" t="s">
        <v>1017</v>
      </c>
      <c r="F670" s="262" t="s">
        <v>20</v>
      </c>
      <c r="G670" s="245"/>
      <c r="H670" s="188"/>
      <c r="I670" s="188"/>
      <c r="J670" s="188"/>
      <c r="K670" s="188"/>
      <c r="L670" s="278"/>
      <c r="M670" s="188"/>
      <c r="N670" s="278"/>
      <c r="O670" s="278"/>
      <c r="P670" s="188"/>
      <c r="Q670" s="188"/>
      <c r="R670" s="59"/>
      <c r="S670" s="188"/>
      <c r="T670" s="188"/>
      <c r="U670" s="59"/>
      <c r="V670" s="188"/>
      <c r="W670" s="188"/>
      <c r="X670" s="59"/>
      <c r="Y670" s="188"/>
      <c r="Z670" s="188"/>
      <c r="AA670" s="188"/>
      <c r="AB670" s="188"/>
      <c r="AC670" s="188"/>
      <c r="AD670" s="188"/>
      <c r="AE670" s="199"/>
      <c r="AF670" s="188"/>
      <c r="AG670" s="188"/>
      <c r="AH670" s="188"/>
      <c r="AI670" s="188"/>
      <c r="AJ670" s="278"/>
      <c r="AK670" s="278"/>
      <c r="AL670" s="29"/>
    </row>
    <row r="671" spans="2:38" x14ac:dyDescent="0.2">
      <c r="B671" s="132">
        <v>659</v>
      </c>
      <c r="C671" s="137">
        <v>11</v>
      </c>
      <c r="D671" s="137" t="s">
        <v>299</v>
      </c>
      <c r="E671" s="137" t="s">
        <v>1017</v>
      </c>
      <c r="F671" s="262" t="s">
        <v>20</v>
      </c>
      <c r="G671" s="245"/>
      <c r="H671" s="188"/>
      <c r="I671" s="188"/>
      <c r="J671" s="188"/>
      <c r="K671" s="188"/>
      <c r="L671" s="278"/>
      <c r="M671" s="188"/>
      <c r="N671" s="278"/>
      <c r="O671" s="278"/>
      <c r="P671" s="188"/>
      <c r="Q671" s="188"/>
      <c r="R671" s="59"/>
      <c r="S671" s="188"/>
      <c r="T671" s="188"/>
      <c r="U671" s="59"/>
      <c r="V671" s="188"/>
      <c r="W671" s="188"/>
      <c r="X671" s="59"/>
      <c r="Y671" s="188"/>
      <c r="Z671" s="188"/>
      <c r="AA671" s="188"/>
      <c r="AB671" s="188"/>
      <c r="AC671" s="188"/>
      <c r="AD671" s="188"/>
      <c r="AE671" s="199"/>
      <c r="AF671" s="188"/>
      <c r="AG671" s="188"/>
      <c r="AH671" s="188"/>
      <c r="AI671" s="188"/>
      <c r="AJ671" s="278"/>
      <c r="AK671" s="278"/>
      <c r="AL671" s="29"/>
    </row>
    <row r="672" spans="2:38" x14ac:dyDescent="0.2">
      <c r="B672" s="132">
        <v>660</v>
      </c>
      <c r="C672" s="137">
        <v>12</v>
      </c>
      <c r="D672" s="137" t="s">
        <v>299</v>
      </c>
      <c r="E672" s="137" t="s">
        <v>1017</v>
      </c>
      <c r="F672" s="262" t="s">
        <v>20</v>
      </c>
      <c r="G672" s="245"/>
      <c r="H672" s="188"/>
      <c r="I672" s="188"/>
      <c r="J672" s="188"/>
      <c r="K672" s="188"/>
      <c r="L672" s="278"/>
      <c r="M672" s="188"/>
      <c r="N672" s="278"/>
      <c r="O672" s="278"/>
      <c r="P672" s="188"/>
      <c r="Q672" s="188"/>
      <c r="R672" s="59"/>
      <c r="S672" s="188"/>
      <c r="T672" s="188"/>
      <c r="U672" s="59"/>
      <c r="V672" s="188"/>
      <c r="W672" s="188"/>
      <c r="X672" s="59"/>
      <c r="Y672" s="188"/>
      <c r="Z672" s="188"/>
      <c r="AA672" s="188"/>
      <c r="AB672" s="188"/>
      <c r="AC672" s="188"/>
      <c r="AD672" s="188"/>
      <c r="AE672" s="199"/>
      <c r="AF672" s="188"/>
      <c r="AG672" s="188"/>
      <c r="AH672" s="188"/>
      <c r="AI672" s="188"/>
      <c r="AJ672" s="278"/>
      <c r="AK672" s="278"/>
      <c r="AL672" s="29"/>
    </row>
    <row r="673" spans="2:38" x14ac:dyDescent="0.2">
      <c r="B673" s="132">
        <v>661</v>
      </c>
      <c r="C673" s="137">
        <v>13</v>
      </c>
      <c r="D673" s="137" t="s">
        <v>299</v>
      </c>
      <c r="E673" s="137" t="s">
        <v>1017</v>
      </c>
      <c r="F673" s="262" t="s">
        <v>20</v>
      </c>
      <c r="G673" s="245"/>
      <c r="H673" s="188"/>
      <c r="I673" s="188"/>
      <c r="J673" s="188"/>
      <c r="K673" s="188"/>
      <c r="L673" s="278"/>
      <c r="M673" s="188"/>
      <c r="N673" s="278"/>
      <c r="O673" s="278"/>
      <c r="P673" s="188"/>
      <c r="Q673" s="188"/>
      <c r="R673" s="59"/>
      <c r="S673" s="188"/>
      <c r="T673" s="188"/>
      <c r="U673" s="59"/>
      <c r="V673" s="188"/>
      <c r="W673" s="188"/>
      <c r="X673" s="59"/>
      <c r="Y673" s="188"/>
      <c r="Z673" s="188"/>
      <c r="AA673" s="188"/>
      <c r="AB673" s="188"/>
      <c r="AC673" s="188"/>
      <c r="AD673" s="188"/>
      <c r="AE673" s="199"/>
      <c r="AF673" s="188"/>
      <c r="AG673" s="188"/>
      <c r="AH673" s="188"/>
      <c r="AI673" s="188"/>
      <c r="AJ673" s="278"/>
      <c r="AK673" s="278"/>
      <c r="AL673" s="29"/>
    </row>
    <row r="674" spans="2:38" x14ac:dyDescent="0.2">
      <c r="B674" s="132">
        <v>662</v>
      </c>
      <c r="C674" s="137">
        <v>14</v>
      </c>
      <c r="D674" s="137" t="s">
        <v>299</v>
      </c>
      <c r="E674" s="137" t="s">
        <v>1017</v>
      </c>
      <c r="F674" s="262" t="s">
        <v>20</v>
      </c>
      <c r="G674" s="245"/>
      <c r="H674" s="188"/>
      <c r="I674" s="188"/>
      <c r="J674" s="188"/>
      <c r="K674" s="188"/>
      <c r="L674" s="278"/>
      <c r="M674" s="188"/>
      <c r="N674" s="278"/>
      <c r="O674" s="278"/>
      <c r="P674" s="188"/>
      <c r="Q674" s="188"/>
      <c r="R674" s="59"/>
      <c r="S674" s="188"/>
      <c r="T674" s="188"/>
      <c r="U674" s="59"/>
      <c r="V674" s="188"/>
      <c r="W674" s="188"/>
      <c r="X674" s="59"/>
      <c r="Y674" s="188"/>
      <c r="Z674" s="188"/>
      <c r="AA674" s="188"/>
      <c r="AB674" s="188"/>
      <c r="AC674" s="188"/>
      <c r="AD674" s="188"/>
      <c r="AE674" s="199"/>
      <c r="AF674" s="188"/>
      <c r="AG674" s="188"/>
      <c r="AH674" s="188"/>
      <c r="AI674" s="188"/>
      <c r="AJ674" s="278"/>
      <c r="AK674" s="278"/>
      <c r="AL674" s="29"/>
    </row>
    <row r="675" spans="2:38" ht="13.5" thickBot="1" x14ac:dyDescent="0.25">
      <c r="B675" s="132">
        <v>663</v>
      </c>
      <c r="C675" s="147">
        <v>15</v>
      </c>
      <c r="D675" s="148" t="s">
        <v>299</v>
      </c>
      <c r="E675" s="148" t="s">
        <v>1017</v>
      </c>
      <c r="F675" s="268" t="s">
        <v>20</v>
      </c>
      <c r="G675" s="246"/>
      <c r="H675" s="202"/>
      <c r="I675" s="202"/>
      <c r="J675" s="202"/>
      <c r="K675" s="202"/>
      <c r="L675" s="290"/>
      <c r="M675" s="202"/>
      <c r="N675" s="290"/>
      <c r="O675" s="290"/>
      <c r="P675" s="202"/>
      <c r="Q675" s="202"/>
      <c r="R675" s="60"/>
      <c r="S675" s="202"/>
      <c r="T675" s="202"/>
      <c r="U675" s="60"/>
      <c r="V675" s="202"/>
      <c r="W675" s="202"/>
      <c r="X675" s="60"/>
      <c r="Y675" s="202"/>
      <c r="Z675" s="202"/>
      <c r="AA675" s="202"/>
      <c r="AB675" s="202"/>
      <c r="AC675" s="202"/>
      <c r="AD675" s="202"/>
      <c r="AE675" s="204"/>
      <c r="AF675" s="202"/>
      <c r="AG675" s="202"/>
      <c r="AH675" s="202"/>
      <c r="AI675" s="202"/>
      <c r="AJ675" s="290"/>
      <c r="AK675" s="290"/>
      <c r="AL675" s="30"/>
    </row>
    <row r="676" spans="2:38" x14ac:dyDescent="0.2">
      <c r="B676" s="132">
        <v>664</v>
      </c>
      <c r="C676" s="144">
        <v>1</v>
      </c>
      <c r="D676" s="134" t="s">
        <v>299</v>
      </c>
      <c r="E676" s="137" t="s">
        <v>1018</v>
      </c>
      <c r="F676" s="262" t="s">
        <v>20</v>
      </c>
      <c r="G676" s="245"/>
      <c r="H676" s="188"/>
      <c r="I676" s="193"/>
      <c r="J676" s="188"/>
      <c r="K676" s="188"/>
      <c r="L676" s="278"/>
      <c r="M676" s="188"/>
      <c r="N676" s="278"/>
      <c r="O676" s="278"/>
      <c r="P676" s="188"/>
      <c r="Q676" s="188"/>
      <c r="R676" s="59"/>
      <c r="S676" s="188"/>
      <c r="T676" s="188"/>
      <c r="U676" s="59"/>
      <c r="V676" s="188"/>
      <c r="W676" s="188"/>
      <c r="X676" s="59"/>
      <c r="Y676" s="188"/>
      <c r="Z676" s="188"/>
      <c r="AA676" s="188"/>
      <c r="AB676" s="188"/>
      <c r="AC676" s="188"/>
      <c r="AD676" s="188"/>
      <c r="AE676" s="199"/>
      <c r="AF676" s="188"/>
      <c r="AG676" s="188"/>
      <c r="AH676" s="188"/>
      <c r="AI676" s="188"/>
      <c r="AJ676" s="278"/>
      <c r="AK676" s="278"/>
      <c r="AL676" s="29"/>
    </row>
    <row r="677" spans="2:38" x14ac:dyDescent="0.2">
      <c r="B677" s="132">
        <v>665</v>
      </c>
      <c r="C677" s="137">
        <v>2</v>
      </c>
      <c r="D677" s="137" t="s">
        <v>299</v>
      </c>
      <c r="E677" s="137" t="s">
        <v>1018</v>
      </c>
      <c r="F677" s="262" t="s">
        <v>20</v>
      </c>
      <c r="G677" s="245"/>
      <c r="H677" s="188"/>
      <c r="I677" s="188"/>
      <c r="J677" s="188"/>
      <c r="K677" s="188"/>
      <c r="L677" s="278"/>
      <c r="M677" s="188"/>
      <c r="N677" s="278"/>
      <c r="O677" s="278"/>
      <c r="P677" s="188"/>
      <c r="Q677" s="188"/>
      <c r="R677" s="59"/>
      <c r="S677" s="188"/>
      <c r="T677" s="188"/>
      <c r="U677" s="59"/>
      <c r="V677" s="188"/>
      <c r="W677" s="188"/>
      <c r="X677" s="59"/>
      <c r="Y677" s="188"/>
      <c r="Z677" s="188"/>
      <c r="AA677" s="188"/>
      <c r="AB677" s="188"/>
      <c r="AC677" s="188"/>
      <c r="AD677" s="188"/>
      <c r="AE677" s="199"/>
      <c r="AF677" s="188"/>
      <c r="AG677" s="188"/>
      <c r="AH677" s="188"/>
      <c r="AI677" s="188"/>
      <c r="AJ677" s="278"/>
      <c r="AK677" s="278"/>
      <c r="AL677" s="29"/>
    </row>
    <row r="678" spans="2:38" x14ac:dyDescent="0.2">
      <c r="B678" s="132">
        <v>666</v>
      </c>
      <c r="C678" s="137">
        <v>3</v>
      </c>
      <c r="D678" s="137" t="s">
        <v>299</v>
      </c>
      <c r="E678" s="137" t="s">
        <v>1018</v>
      </c>
      <c r="F678" s="262" t="s">
        <v>20</v>
      </c>
      <c r="G678" s="245"/>
      <c r="H678" s="188"/>
      <c r="I678" s="188"/>
      <c r="J678" s="188"/>
      <c r="K678" s="188"/>
      <c r="L678" s="278"/>
      <c r="M678" s="188"/>
      <c r="N678" s="278"/>
      <c r="O678" s="278"/>
      <c r="P678" s="188"/>
      <c r="Q678" s="188"/>
      <c r="R678" s="59"/>
      <c r="S678" s="188"/>
      <c r="T678" s="188"/>
      <c r="U678" s="59"/>
      <c r="V678" s="188"/>
      <c r="W678" s="188"/>
      <c r="X678" s="59"/>
      <c r="Y678" s="188"/>
      <c r="Z678" s="188"/>
      <c r="AA678" s="188"/>
      <c r="AB678" s="188"/>
      <c r="AC678" s="188"/>
      <c r="AD678" s="188"/>
      <c r="AE678" s="199"/>
      <c r="AF678" s="188"/>
      <c r="AG678" s="188"/>
      <c r="AH678" s="188"/>
      <c r="AI678" s="188"/>
      <c r="AJ678" s="278"/>
      <c r="AK678" s="278"/>
      <c r="AL678" s="29"/>
    </row>
    <row r="679" spans="2:38" x14ac:dyDescent="0.2">
      <c r="B679" s="132">
        <v>667</v>
      </c>
      <c r="C679" s="137">
        <v>4</v>
      </c>
      <c r="D679" s="137" t="s">
        <v>299</v>
      </c>
      <c r="E679" s="137" t="s">
        <v>1018</v>
      </c>
      <c r="F679" s="262" t="s">
        <v>20</v>
      </c>
      <c r="G679" s="245"/>
      <c r="H679" s="188"/>
      <c r="I679" s="188"/>
      <c r="J679" s="188"/>
      <c r="K679" s="188"/>
      <c r="L679" s="278"/>
      <c r="M679" s="188"/>
      <c r="N679" s="278"/>
      <c r="O679" s="278"/>
      <c r="P679" s="188"/>
      <c r="Q679" s="188"/>
      <c r="R679" s="59"/>
      <c r="S679" s="188"/>
      <c r="T679" s="188"/>
      <c r="U679" s="59"/>
      <c r="V679" s="188"/>
      <c r="W679" s="188"/>
      <c r="X679" s="59"/>
      <c r="Y679" s="188"/>
      <c r="Z679" s="188"/>
      <c r="AA679" s="188"/>
      <c r="AB679" s="188"/>
      <c r="AC679" s="188"/>
      <c r="AD679" s="188"/>
      <c r="AE679" s="199"/>
      <c r="AF679" s="188"/>
      <c r="AG679" s="188"/>
      <c r="AH679" s="188"/>
      <c r="AI679" s="188"/>
      <c r="AJ679" s="278"/>
      <c r="AK679" s="278"/>
      <c r="AL679" s="29"/>
    </row>
    <row r="680" spans="2:38" x14ac:dyDescent="0.2">
      <c r="B680" s="132">
        <v>668</v>
      </c>
      <c r="C680" s="137">
        <v>5</v>
      </c>
      <c r="D680" s="137" t="s">
        <v>299</v>
      </c>
      <c r="E680" s="137" t="s">
        <v>1018</v>
      </c>
      <c r="F680" s="262" t="s">
        <v>20</v>
      </c>
      <c r="G680" s="245"/>
      <c r="H680" s="188"/>
      <c r="I680" s="188"/>
      <c r="J680" s="188"/>
      <c r="K680" s="188"/>
      <c r="L680" s="278"/>
      <c r="M680" s="188"/>
      <c r="N680" s="278"/>
      <c r="O680" s="278"/>
      <c r="P680" s="188"/>
      <c r="Q680" s="188"/>
      <c r="R680" s="59"/>
      <c r="S680" s="188"/>
      <c r="T680" s="188"/>
      <c r="U680" s="59"/>
      <c r="V680" s="188"/>
      <c r="W680" s="188"/>
      <c r="X680" s="59"/>
      <c r="Y680" s="188"/>
      <c r="Z680" s="188"/>
      <c r="AA680" s="188"/>
      <c r="AB680" s="188"/>
      <c r="AC680" s="188"/>
      <c r="AD680" s="188"/>
      <c r="AE680" s="199"/>
      <c r="AF680" s="188"/>
      <c r="AG680" s="188"/>
      <c r="AH680" s="188"/>
      <c r="AI680" s="188"/>
      <c r="AJ680" s="278"/>
      <c r="AK680" s="278"/>
      <c r="AL680" s="29"/>
    </row>
    <row r="681" spans="2:38" x14ac:dyDescent="0.2">
      <c r="B681" s="132">
        <v>669</v>
      </c>
      <c r="C681" s="137">
        <v>6</v>
      </c>
      <c r="D681" s="137" t="s">
        <v>299</v>
      </c>
      <c r="E681" s="137" t="s">
        <v>1018</v>
      </c>
      <c r="F681" s="262" t="s">
        <v>20</v>
      </c>
      <c r="G681" s="245"/>
      <c r="H681" s="188"/>
      <c r="I681" s="188"/>
      <c r="J681" s="188"/>
      <c r="K681" s="188"/>
      <c r="L681" s="278"/>
      <c r="M681" s="188"/>
      <c r="N681" s="278"/>
      <c r="O681" s="278"/>
      <c r="P681" s="188"/>
      <c r="Q681" s="188"/>
      <c r="R681" s="59"/>
      <c r="S681" s="188"/>
      <c r="T681" s="188"/>
      <c r="U681" s="59"/>
      <c r="V681" s="188"/>
      <c r="W681" s="188"/>
      <c r="X681" s="59"/>
      <c r="Y681" s="188"/>
      <c r="Z681" s="188"/>
      <c r="AA681" s="188"/>
      <c r="AB681" s="188"/>
      <c r="AC681" s="188"/>
      <c r="AD681" s="188"/>
      <c r="AE681" s="199"/>
      <c r="AF681" s="188"/>
      <c r="AG681" s="188"/>
      <c r="AH681" s="188"/>
      <c r="AI681" s="188"/>
      <c r="AJ681" s="278"/>
      <c r="AK681" s="278"/>
      <c r="AL681" s="29"/>
    </row>
    <row r="682" spans="2:38" x14ac:dyDescent="0.2">
      <c r="B682" s="132">
        <v>670</v>
      </c>
      <c r="C682" s="137">
        <v>7</v>
      </c>
      <c r="D682" s="137" t="s">
        <v>299</v>
      </c>
      <c r="E682" s="137" t="s">
        <v>1018</v>
      </c>
      <c r="F682" s="262" t="s">
        <v>20</v>
      </c>
      <c r="G682" s="245"/>
      <c r="H682" s="188"/>
      <c r="I682" s="188"/>
      <c r="J682" s="188"/>
      <c r="K682" s="188"/>
      <c r="L682" s="278"/>
      <c r="M682" s="188"/>
      <c r="N682" s="278"/>
      <c r="O682" s="278"/>
      <c r="P682" s="188"/>
      <c r="Q682" s="188"/>
      <c r="R682" s="59"/>
      <c r="S682" s="188"/>
      <c r="T682" s="188"/>
      <c r="U682" s="59"/>
      <c r="V682" s="188"/>
      <c r="W682" s="188"/>
      <c r="X682" s="59"/>
      <c r="Y682" s="188"/>
      <c r="Z682" s="188"/>
      <c r="AA682" s="188"/>
      <c r="AB682" s="188"/>
      <c r="AC682" s="188"/>
      <c r="AD682" s="188"/>
      <c r="AE682" s="199"/>
      <c r="AF682" s="188"/>
      <c r="AG682" s="188"/>
      <c r="AH682" s="188"/>
      <c r="AI682" s="188"/>
      <c r="AJ682" s="278"/>
      <c r="AK682" s="278"/>
      <c r="AL682" s="29"/>
    </row>
    <row r="683" spans="2:38" x14ac:dyDescent="0.2">
      <c r="B683" s="132">
        <v>671</v>
      </c>
      <c r="C683" s="137">
        <v>8</v>
      </c>
      <c r="D683" s="137" t="s">
        <v>299</v>
      </c>
      <c r="E683" s="137" t="s">
        <v>1018</v>
      </c>
      <c r="F683" s="262" t="s">
        <v>20</v>
      </c>
      <c r="G683" s="245"/>
      <c r="H683" s="188"/>
      <c r="I683" s="188"/>
      <c r="J683" s="188"/>
      <c r="K683" s="188"/>
      <c r="L683" s="278"/>
      <c r="M683" s="188"/>
      <c r="N683" s="278"/>
      <c r="O683" s="278"/>
      <c r="P683" s="188"/>
      <c r="Q683" s="188"/>
      <c r="R683" s="59"/>
      <c r="S683" s="188"/>
      <c r="T683" s="188"/>
      <c r="U683" s="59"/>
      <c r="V683" s="188"/>
      <c r="W683" s="188"/>
      <c r="X683" s="59"/>
      <c r="Y683" s="188"/>
      <c r="Z683" s="188"/>
      <c r="AA683" s="188"/>
      <c r="AB683" s="188"/>
      <c r="AC683" s="188"/>
      <c r="AD683" s="188"/>
      <c r="AE683" s="199"/>
      <c r="AF683" s="188"/>
      <c r="AG683" s="188"/>
      <c r="AH683" s="188"/>
      <c r="AI683" s="188"/>
      <c r="AJ683" s="278"/>
      <c r="AK683" s="278"/>
      <c r="AL683" s="29"/>
    </row>
    <row r="684" spans="2:38" x14ac:dyDescent="0.2">
      <c r="B684" s="132">
        <v>672</v>
      </c>
      <c r="C684" s="137">
        <v>9</v>
      </c>
      <c r="D684" s="137" t="s">
        <v>299</v>
      </c>
      <c r="E684" s="137" t="s">
        <v>1018</v>
      </c>
      <c r="F684" s="262" t="s">
        <v>20</v>
      </c>
      <c r="G684" s="245"/>
      <c r="H684" s="188"/>
      <c r="I684" s="188"/>
      <c r="J684" s="188"/>
      <c r="K684" s="188"/>
      <c r="L684" s="278"/>
      <c r="M684" s="188"/>
      <c r="N684" s="278"/>
      <c r="O684" s="278"/>
      <c r="P684" s="188"/>
      <c r="Q684" s="188"/>
      <c r="R684" s="59"/>
      <c r="S684" s="188"/>
      <c r="T684" s="188"/>
      <c r="U684" s="59"/>
      <c r="V684" s="188"/>
      <c r="W684" s="188"/>
      <c r="X684" s="59"/>
      <c r="Y684" s="188"/>
      <c r="Z684" s="188"/>
      <c r="AA684" s="188"/>
      <c r="AB684" s="188"/>
      <c r="AC684" s="188"/>
      <c r="AD684" s="188"/>
      <c r="AE684" s="199"/>
      <c r="AF684" s="188"/>
      <c r="AG684" s="188"/>
      <c r="AH684" s="188"/>
      <c r="AI684" s="188"/>
      <c r="AJ684" s="278"/>
      <c r="AK684" s="278"/>
      <c r="AL684" s="29"/>
    </row>
    <row r="685" spans="2:38" x14ac:dyDescent="0.2">
      <c r="B685" s="132">
        <v>673</v>
      </c>
      <c r="C685" s="137">
        <v>10</v>
      </c>
      <c r="D685" s="137" t="s">
        <v>299</v>
      </c>
      <c r="E685" s="137" t="s">
        <v>1018</v>
      </c>
      <c r="F685" s="262" t="s">
        <v>20</v>
      </c>
      <c r="G685" s="245"/>
      <c r="H685" s="188"/>
      <c r="I685" s="188"/>
      <c r="J685" s="188"/>
      <c r="K685" s="188"/>
      <c r="L685" s="278"/>
      <c r="M685" s="188"/>
      <c r="N685" s="278"/>
      <c r="O685" s="278"/>
      <c r="P685" s="188"/>
      <c r="Q685" s="188"/>
      <c r="R685" s="59"/>
      <c r="S685" s="188"/>
      <c r="T685" s="188"/>
      <c r="U685" s="59"/>
      <c r="V685" s="188"/>
      <c r="W685" s="188"/>
      <c r="X685" s="59"/>
      <c r="Y685" s="188"/>
      <c r="Z685" s="188"/>
      <c r="AA685" s="188"/>
      <c r="AB685" s="188"/>
      <c r="AC685" s="188"/>
      <c r="AD685" s="188"/>
      <c r="AE685" s="199"/>
      <c r="AF685" s="188"/>
      <c r="AG685" s="188"/>
      <c r="AH685" s="188"/>
      <c r="AI685" s="188"/>
      <c r="AJ685" s="278"/>
      <c r="AK685" s="278"/>
      <c r="AL685" s="29"/>
    </row>
    <row r="686" spans="2:38" x14ac:dyDescent="0.2">
      <c r="B686" s="132">
        <v>674</v>
      </c>
      <c r="C686" s="137">
        <v>11</v>
      </c>
      <c r="D686" s="137" t="s">
        <v>299</v>
      </c>
      <c r="E686" s="137" t="s">
        <v>1018</v>
      </c>
      <c r="F686" s="262" t="s">
        <v>20</v>
      </c>
      <c r="G686" s="245"/>
      <c r="H686" s="188"/>
      <c r="I686" s="188"/>
      <c r="J686" s="188"/>
      <c r="K686" s="188"/>
      <c r="L686" s="278"/>
      <c r="M686" s="188"/>
      <c r="N686" s="278"/>
      <c r="O686" s="278"/>
      <c r="P686" s="188"/>
      <c r="Q686" s="188"/>
      <c r="R686" s="59"/>
      <c r="S686" s="188"/>
      <c r="T686" s="188"/>
      <c r="U686" s="59"/>
      <c r="V686" s="188"/>
      <c r="W686" s="188"/>
      <c r="X686" s="59"/>
      <c r="Y686" s="188"/>
      <c r="Z686" s="188"/>
      <c r="AA686" s="188"/>
      <c r="AB686" s="188"/>
      <c r="AC686" s="188"/>
      <c r="AD686" s="188"/>
      <c r="AE686" s="199"/>
      <c r="AF686" s="188"/>
      <c r="AG686" s="188"/>
      <c r="AH686" s="188"/>
      <c r="AI686" s="188"/>
      <c r="AJ686" s="278"/>
      <c r="AK686" s="278"/>
      <c r="AL686" s="29"/>
    </row>
    <row r="687" spans="2:38" x14ac:dyDescent="0.2">
      <c r="B687" s="132">
        <v>675</v>
      </c>
      <c r="C687" s="137">
        <v>12</v>
      </c>
      <c r="D687" s="137" t="s">
        <v>299</v>
      </c>
      <c r="E687" s="137" t="s">
        <v>1018</v>
      </c>
      <c r="F687" s="262" t="s">
        <v>20</v>
      </c>
      <c r="G687" s="245"/>
      <c r="H687" s="188"/>
      <c r="I687" s="188"/>
      <c r="J687" s="188"/>
      <c r="K687" s="188"/>
      <c r="L687" s="278"/>
      <c r="M687" s="188"/>
      <c r="N687" s="278"/>
      <c r="O687" s="278"/>
      <c r="P687" s="188"/>
      <c r="Q687" s="188"/>
      <c r="R687" s="59"/>
      <c r="S687" s="188"/>
      <c r="T687" s="188"/>
      <c r="U687" s="59"/>
      <c r="V687" s="188"/>
      <c r="W687" s="188"/>
      <c r="X687" s="59"/>
      <c r="Y687" s="188"/>
      <c r="Z687" s="188"/>
      <c r="AA687" s="188"/>
      <c r="AB687" s="188"/>
      <c r="AC687" s="188"/>
      <c r="AD687" s="188"/>
      <c r="AE687" s="199"/>
      <c r="AF687" s="188"/>
      <c r="AG687" s="188"/>
      <c r="AH687" s="188"/>
      <c r="AI687" s="188"/>
      <c r="AJ687" s="278"/>
      <c r="AK687" s="278"/>
      <c r="AL687" s="29"/>
    </row>
    <row r="688" spans="2:38" x14ac:dyDescent="0.2">
      <c r="B688" s="132">
        <v>676</v>
      </c>
      <c r="C688" s="137">
        <v>13</v>
      </c>
      <c r="D688" s="137" t="s">
        <v>299</v>
      </c>
      <c r="E688" s="137" t="s">
        <v>1018</v>
      </c>
      <c r="F688" s="262" t="s">
        <v>20</v>
      </c>
      <c r="G688" s="245"/>
      <c r="H688" s="188"/>
      <c r="I688" s="188"/>
      <c r="J688" s="188"/>
      <c r="K688" s="188"/>
      <c r="L688" s="278"/>
      <c r="M688" s="188"/>
      <c r="N688" s="278"/>
      <c r="O688" s="278"/>
      <c r="P688" s="188"/>
      <c r="Q688" s="188"/>
      <c r="R688" s="59"/>
      <c r="S688" s="188"/>
      <c r="T688" s="188"/>
      <c r="U688" s="59"/>
      <c r="V688" s="188"/>
      <c r="W688" s="188"/>
      <c r="X688" s="59"/>
      <c r="Y688" s="188"/>
      <c r="Z688" s="188"/>
      <c r="AA688" s="188"/>
      <c r="AB688" s="188"/>
      <c r="AC688" s="188"/>
      <c r="AD688" s="188"/>
      <c r="AE688" s="199"/>
      <c r="AF688" s="188"/>
      <c r="AG688" s="188"/>
      <c r="AH688" s="188"/>
      <c r="AI688" s="188"/>
      <c r="AJ688" s="278"/>
      <c r="AK688" s="278"/>
      <c r="AL688" s="29"/>
    </row>
    <row r="689" spans="2:38" x14ac:dyDescent="0.2">
      <c r="B689" s="132">
        <v>677</v>
      </c>
      <c r="C689" s="137">
        <v>14</v>
      </c>
      <c r="D689" s="137" t="s">
        <v>299</v>
      </c>
      <c r="E689" s="137" t="s">
        <v>1018</v>
      </c>
      <c r="F689" s="262" t="s">
        <v>20</v>
      </c>
      <c r="G689" s="245"/>
      <c r="H689" s="188"/>
      <c r="I689" s="188"/>
      <c r="J689" s="188"/>
      <c r="K689" s="188"/>
      <c r="L689" s="278"/>
      <c r="M689" s="188"/>
      <c r="N689" s="278"/>
      <c r="O689" s="278"/>
      <c r="P689" s="188"/>
      <c r="Q689" s="188"/>
      <c r="R689" s="59"/>
      <c r="S689" s="188"/>
      <c r="T689" s="188"/>
      <c r="U689" s="59"/>
      <c r="V689" s="188"/>
      <c r="W689" s="188"/>
      <c r="X689" s="59"/>
      <c r="Y689" s="188"/>
      <c r="Z689" s="188"/>
      <c r="AA689" s="188"/>
      <c r="AB689" s="188"/>
      <c r="AC689" s="188"/>
      <c r="AD689" s="188"/>
      <c r="AE689" s="199"/>
      <c r="AF689" s="188"/>
      <c r="AG689" s="188"/>
      <c r="AH689" s="188"/>
      <c r="AI689" s="188"/>
      <c r="AJ689" s="278"/>
      <c r="AK689" s="278"/>
      <c r="AL689" s="29"/>
    </row>
    <row r="690" spans="2:38" ht="13.5" thickBot="1" x14ac:dyDescent="0.25">
      <c r="B690" s="132">
        <v>678</v>
      </c>
      <c r="C690" s="141">
        <v>15</v>
      </c>
      <c r="D690" s="148" t="s">
        <v>299</v>
      </c>
      <c r="E690" s="148" t="s">
        <v>1018</v>
      </c>
      <c r="F690" s="268" t="s">
        <v>20</v>
      </c>
      <c r="G690" s="246"/>
      <c r="H690" s="202"/>
      <c r="I690" s="202"/>
      <c r="J690" s="202"/>
      <c r="K690" s="202"/>
      <c r="L690" s="290"/>
      <c r="M690" s="202"/>
      <c r="N690" s="290"/>
      <c r="O690" s="290"/>
      <c r="P690" s="202"/>
      <c r="Q690" s="202"/>
      <c r="R690" s="60"/>
      <c r="S690" s="202"/>
      <c r="T690" s="202"/>
      <c r="U690" s="60"/>
      <c r="V690" s="202"/>
      <c r="W690" s="202"/>
      <c r="X690" s="60"/>
      <c r="Y690" s="202"/>
      <c r="Z690" s="202"/>
      <c r="AA690" s="202"/>
      <c r="AB690" s="202"/>
      <c r="AC690" s="202"/>
      <c r="AD690" s="202"/>
      <c r="AE690" s="204"/>
      <c r="AF690" s="202"/>
      <c r="AG690" s="202"/>
      <c r="AH690" s="202"/>
      <c r="AI690" s="202"/>
      <c r="AJ690" s="290"/>
      <c r="AK690" s="290"/>
      <c r="AL690" s="30"/>
    </row>
    <row r="691" spans="2:38" x14ac:dyDescent="0.2">
      <c r="B691" s="132">
        <v>679</v>
      </c>
      <c r="C691" s="144">
        <v>1</v>
      </c>
      <c r="D691" s="134" t="s">
        <v>299</v>
      </c>
      <c r="E691" s="137" t="s">
        <v>1019</v>
      </c>
      <c r="F691" s="262" t="s">
        <v>20</v>
      </c>
      <c r="G691" s="245"/>
      <c r="H691" s="188"/>
      <c r="I691" s="193"/>
      <c r="J691" s="188"/>
      <c r="K691" s="188"/>
      <c r="L691" s="278"/>
      <c r="M691" s="188"/>
      <c r="N691" s="278"/>
      <c r="O691" s="278"/>
      <c r="P691" s="188"/>
      <c r="Q691" s="188"/>
      <c r="R691" s="59"/>
      <c r="S691" s="188"/>
      <c r="T691" s="188"/>
      <c r="U691" s="59"/>
      <c r="V691" s="188"/>
      <c r="W691" s="188"/>
      <c r="X691" s="59"/>
      <c r="Y691" s="188"/>
      <c r="Z691" s="188"/>
      <c r="AA691" s="188"/>
      <c r="AB691" s="188"/>
      <c r="AC691" s="188"/>
      <c r="AD691" s="188"/>
      <c r="AE691" s="199"/>
      <c r="AF691" s="188"/>
      <c r="AG691" s="188"/>
      <c r="AH691" s="188"/>
      <c r="AI691" s="188"/>
      <c r="AJ691" s="278"/>
      <c r="AK691" s="278"/>
      <c r="AL691" s="29"/>
    </row>
    <row r="692" spans="2:38" x14ac:dyDescent="0.2">
      <c r="B692" s="132">
        <v>680</v>
      </c>
      <c r="C692" s="137">
        <v>2</v>
      </c>
      <c r="D692" s="137" t="s">
        <v>299</v>
      </c>
      <c r="E692" s="137" t="s">
        <v>1019</v>
      </c>
      <c r="F692" s="262" t="s">
        <v>20</v>
      </c>
      <c r="G692" s="245"/>
      <c r="H692" s="188"/>
      <c r="I692" s="188"/>
      <c r="J692" s="188"/>
      <c r="K692" s="188"/>
      <c r="L692" s="278"/>
      <c r="M692" s="188"/>
      <c r="N692" s="278"/>
      <c r="O692" s="278"/>
      <c r="P692" s="188"/>
      <c r="Q692" s="188"/>
      <c r="R692" s="59"/>
      <c r="S692" s="188"/>
      <c r="T692" s="188"/>
      <c r="U692" s="59"/>
      <c r="V692" s="188"/>
      <c r="W692" s="188"/>
      <c r="X692" s="59"/>
      <c r="Y692" s="188"/>
      <c r="Z692" s="188"/>
      <c r="AA692" s="188"/>
      <c r="AB692" s="188"/>
      <c r="AC692" s="188"/>
      <c r="AD692" s="188"/>
      <c r="AE692" s="199"/>
      <c r="AF692" s="188"/>
      <c r="AG692" s="188"/>
      <c r="AH692" s="188"/>
      <c r="AI692" s="188"/>
      <c r="AJ692" s="278"/>
      <c r="AK692" s="278"/>
      <c r="AL692" s="29"/>
    </row>
    <row r="693" spans="2:38" x14ac:dyDescent="0.2">
      <c r="B693" s="132">
        <v>681</v>
      </c>
      <c r="C693" s="137">
        <v>3</v>
      </c>
      <c r="D693" s="137" t="s">
        <v>299</v>
      </c>
      <c r="E693" s="137" t="s">
        <v>1019</v>
      </c>
      <c r="F693" s="262" t="s">
        <v>20</v>
      </c>
      <c r="G693" s="245"/>
      <c r="H693" s="188"/>
      <c r="I693" s="188"/>
      <c r="J693" s="188"/>
      <c r="K693" s="188"/>
      <c r="L693" s="278"/>
      <c r="M693" s="188"/>
      <c r="N693" s="278"/>
      <c r="O693" s="278"/>
      <c r="P693" s="188"/>
      <c r="Q693" s="188"/>
      <c r="R693" s="59"/>
      <c r="S693" s="188"/>
      <c r="T693" s="188"/>
      <c r="U693" s="59"/>
      <c r="V693" s="188"/>
      <c r="W693" s="188"/>
      <c r="X693" s="59"/>
      <c r="Y693" s="188"/>
      <c r="Z693" s="188"/>
      <c r="AA693" s="188"/>
      <c r="AB693" s="188"/>
      <c r="AC693" s="188"/>
      <c r="AD693" s="188"/>
      <c r="AE693" s="199"/>
      <c r="AF693" s="188"/>
      <c r="AG693" s="188"/>
      <c r="AH693" s="188"/>
      <c r="AI693" s="188"/>
      <c r="AJ693" s="278"/>
      <c r="AK693" s="278"/>
      <c r="AL693" s="29"/>
    </row>
    <row r="694" spans="2:38" x14ac:dyDescent="0.2">
      <c r="B694" s="132">
        <v>682</v>
      </c>
      <c r="C694" s="137">
        <v>4</v>
      </c>
      <c r="D694" s="137" t="s">
        <v>299</v>
      </c>
      <c r="E694" s="137" t="s">
        <v>1019</v>
      </c>
      <c r="F694" s="262" t="s">
        <v>20</v>
      </c>
      <c r="G694" s="245"/>
      <c r="H694" s="188"/>
      <c r="I694" s="188"/>
      <c r="J694" s="188"/>
      <c r="K694" s="188"/>
      <c r="L694" s="278"/>
      <c r="M694" s="188"/>
      <c r="N694" s="278"/>
      <c r="O694" s="278"/>
      <c r="P694" s="188"/>
      <c r="Q694" s="188"/>
      <c r="R694" s="59"/>
      <c r="S694" s="188"/>
      <c r="T694" s="188"/>
      <c r="U694" s="59"/>
      <c r="V694" s="188"/>
      <c r="W694" s="188"/>
      <c r="X694" s="59"/>
      <c r="Y694" s="188"/>
      <c r="Z694" s="188"/>
      <c r="AA694" s="188"/>
      <c r="AB694" s="188"/>
      <c r="AC694" s="188"/>
      <c r="AD694" s="188"/>
      <c r="AE694" s="199"/>
      <c r="AF694" s="188"/>
      <c r="AG694" s="188"/>
      <c r="AH694" s="188"/>
      <c r="AI694" s="188"/>
      <c r="AJ694" s="278"/>
      <c r="AK694" s="278"/>
      <c r="AL694" s="29"/>
    </row>
    <row r="695" spans="2:38" x14ac:dyDescent="0.2">
      <c r="B695" s="132">
        <v>683</v>
      </c>
      <c r="C695" s="137">
        <v>5</v>
      </c>
      <c r="D695" s="137" t="s">
        <v>299</v>
      </c>
      <c r="E695" s="137" t="s">
        <v>1019</v>
      </c>
      <c r="F695" s="262" t="s">
        <v>20</v>
      </c>
      <c r="G695" s="245"/>
      <c r="H695" s="188"/>
      <c r="I695" s="188"/>
      <c r="J695" s="188"/>
      <c r="K695" s="188"/>
      <c r="L695" s="278"/>
      <c r="M695" s="188"/>
      <c r="N695" s="278"/>
      <c r="O695" s="278"/>
      <c r="P695" s="188"/>
      <c r="Q695" s="188"/>
      <c r="R695" s="59"/>
      <c r="S695" s="188"/>
      <c r="T695" s="188"/>
      <c r="U695" s="59"/>
      <c r="V695" s="188"/>
      <c r="W695" s="188"/>
      <c r="X695" s="59"/>
      <c r="Y695" s="188"/>
      <c r="Z695" s="188"/>
      <c r="AA695" s="188"/>
      <c r="AB695" s="188"/>
      <c r="AC695" s="188"/>
      <c r="AD695" s="188"/>
      <c r="AE695" s="199"/>
      <c r="AF695" s="188"/>
      <c r="AG695" s="188"/>
      <c r="AH695" s="188"/>
      <c r="AI695" s="188"/>
      <c r="AJ695" s="278"/>
      <c r="AK695" s="278"/>
      <c r="AL695" s="29"/>
    </row>
    <row r="696" spans="2:38" x14ac:dyDescent="0.2">
      <c r="B696" s="132">
        <v>684</v>
      </c>
      <c r="C696" s="137">
        <v>6</v>
      </c>
      <c r="D696" s="137" t="s">
        <v>299</v>
      </c>
      <c r="E696" s="137" t="s">
        <v>1019</v>
      </c>
      <c r="F696" s="262" t="s">
        <v>20</v>
      </c>
      <c r="G696" s="245"/>
      <c r="H696" s="188"/>
      <c r="I696" s="188"/>
      <c r="J696" s="188"/>
      <c r="K696" s="188"/>
      <c r="L696" s="278"/>
      <c r="M696" s="188"/>
      <c r="N696" s="278"/>
      <c r="O696" s="278"/>
      <c r="P696" s="188"/>
      <c r="Q696" s="188"/>
      <c r="R696" s="59"/>
      <c r="S696" s="188"/>
      <c r="T696" s="188"/>
      <c r="U696" s="59"/>
      <c r="V696" s="188"/>
      <c r="W696" s="188"/>
      <c r="X696" s="59"/>
      <c r="Y696" s="188"/>
      <c r="Z696" s="188"/>
      <c r="AA696" s="188"/>
      <c r="AB696" s="188"/>
      <c r="AC696" s="188"/>
      <c r="AD696" s="188"/>
      <c r="AE696" s="199"/>
      <c r="AF696" s="188"/>
      <c r="AG696" s="188"/>
      <c r="AH696" s="188"/>
      <c r="AI696" s="188"/>
      <c r="AJ696" s="278"/>
      <c r="AK696" s="278"/>
      <c r="AL696" s="29"/>
    </row>
    <row r="697" spans="2:38" x14ac:dyDescent="0.2">
      <c r="B697" s="132">
        <v>685</v>
      </c>
      <c r="C697" s="137">
        <v>7</v>
      </c>
      <c r="D697" s="137" t="s">
        <v>299</v>
      </c>
      <c r="E697" s="137" t="s">
        <v>1019</v>
      </c>
      <c r="F697" s="262" t="s">
        <v>20</v>
      </c>
      <c r="G697" s="245"/>
      <c r="H697" s="188"/>
      <c r="I697" s="188"/>
      <c r="J697" s="188"/>
      <c r="K697" s="188"/>
      <c r="L697" s="278"/>
      <c r="M697" s="188"/>
      <c r="N697" s="278"/>
      <c r="O697" s="278"/>
      <c r="P697" s="188"/>
      <c r="Q697" s="188"/>
      <c r="R697" s="59"/>
      <c r="S697" s="188"/>
      <c r="T697" s="188"/>
      <c r="U697" s="59"/>
      <c r="V697" s="188"/>
      <c r="W697" s="188"/>
      <c r="X697" s="59"/>
      <c r="Y697" s="188"/>
      <c r="Z697" s="188"/>
      <c r="AA697" s="188"/>
      <c r="AB697" s="188"/>
      <c r="AC697" s="188"/>
      <c r="AD697" s="188"/>
      <c r="AE697" s="199"/>
      <c r="AF697" s="188"/>
      <c r="AG697" s="188"/>
      <c r="AH697" s="188"/>
      <c r="AI697" s="188"/>
      <c r="AJ697" s="278"/>
      <c r="AK697" s="278"/>
      <c r="AL697" s="29"/>
    </row>
    <row r="698" spans="2:38" x14ac:dyDescent="0.2">
      <c r="B698" s="132">
        <v>686</v>
      </c>
      <c r="C698" s="137">
        <v>8</v>
      </c>
      <c r="D698" s="137" t="s">
        <v>299</v>
      </c>
      <c r="E698" s="137" t="s">
        <v>1019</v>
      </c>
      <c r="F698" s="262" t="s">
        <v>20</v>
      </c>
      <c r="G698" s="245"/>
      <c r="H698" s="188"/>
      <c r="I698" s="188"/>
      <c r="J698" s="188"/>
      <c r="K698" s="188"/>
      <c r="L698" s="278"/>
      <c r="M698" s="188"/>
      <c r="N698" s="278"/>
      <c r="O698" s="278"/>
      <c r="P698" s="188"/>
      <c r="Q698" s="188"/>
      <c r="R698" s="59"/>
      <c r="S698" s="188"/>
      <c r="T698" s="188"/>
      <c r="U698" s="59"/>
      <c r="V698" s="188"/>
      <c r="W698" s="188"/>
      <c r="X698" s="59"/>
      <c r="Y698" s="188"/>
      <c r="Z698" s="188"/>
      <c r="AA698" s="188"/>
      <c r="AB698" s="188"/>
      <c r="AC698" s="188"/>
      <c r="AD698" s="188"/>
      <c r="AE698" s="199"/>
      <c r="AF698" s="188"/>
      <c r="AG698" s="188"/>
      <c r="AH698" s="188"/>
      <c r="AI698" s="188"/>
      <c r="AJ698" s="278"/>
      <c r="AK698" s="278"/>
      <c r="AL698" s="29"/>
    </row>
    <row r="699" spans="2:38" x14ac:dyDescent="0.2">
      <c r="B699" s="132">
        <v>687</v>
      </c>
      <c r="C699" s="137">
        <v>9</v>
      </c>
      <c r="D699" s="137" t="s">
        <v>299</v>
      </c>
      <c r="E699" s="137" t="s">
        <v>1019</v>
      </c>
      <c r="F699" s="262" t="s">
        <v>20</v>
      </c>
      <c r="G699" s="245"/>
      <c r="H699" s="188"/>
      <c r="I699" s="188"/>
      <c r="J699" s="188"/>
      <c r="K699" s="188"/>
      <c r="L699" s="278"/>
      <c r="M699" s="188"/>
      <c r="N699" s="278"/>
      <c r="O699" s="278"/>
      <c r="P699" s="188"/>
      <c r="Q699" s="188"/>
      <c r="R699" s="59"/>
      <c r="S699" s="188"/>
      <c r="T699" s="188"/>
      <c r="U699" s="59"/>
      <c r="V699" s="188"/>
      <c r="W699" s="188"/>
      <c r="X699" s="59"/>
      <c r="Y699" s="188"/>
      <c r="Z699" s="188"/>
      <c r="AA699" s="188"/>
      <c r="AB699" s="188"/>
      <c r="AC699" s="188"/>
      <c r="AD699" s="188"/>
      <c r="AE699" s="199"/>
      <c r="AF699" s="188"/>
      <c r="AG699" s="188"/>
      <c r="AH699" s="188"/>
      <c r="AI699" s="188"/>
      <c r="AJ699" s="278"/>
      <c r="AK699" s="278"/>
      <c r="AL699" s="29"/>
    </row>
    <row r="700" spans="2:38" x14ac:dyDescent="0.2">
      <c r="B700" s="132">
        <v>688</v>
      </c>
      <c r="C700" s="137">
        <v>10</v>
      </c>
      <c r="D700" s="137" t="s">
        <v>299</v>
      </c>
      <c r="E700" s="137" t="s">
        <v>1019</v>
      </c>
      <c r="F700" s="262" t="s">
        <v>20</v>
      </c>
      <c r="G700" s="245"/>
      <c r="H700" s="188"/>
      <c r="I700" s="188"/>
      <c r="J700" s="188"/>
      <c r="K700" s="188"/>
      <c r="L700" s="278"/>
      <c r="M700" s="188"/>
      <c r="N700" s="278"/>
      <c r="O700" s="278"/>
      <c r="P700" s="188"/>
      <c r="Q700" s="188"/>
      <c r="R700" s="59"/>
      <c r="S700" s="188"/>
      <c r="T700" s="188"/>
      <c r="U700" s="59"/>
      <c r="V700" s="188"/>
      <c r="W700" s="188"/>
      <c r="X700" s="59"/>
      <c r="Y700" s="188"/>
      <c r="Z700" s="188"/>
      <c r="AA700" s="188"/>
      <c r="AB700" s="188"/>
      <c r="AC700" s="188"/>
      <c r="AD700" s="188"/>
      <c r="AE700" s="199"/>
      <c r="AF700" s="188"/>
      <c r="AG700" s="188"/>
      <c r="AH700" s="188"/>
      <c r="AI700" s="188"/>
      <c r="AJ700" s="278"/>
      <c r="AK700" s="278"/>
      <c r="AL700" s="29"/>
    </row>
    <row r="701" spans="2:38" x14ac:dyDescent="0.2">
      <c r="B701" s="132">
        <v>689</v>
      </c>
      <c r="C701" s="137">
        <v>11</v>
      </c>
      <c r="D701" s="137" t="s">
        <v>299</v>
      </c>
      <c r="E701" s="137" t="s">
        <v>1019</v>
      </c>
      <c r="F701" s="262" t="s">
        <v>20</v>
      </c>
      <c r="G701" s="245"/>
      <c r="H701" s="188"/>
      <c r="I701" s="188"/>
      <c r="J701" s="188"/>
      <c r="K701" s="188"/>
      <c r="L701" s="278"/>
      <c r="M701" s="188"/>
      <c r="N701" s="278"/>
      <c r="O701" s="278"/>
      <c r="P701" s="188"/>
      <c r="Q701" s="188"/>
      <c r="R701" s="59"/>
      <c r="S701" s="188"/>
      <c r="T701" s="188"/>
      <c r="U701" s="59"/>
      <c r="V701" s="188"/>
      <c r="W701" s="188"/>
      <c r="X701" s="59"/>
      <c r="Y701" s="188"/>
      <c r="Z701" s="188"/>
      <c r="AA701" s="188"/>
      <c r="AB701" s="188"/>
      <c r="AC701" s="188"/>
      <c r="AD701" s="188"/>
      <c r="AE701" s="199"/>
      <c r="AF701" s="188"/>
      <c r="AG701" s="188"/>
      <c r="AH701" s="188"/>
      <c r="AI701" s="188"/>
      <c r="AJ701" s="278"/>
      <c r="AK701" s="278"/>
      <c r="AL701" s="29"/>
    </row>
    <row r="702" spans="2:38" x14ac:dyDescent="0.2">
      <c r="B702" s="132">
        <v>690</v>
      </c>
      <c r="C702" s="137">
        <v>12</v>
      </c>
      <c r="D702" s="137" t="s">
        <v>299</v>
      </c>
      <c r="E702" s="137" t="s">
        <v>1019</v>
      </c>
      <c r="F702" s="262" t="s">
        <v>20</v>
      </c>
      <c r="G702" s="245"/>
      <c r="H702" s="188"/>
      <c r="I702" s="188"/>
      <c r="J702" s="188"/>
      <c r="K702" s="188"/>
      <c r="L702" s="278"/>
      <c r="M702" s="188"/>
      <c r="N702" s="278"/>
      <c r="O702" s="278"/>
      <c r="P702" s="188"/>
      <c r="Q702" s="188"/>
      <c r="R702" s="59"/>
      <c r="S702" s="188"/>
      <c r="T702" s="188"/>
      <c r="U702" s="59"/>
      <c r="V702" s="188"/>
      <c r="W702" s="188"/>
      <c r="X702" s="59"/>
      <c r="Y702" s="188"/>
      <c r="Z702" s="188"/>
      <c r="AA702" s="188"/>
      <c r="AB702" s="188"/>
      <c r="AC702" s="188"/>
      <c r="AD702" s="188"/>
      <c r="AE702" s="199"/>
      <c r="AF702" s="188"/>
      <c r="AG702" s="188"/>
      <c r="AH702" s="188"/>
      <c r="AI702" s="188"/>
      <c r="AJ702" s="278"/>
      <c r="AK702" s="278"/>
      <c r="AL702" s="29"/>
    </row>
    <row r="703" spans="2:38" x14ac:dyDescent="0.2">
      <c r="B703" s="132">
        <v>691</v>
      </c>
      <c r="C703" s="137">
        <v>13</v>
      </c>
      <c r="D703" s="137" t="s">
        <v>299</v>
      </c>
      <c r="E703" s="137" t="s">
        <v>1019</v>
      </c>
      <c r="F703" s="262" t="s">
        <v>20</v>
      </c>
      <c r="G703" s="245"/>
      <c r="H703" s="188"/>
      <c r="I703" s="188"/>
      <c r="J703" s="188"/>
      <c r="K703" s="188"/>
      <c r="L703" s="278"/>
      <c r="M703" s="188"/>
      <c r="N703" s="278"/>
      <c r="O703" s="278"/>
      <c r="P703" s="188"/>
      <c r="Q703" s="188"/>
      <c r="R703" s="59"/>
      <c r="S703" s="188"/>
      <c r="T703" s="188"/>
      <c r="U703" s="59"/>
      <c r="V703" s="188"/>
      <c r="W703" s="188"/>
      <c r="X703" s="59"/>
      <c r="Y703" s="188"/>
      <c r="Z703" s="188"/>
      <c r="AA703" s="188"/>
      <c r="AB703" s="188"/>
      <c r="AC703" s="188"/>
      <c r="AD703" s="188"/>
      <c r="AE703" s="199"/>
      <c r="AF703" s="188"/>
      <c r="AG703" s="188"/>
      <c r="AH703" s="188"/>
      <c r="AI703" s="188"/>
      <c r="AJ703" s="278"/>
      <c r="AK703" s="278"/>
      <c r="AL703" s="29"/>
    </row>
    <row r="704" spans="2:38" x14ac:dyDescent="0.2">
      <c r="B704" s="132">
        <v>692</v>
      </c>
      <c r="C704" s="137">
        <v>14</v>
      </c>
      <c r="D704" s="137" t="s">
        <v>299</v>
      </c>
      <c r="E704" s="137" t="s">
        <v>1019</v>
      </c>
      <c r="F704" s="262" t="s">
        <v>20</v>
      </c>
      <c r="G704" s="245"/>
      <c r="H704" s="188"/>
      <c r="I704" s="188"/>
      <c r="J704" s="188"/>
      <c r="K704" s="188"/>
      <c r="L704" s="278"/>
      <c r="M704" s="188"/>
      <c r="N704" s="278"/>
      <c r="O704" s="278"/>
      <c r="P704" s="188"/>
      <c r="Q704" s="188"/>
      <c r="R704" s="59"/>
      <c r="S704" s="188"/>
      <c r="T704" s="188"/>
      <c r="U704" s="59"/>
      <c r="V704" s="188"/>
      <c r="W704" s="188"/>
      <c r="X704" s="59"/>
      <c r="Y704" s="188"/>
      <c r="Z704" s="188"/>
      <c r="AA704" s="188"/>
      <c r="AB704" s="188"/>
      <c r="AC704" s="188"/>
      <c r="AD704" s="188"/>
      <c r="AE704" s="199"/>
      <c r="AF704" s="188"/>
      <c r="AG704" s="188"/>
      <c r="AH704" s="188"/>
      <c r="AI704" s="188"/>
      <c r="AJ704" s="278"/>
      <c r="AK704" s="278"/>
      <c r="AL704" s="29"/>
    </row>
    <row r="705" spans="2:38" ht="13.5" thickBot="1" x14ac:dyDescent="0.25">
      <c r="B705" s="132">
        <v>693</v>
      </c>
      <c r="C705" s="147">
        <v>15</v>
      </c>
      <c r="D705" s="148" t="s">
        <v>299</v>
      </c>
      <c r="E705" s="148" t="s">
        <v>1019</v>
      </c>
      <c r="F705" s="268" t="s">
        <v>20</v>
      </c>
      <c r="G705" s="246"/>
      <c r="H705" s="202"/>
      <c r="I705" s="202"/>
      <c r="J705" s="202"/>
      <c r="K705" s="202"/>
      <c r="L705" s="290"/>
      <c r="M705" s="202"/>
      <c r="N705" s="290"/>
      <c r="O705" s="290"/>
      <c r="P705" s="202"/>
      <c r="Q705" s="202"/>
      <c r="R705" s="60"/>
      <c r="S705" s="202"/>
      <c r="T705" s="202"/>
      <c r="U705" s="60"/>
      <c r="V705" s="202"/>
      <c r="W705" s="202"/>
      <c r="X705" s="60"/>
      <c r="Y705" s="202"/>
      <c r="Z705" s="202"/>
      <c r="AA705" s="202"/>
      <c r="AB705" s="202"/>
      <c r="AC705" s="202"/>
      <c r="AD705" s="202"/>
      <c r="AE705" s="204"/>
      <c r="AF705" s="202"/>
      <c r="AG705" s="202"/>
      <c r="AH705" s="202"/>
      <c r="AI705" s="202"/>
      <c r="AJ705" s="290"/>
      <c r="AK705" s="290"/>
      <c r="AL705" s="30"/>
    </row>
    <row r="706" spans="2:38" x14ac:dyDescent="0.2">
      <c r="B706" s="132">
        <v>694</v>
      </c>
      <c r="C706" s="144">
        <v>1</v>
      </c>
      <c r="D706" s="134" t="s">
        <v>299</v>
      </c>
      <c r="E706" s="137" t="s">
        <v>1020</v>
      </c>
      <c r="F706" s="262" t="s">
        <v>20</v>
      </c>
      <c r="G706" s="245"/>
      <c r="H706" s="188"/>
      <c r="I706" s="193"/>
      <c r="J706" s="188"/>
      <c r="K706" s="188"/>
      <c r="L706" s="278"/>
      <c r="M706" s="188"/>
      <c r="N706" s="278"/>
      <c r="O706" s="278"/>
      <c r="P706" s="188"/>
      <c r="Q706" s="188"/>
      <c r="R706" s="59"/>
      <c r="S706" s="188"/>
      <c r="T706" s="188"/>
      <c r="U706" s="59"/>
      <c r="V706" s="188"/>
      <c r="W706" s="188"/>
      <c r="X706" s="59"/>
      <c r="Y706" s="188"/>
      <c r="Z706" s="188"/>
      <c r="AA706" s="188"/>
      <c r="AB706" s="188"/>
      <c r="AC706" s="188"/>
      <c r="AD706" s="188"/>
      <c r="AE706" s="199"/>
      <c r="AF706" s="188"/>
      <c r="AG706" s="188"/>
      <c r="AH706" s="188"/>
      <c r="AI706" s="188"/>
      <c r="AJ706" s="278"/>
      <c r="AK706" s="278"/>
      <c r="AL706" s="29"/>
    </row>
    <row r="707" spans="2:38" x14ac:dyDescent="0.2">
      <c r="B707" s="132">
        <v>695</v>
      </c>
      <c r="C707" s="137">
        <v>2</v>
      </c>
      <c r="D707" s="137" t="s">
        <v>299</v>
      </c>
      <c r="E707" s="137" t="s">
        <v>1020</v>
      </c>
      <c r="F707" s="262" t="s">
        <v>20</v>
      </c>
      <c r="G707" s="245"/>
      <c r="H707" s="188"/>
      <c r="I707" s="188"/>
      <c r="J707" s="188"/>
      <c r="K707" s="188"/>
      <c r="L707" s="278"/>
      <c r="M707" s="188"/>
      <c r="N707" s="278"/>
      <c r="O707" s="278"/>
      <c r="P707" s="188"/>
      <c r="Q707" s="188"/>
      <c r="R707" s="59"/>
      <c r="S707" s="188"/>
      <c r="T707" s="188"/>
      <c r="U707" s="59"/>
      <c r="V707" s="188"/>
      <c r="W707" s="188"/>
      <c r="X707" s="59"/>
      <c r="Y707" s="188"/>
      <c r="Z707" s="188"/>
      <c r="AA707" s="188"/>
      <c r="AB707" s="188"/>
      <c r="AC707" s="188"/>
      <c r="AD707" s="188"/>
      <c r="AE707" s="199"/>
      <c r="AF707" s="188"/>
      <c r="AG707" s="188"/>
      <c r="AH707" s="188"/>
      <c r="AI707" s="188"/>
      <c r="AJ707" s="278"/>
      <c r="AK707" s="278"/>
      <c r="AL707" s="29"/>
    </row>
    <row r="708" spans="2:38" x14ac:dyDescent="0.2">
      <c r="B708" s="132">
        <v>696</v>
      </c>
      <c r="C708" s="137">
        <v>3</v>
      </c>
      <c r="D708" s="137" t="s">
        <v>299</v>
      </c>
      <c r="E708" s="137" t="s">
        <v>1020</v>
      </c>
      <c r="F708" s="262" t="s">
        <v>20</v>
      </c>
      <c r="G708" s="245"/>
      <c r="H708" s="188"/>
      <c r="I708" s="188"/>
      <c r="J708" s="188"/>
      <c r="K708" s="188"/>
      <c r="L708" s="278"/>
      <c r="M708" s="188"/>
      <c r="N708" s="278"/>
      <c r="O708" s="278"/>
      <c r="P708" s="188"/>
      <c r="Q708" s="188"/>
      <c r="R708" s="59"/>
      <c r="S708" s="188"/>
      <c r="T708" s="188"/>
      <c r="U708" s="59"/>
      <c r="V708" s="188"/>
      <c r="W708" s="188"/>
      <c r="X708" s="59"/>
      <c r="Y708" s="188"/>
      <c r="Z708" s="188"/>
      <c r="AA708" s="188"/>
      <c r="AB708" s="188"/>
      <c r="AC708" s="188"/>
      <c r="AD708" s="188"/>
      <c r="AE708" s="199"/>
      <c r="AF708" s="188"/>
      <c r="AG708" s="188"/>
      <c r="AH708" s="188"/>
      <c r="AI708" s="188"/>
      <c r="AJ708" s="278"/>
      <c r="AK708" s="278"/>
      <c r="AL708" s="29"/>
    </row>
    <row r="709" spans="2:38" x14ac:dyDescent="0.2">
      <c r="B709" s="132">
        <v>697</v>
      </c>
      <c r="C709" s="137">
        <v>4</v>
      </c>
      <c r="D709" s="137" t="s">
        <v>299</v>
      </c>
      <c r="E709" s="137" t="s">
        <v>1020</v>
      </c>
      <c r="F709" s="262" t="s">
        <v>20</v>
      </c>
      <c r="G709" s="245"/>
      <c r="H709" s="188"/>
      <c r="I709" s="188"/>
      <c r="J709" s="188"/>
      <c r="K709" s="188"/>
      <c r="L709" s="278"/>
      <c r="M709" s="188"/>
      <c r="N709" s="278"/>
      <c r="O709" s="278"/>
      <c r="P709" s="188"/>
      <c r="Q709" s="188"/>
      <c r="R709" s="59"/>
      <c r="S709" s="188"/>
      <c r="T709" s="188"/>
      <c r="U709" s="59"/>
      <c r="V709" s="188"/>
      <c r="W709" s="188"/>
      <c r="X709" s="59"/>
      <c r="Y709" s="188"/>
      <c r="Z709" s="188"/>
      <c r="AA709" s="188"/>
      <c r="AB709" s="188"/>
      <c r="AC709" s="188"/>
      <c r="AD709" s="188"/>
      <c r="AE709" s="199"/>
      <c r="AF709" s="188"/>
      <c r="AG709" s="188"/>
      <c r="AH709" s="188"/>
      <c r="AI709" s="188"/>
      <c r="AJ709" s="278"/>
      <c r="AK709" s="278"/>
      <c r="AL709" s="29"/>
    </row>
    <row r="710" spans="2:38" x14ac:dyDescent="0.2">
      <c r="B710" s="132">
        <v>698</v>
      </c>
      <c r="C710" s="137">
        <v>5</v>
      </c>
      <c r="D710" s="137" t="s">
        <v>299</v>
      </c>
      <c r="E710" s="137" t="s">
        <v>1020</v>
      </c>
      <c r="F710" s="262" t="s">
        <v>20</v>
      </c>
      <c r="G710" s="245"/>
      <c r="H710" s="188"/>
      <c r="I710" s="188"/>
      <c r="J710" s="188"/>
      <c r="K710" s="188"/>
      <c r="L710" s="278"/>
      <c r="M710" s="188"/>
      <c r="N710" s="278"/>
      <c r="O710" s="278"/>
      <c r="P710" s="188"/>
      <c r="Q710" s="188"/>
      <c r="R710" s="59"/>
      <c r="S710" s="188"/>
      <c r="T710" s="188"/>
      <c r="U710" s="59"/>
      <c r="V710" s="188"/>
      <c r="W710" s="188"/>
      <c r="X710" s="59"/>
      <c r="Y710" s="188"/>
      <c r="Z710" s="188"/>
      <c r="AA710" s="188"/>
      <c r="AB710" s="188"/>
      <c r="AC710" s="188"/>
      <c r="AD710" s="188"/>
      <c r="AE710" s="199"/>
      <c r="AF710" s="188"/>
      <c r="AG710" s="188"/>
      <c r="AH710" s="188"/>
      <c r="AI710" s="188"/>
      <c r="AJ710" s="278"/>
      <c r="AK710" s="278"/>
      <c r="AL710" s="29"/>
    </row>
    <row r="711" spans="2:38" x14ac:dyDescent="0.2">
      <c r="B711" s="132">
        <v>699</v>
      </c>
      <c r="C711" s="137">
        <v>6</v>
      </c>
      <c r="D711" s="137" t="s">
        <v>299</v>
      </c>
      <c r="E711" s="137" t="s">
        <v>1020</v>
      </c>
      <c r="F711" s="262" t="s">
        <v>20</v>
      </c>
      <c r="G711" s="245"/>
      <c r="H711" s="188"/>
      <c r="I711" s="188"/>
      <c r="J711" s="188"/>
      <c r="K711" s="188"/>
      <c r="L711" s="278"/>
      <c r="M711" s="188"/>
      <c r="N711" s="278"/>
      <c r="O711" s="278"/>
      <c r="P711" s="188"/>
      <c r="Q711" s="188"/>
      <c r="R711" s="59"/>
      <c r="S711" s="188"/>
      <c r="T711" s="188"/>
      <c r="U711" s="59"/>
      <c r="V711" s="188"/>
      <c r="W711" s="188"/>
      <c r="X711" s="59"/>
      <c r="Y711" s="188"/>
      <c r="Z711" s="188"/>
      <c r="AA711" s="188"/>
      <c r="AB711" s="188"/>
      <c r="AC711" s="188"/>
      <c r="AD711" s="188"/>
      <c r="AE711" s="199"/>
      <c r="AF711" s="188"/>
      <c r="AG711" s="188"/>
      <c r="AH711" s="188"/>
      <c r="AI711" s="188"/>
      <c r="AJ711" s="278"/>
      <c r="AK711" s="278"/>
      <c r="AL711" s="29"/>
    </row>
    <row r="712" spans="2:38" x14ac:dyDescent="0.2">
      <c r="B712" s="132">
        <v>700</v>
      </c>
      <c r="C712" s="137">
        <v>7</v>
      </c>
      <c r="D712" s="137" t="s">
        <v>299</v>
      </c>
      <c r="E712" s="137" t="s">
        <v>1020</v>
      </c>
      <c r="F712" s="262" t="s">
        <v>20</v>
      </c>
      <c r="G712" s="245"/>
      <c r="H712" s="188"/>
      <c r="I712" s="188"/>
      <c r="J712" s="188"/>
      <c r="K712" s="188"/>
      <c r="L712" s="278"/>
      <c r="M712" s="188"/>
      <c r="N712" s="278"/>
      <c r="O712" s="278"/>
      <c r="P712" s="188"/>
      <c r="Q712" s="188"/>
      <c r="R712" s="59"/>
      <c r="S712" s="188"/>
      <c r="T712" s="188"/>
      <c r="U712" s="59"/>
      <c r="V712" s="188"/>
      <c r="W712" s="188"/>
      <c r="X712" s="59"/>
      <c r="Y712" s="188"/>
      <c r="Z712" s="188"/>
      <c r="AA712" s="188"/>
      <c r="AB712" s="188"/>
      <c r="AC712" s="188"/>
      <c r="AD712" s="188"/>
      <c r="AE712" s="199"/>
      <c r="AF712" s="188"/>
      <c r="AG712" s="188"/>
      <c r="AH712" s="188"/>
      <c r="AI712" s="188"/>
      <c r="AJ712" s="278"/>
      <c r="AK712" s="278"/>
      <c r="AL712" s="29"/>
    </row>
    <row r="713" spans="2:38" x14ac:dyDescent="0.2">
      <c r="B713" s="132">
        <v>701</v>
      </c>
      <c r="C713" s="137">
        <v>8</v>
      </c>
      <c r="D713" s="137" t="s">
        <v>299</v>
      </c>
      <c r="E713" s="137" t="s">
        <v>1020</v>
      </c>
      <c r="F713" s="262" t="s">
        <v>20</v>
      </c>
      <c r="G713" s="245"/>
      <c r="H713" s="188"/>
      <c r="I713" s="188"/>
      <c r="J713" s="188"/>
      <c r="K713" s="188"/>
      <c r="L713" s="278"/>
      <c r="M713" s="188"/>
      <c r="N713" s="278"/>
      <c r="O713" s="278"/>
      <c r="P713" s="188"/>
      <c r="Q713" s="188"/>
      <c r="R713" s="59"/>
      <c r="S713" s="188"/>
      <c r="T713" s="188"/>
      <c r="U713" s="59"/>
      <c r="V713" s="188"/>
      <c r="W713" s="188"/>
      <c r="X713" s="59"/>
      <c r="Y713" s="188"/>
      <c r="Z713" s="188"/>
      <c r="AA713" s="188"/>
      <c r="AB713" s="188"/>
      <c r="AC713" s="188"/>
      <c r="AD713" s="188"/>
      <c r="AE713" s="199"/>
      <c r="AF713" s="188"/>
      <c r="AG713" s="188"/>
      <c r="AH713" s="188"/>
      <c r="AI713" s="188"/>
      <c r="AJ713" s="278"/>
      <c r="AK713" s="278"/>
      <c r="AL713" s="29"/>
    </row>
    <row r="714" spans="2:38" x14ac:dyDescent="0.2">
      <c r="B714" s="132">
        <v>702</v>
      </c>
      <c r="C714" s="137">
        <v>9</v>
      </c>
      <c r="D714" s="137" t="s">
        <v>299</v>
      </c>
      <c r="E714" s="137" t="s">
        <v>1020</v>
      </c>
      <c r="F714" s="262" t="s">
        <v>20</v>
      </c>
      <c r="G714" s="245"/>
      <c r="H714" s="188"/>
      <c r="I714" s="188"/>
      <c r="J714" s="188"/>
      <c r="K714" s="188"/>
      <c r="L714" s="278"/>
      <c r="M714" s="188"/>
      <c r="N714" s="278"/>
      <c r="O714" s="278"/>
      <c r="P714" s="188"/>
      <c r="Q714" s="188"/>
      <c r="R714" s="59"/>
      <c r="S714" s="188"/>
      <c r="T714" s="188"/>
      <c r="U714" s="59"/>
      <c r="V714" s="188"/>
      <c r="W714" s="188"/>
      <c r="X714" s="59"/>
      <c r="Y714" s="188"/>
      <c r="Z714" s="188"/>
      <c r="AA714" s="188"/>
      <c r="AB714" s="188"/>
      <c r="AC714" s="188"/>
      <c r="AD714" s="188"/>
      <c r="AE714" s="199"/>
      <c r="AF714" s="188"/>
      <c r="AG714" s="188"/>
      <c r="AH714" s="188"/>
      <c r="AI714" s="188"/>
      <c r="AJ714" s="278"/>
      <c r="AK714" s="278"/>
      <c r="AL714" s="29"/>
    </row>
    <row r="715" spans="2:38" x14ac:dyDescent="0.2">
      <c r="B715" s="132">
        <v>703</v>
      </c>
      <c r="C715" s="137">
        <v>10</v>
      </c>
      <c r="D715" s="137" t="s">
        <v>299</v>
      </c>
      <c r="E715" s="137" t="s">
        <v>1020</v>
      </c>
      <c r="F715" s="262" t="s">
        <v>20</v>
      </c>
      <c r="G715" s="245"/>
      <c r="H715" s="188"/>
      <c r="I715" s="188"/>
      <c r="J715" s="188"/>
      <c r="K715" s="188"/>
      <c r="L715" s="278"/>
      <c r="M715" s="188"/>
      <c r="N715" s="278"/>
      <c r="O715" s="278"/>
      <c r="P715" s="188"/>
      <c r="Q715" s="188"/>
      <c r="R715" s="59"/>
      <c r="S715" s="188"/>
      <c r="T715" s="188"/>
      <c r="U715" s="59"/>
      <c r="V715" s="188"/>
      <c r="W715" s="188"/>
      <c r="X715" s="59"/>
      <c r="Y715" s="188"/>
      <c r="Z715" s="188"/>
      <c r="AA715" s="188"/>
      <c r="AB715" s="188"/>
      <c r="AC715" s="188"/>
      <c r="AD715" s="188"/>
      <c r="AE715" s="199"/>
      <c r="AF715" s="188"/>
      <c r="AG715" s="188"/>
      <c r="AH715" s="188"/>
      <c r="AI715" s="188"/>
      <c r="AJ715" s="278"/>
      <c r="AK715" s="278"/>
      <c r="AL715" s="29"/>
    </row>
    <row r="716" spans="2:38" x14ac:dyDescent="0.2">
      <c r="B716" s="132">
        <v>704</v>
      </c>
      <c r="C716" s="137">
        <v>11</v>
      </c>
      <c r="D716" s="137" t="s">
        <v>299</v>
      </c>
      <c r="E716" s="137" t="s">
        <v>1020</v>
      </c>
      <c r="F716" s="262" t="s">
        <v>20</v>
      </c>
      <c r="G716" s="245"/>
      <c r="H716" s="188"/>
      <c r="I716" s="188"/>
      <c r="J716" s="188"/>
      <c r="K716" s="188"/>
      <c r="L716" s="278"/>
      <c r="M716" s="188"/>
      <c r="N716" s="278"/>
      <c r="O716" s="278"/>
      <c r="P716" s="188"/>
      <c r="Q716" s="188"/>
      <c r="R716" s="59"/>
      <c r="S716" s="188"/>
      <c r="T716" s="188"/>
      <c r="U716" s="59"/>
      <c r="V716" s="188"/>
      <c r="W716" s="188"/>
      <c r="X716" s="59"/>
      <c r="Y716" s="188"/>
      <c r="Z716" s="188"/>
      <c r="AA716" s="188"/>
      <c r="AB716" s="188"/>
      <c r="AC716" s="188"/>
      <c r="AD716" s="188"/>
      <c r="AE716" s="199"/>
      <c r="AF716" s="188"/>
      <c r="AG716" s="188"/>
      <c r="AH716" s="188"/>
      <c r="AI716" s="188"/>
      <c r="AJ716" s="278"/>
      <c r="AK716" s="278"/>
      <c r="AL716" s="29"/>
    </row>
    <row r="717" spans="2:38" x14ac:dyDescent="0.2">
      <c r="B717" s="132">
        <v>705</v>
      </c>
      <c r="C717" s="137">
        <v>12</v>
      </c>
      <c r="D717" s="137" t="s">
        <v>299</v>
      </c>
      <c r="E717" s="137" t="s">
        <v>1020</v>
      </c>
      <c r="F717" s="262" t="s">
        <v>20</v>
      </c>
      <c r="G717" s="245"/>
      <c r="H717" s="188"/>
      <c r="I717" s="188"/>
      <c r="J717" s="188"/>
      <c r="K717" s="188"/>
      <c r="L717" s="278"/>
      <c r="M717" s="188"/>
      <c r="N717" s="278"/>
      <c r="O717" s="278"/>
      <c r="P717" s="188"/>
      <c r="Q717" s="188"/>
      <c r="R717" s="59"/>
      <c r="S717" s="188"/>
      <c r="T717" s="188"/>
      <c r="U717" s="59"/>
      <c r="V717" s="188"/>
      <c r="W717" s="188"/>
      <c r="X717" s="59"/>
      <c r="Y717" s="188"/>
      <c r="Z717" s="188"/>
      <c r="AA717" s="188"/>
      <c r="AB717" s="188"/>
      <c r="AC717" s="188"/>
      <c r="AD717" s="188"/>
      <c r="AE717" s="199"/>
      <c r="AF717" s="188"/>
      <c r="AG717" s="188"/>
      <c r="AH717" s="188"/>
      <c r="AI717" s="188"/>
      <c r="AJ717" s="278"/>
      <c r="AK717" s="278"/>
      <c r="AL717" s="29"/>
    </row>
    <row r="718" spans="2:38" x14ac:dyDescent="0.2">
      <c r="B718" s="132">
        <v>706</v>
      </c>
      <c r="C718" s="137">
        <v>13</v>
      </c>
      <c r="D718" s="137" t="s">
        <v>299</v>
      </c>
      <c r="E718" s="137" t="s">
        <v>1020</v>
      </c>
      <c r="F718" s="262" t="s">
        <v>20</v>
      </c>
      <c r="G718" s="245"/>
      <c r="H718" s="188"/>
      <c r="I718" s="188"/>
      <c r="J718" s="188"/>
      <c r="K718" s="188"/>
      <c r="L718" s="278"/>
      <c r="M718" s="188"/>
      <c r="N718" s="278"/>
      <c r="O718" s="278"/>
      <c r="P718" s="188"/>
      <c r="Q718" s="188"/>
      <c r="R718" s="59"/>
      <c r="S718" s="188"/>
      <c r="T718" s="188"/>
      <c r="U718" s="59"/>
      <c r="V718" s="188"/>
      <c r="W718" s="188"/>
      <c r="X718" s="59"/>
      <c r="Y718" s="188"/>
      <c r="Z718" s="188"/>
      <c r="AA718" s="188"/>
      <c r="AB718" s="188"/>
      <c r="AC718" s="188"/>
      <c r="AD718" s="188"/>
      <c r="AE718" s="199"/>
      <c r="AF718" s="188"/>
      <c r="AG718" s="188"/>
      <c r="AH718" s="188"/>
      <c r="AI718" s="188"/>
      <c r="AJ718" s="278"/>
      <c r="AK718" s="278"/>
      <c r="AL718" s="29"/>
    </row>
    <row r="719" spans="2:38" x14ac:dyDescent="0.2">
      <c r="B719" s="132">
        <v>707</v>
      </c>
      <c r="C719" s="137">
        <v>14</v>
      </c>
      <c r="D719" s="137" t="s">
        <v>299</v>
      </c>
      <c r="E719" s="137" t="s">
        <v>1020</v>
      </c>
      <c r="F719" s="262" t="s">
        <v>20</v>
      </c>
      <c r="G719" s="245"/>
      <c r="H719" s="188"/>
      <c r="I719" s="188"/>
      <c r="J719" s="188"/>
      <c r="K719" s="188"/>
      <c r="L719" s="278"/>
      <c r="M719" s="188"/>
      <c r="N719" s="278"/>
      <c r="O719" s="278"/>
      <c r="P719" s="188"/>
      <c r="Q719" s="188"/>
      <c r="R719" s="59"/>
      <c r="S719" s="188"/>
      <c r="T719" s="188"/>
      <c r="U719" s="59"/>
      <c r="V719" s="188"/>
      <c r="W719" s="188"/>
      <c r="X719" s="59"/>
      <c r="Y719" s="188"/>
      <c r="Z719" s="188"/>
      <c r="AA719" s="188"/>
      <c r="AB719" s="188"/>
      <c r="AC719" s="188"/>
      <c r="AD719" s="188"/>
      <c r="AE719" s="199"/>
      <c r="AF719" s="188"/>
      <c r="AG719" s="188"/>
      <c r="AH719" s="188"/>
      <c r="AI719" s="188"/>
      <c r="AJ719" s="278"/>
      <c r="AK719" s="278"/>
      <c r="AL719" s="29"/>
    </row>
    <row r="720" spans="2:38" ht="13.5" thickBot="1" x14ac:dyDescent="0.25">
      <c r="B720" s="132">
        <v>708</v>
      </c>
      <c r="C720" s="147">
        <v>15</v>
      </c>
      <c r="D720" s="148" t="s">
        <v>299</v>
      </c>
      <c r="E720" s="148" t="s">
        <v>1020</v>
      </c>
      <c r="F720" s="268" t="s">
        <v>20</v>
      </c>
      <c r="G720" s="246"/>
      <c r="H720" s="202"/>
      <c r="I720" s="202"/>
      <c r="J720" s="202"/>
      <c r="K720" s="202"/>
      <c r="L720" s="290"/>
      <c r="M720" s="202"/>
      <c r="N720" s="290"/>
      <c r="O720" s="290"/>
      <c r="P720" s="202"/>
      <c r="Q720" s="202"/>
      <c r="R720" s="60"/>
      <c r="S720" s="202"/>
      <c r="T720" s="202"/>
      <c r="U720" s="60"/>
      <c r="V720" s="202"/>
      <c r="W720" s="202"/>
      <c r="X720" s="60"/>
      <c r="Y720" s="202"/>
      <c r="Z720" s="202"/>
      <c r="AA720" s="202"/>
      <c r="AB720" s="202"/>
      <c r="AC720" s="202"/>
      <c r="AD720" s="202"/>
      <c r="AE720" s="204"/>
      <c r="AF720" s="202"/>
      <c r="AG720" s="202"/>
      <c r="AH720" s="202"/>
      <c r="AI720" s="202"/>
      <c r="AJ720" s="290"/>
      <c r="AK720" s="290"/>
      <c r="AL720" s="30"/>
    </row>
    <row r="721" spans="2:38" x14ac:dyDescent="0.2">
      <c r="B721" s="132">
        <v>709</v>
      </c>
      <c r="C721" s="144">
        <v>1</v>
      </c>
      <c r="D721" s="134" t="s">
        <v>299</v>
      </c>
      <c r="E721" s="137" t="s">
        <v>1021</v>
      </c>
      <c r="F721" s="262" t="s">
        <v>20</v>
      </c>
      <c r="G721" s="245"/>
      <c r="H721" s="188"/>
      <c r="I721" s="193"/>
      <c r="J721" s="188"/>
      <c r="K721" s="188"/>
      <c r="L721" s="278"/>
      <c r="M721" s="188"/>
      <c r="N721" s="278"/>
      <c r="O721" s="278"/>
      <c r="P721" s="188"/>
      <c r="Q721" s="188"/>
      <c r="R721" s="59"/>
      <c r="S721" s="188"/>
      <c r="T721" s="188"/>
      <c r="U721" s="59"/>
      <c r="V721" s="188"/>
      <c r="W721" s="188"/>
      <c r="X721" s="59"/>
      <c r="Y721" s="188"/>
      <c r="Z721" s="188"/>
      <c r="AA721" s="188"/>
      <c r="AB721" s="188"/>
      <c r="AC721" s="188"/>
      <c r="AD721" s="188"/>
      <c r="AE721" s="199"/>
      <c r="AF721" s="188"/>
      <c r="AG721" s="188"/>
      <c r="AH721" s="188"/>
      <c r="AI721" s="188"/>
      <c r="AJ721" s="278"/>
      <c r="AK721" s="278"/>
      <c r="AL721" s="29"/>
    </row>
    <row r="722" spans="2:38" x14ac:dyDescent="0.2">
      <c r="B722" s="132">
        <v>710</v>
      </c>
      <c r="C722" s="137">
        <v>2</v>
      </c>
      <c r="D722" s="137" t="s">
        <v>299</v>
      </c>
      <c r="E722" s="137" t="s">
        <v>1021</v>
      </c>
      <c r="F722" s="262" t="s">
        <v>20</v>
      </c>
      <c r="G722" s="245"/>
      <c r="H722" s="188"/>
      <c r="I722" s="188"/>
      <c r="J722" s="188"/>
      <c r="K722" s="188"/>
      <c r="L722" s="278"/>
      <c r="M722" s="188"/>
      <c r="N722" s="278"/>
      <c r="O722" s="278"/>
      <c r="P722" s="188"/>
      <c r="Q722" s="188"/>
      <c r="R722" s="59"/>
      <c r="S722" s="188"/>
      <c r="T722" s="188"/>
      <c r="U722" s="59"/>
      <c r="V722" s="188"/>
      <c r="W722" s="188"/>
      <c r="X722" s="59"/>
      <c r="Y722" s="188"/>
      <c r="Z722" s="188"/>
      <c r="AA722" s="188"/>
      <c r="AB722" s="188"/>
      <c r="AC722" s="188"/>
      <c r="AD722" s="188"/>
      <c r="AE722" s="199"/>
      <c r="AF722" s="188"/>
      <c r="AG722" s="188"/>
      <c r="AH722" s="188"/>
      <c r="AI722" s="188"/>
      <c r="AJ722" s="278"/>
      <c r="AK722" s="278"/>
      <c r="AL722" s="29"/>
    </row>
    <row r="723" spans="2:38" x14ac:dyDescent="0.2">
      <c r="B723" s="132">
        <v>711</v>
      </c>
      <c r="C723" s="137">
        <v>3</v>
      </c>
      <c r="D723" s="137" t="s">
        <v>299</v>
      </c>
      <c r="E723" s="137" t="s">
        <v>1021</v>
      </c>
      <c r="F723" s="262" t="s">
        <v>20</v>
      </c>
      <c r="G723" s="245"/>
      <c r="H723" s="188"/>
      <c r="I723" s="188"/>
      <c r="J723" s="188"/>
      <c r="K723" s="188"/>
      <c r="L723" s="278"/>
      <c r="M723" s="188"/>
      <c r="N723" s="278"/>
      <c r="O723" s="278"/>
      <c r="P723" s="188"/>
      <c r="Q723" s="188"/>
      <c r="R723" s="59"/>
      <c r="S723" s="188"/>
      <c r="T723" s="188"/>
      <c r="U723" s="59"/>
      <c r="V723" s="188"/>
      <c r="W723" s="188"/>
      <c r="X723" s="59"/>
      <c r="Y723" s="188"/>
      <c r="Z723" s="188"/>
      <c r="AA723" s="188"/>
      <c r="AB723" s="188"/>
      <c r="AC723" s="188"/>
      <c r="AD723" s="188"/>
      <c r="AE723" s="199"/>
      <c r="AF723" s="188"/>
      <c r="AG723" s="188"/>
      <c r="AH723" s="188"/>
      <c r="AI723" s="188"/>
      <c r="AJ723" s="278"/>
      <c r="AK723" s="278"/>
      <c r="AL723" s="29"/>
    </row>
    <row r="724" spans="2:38" x14ac:dyDescent="0.2">
      <c r="B724" s="132">
        <v>712</v>
      </c>
      <c r="C724" s="137">
        <v>4</v>
      </c>
      <c r="D724" s="137" t="s">
        <v>299</v>
      </c>
      <c r="E724" s="137" t="s">
        <v>1021</v>
      </c>
      <c r="F724" s="262" t="s">
        <v>20</v>
      </c>
      <c r="G724" s="245"/>
      <c r="H724" s="188"/>
      <c r="I724" s="188"/>
      <c r="J724" s="188"/>
      <c r="K724" s="188"/>
      <c r="L724" s="278"/>
      <c r="M724" s="188"/>
      <c r="N724" s="278"/>
      <c r="O724" s="278"/>
      <c r="P724" s="188"/>
      <c r="Q724" s="188"/>
      <c r="R724" s="59"/>
      <c r="S724" s="188"/>
      <c r="T724" s="188"/>
      <c r="U724" s="59"/>
      <c r="V724" s="188"/>
      <c r="W724" s="188"/>
      <c r="X724" s="59"/>
      <c r="Y724" s="188"/>
      <c r="Z724" s="188"/>
      <c r="AA724" s="188"/>
      <c r="AB724" s="188"/>
      <c r="AC724" s="188"/>
      <c r="AD724" s="188"/>
      <c r="AE724" s="199"/>
      <c r="AF724" s="188"/>
      <c r="AG724" s="188"/>
      <c r="AH724" s="188"/>
      <c r="AI724" s="188"/>
      <c r="AJ724" s="278"/>
      <c r="AK724" s="278"/>
      <c r="AL724" s="29"/>
    </row>
    <row r="725" spans="2:38" x14ac:dyDescent="0.2">
      <c r="B725" s="132">
        <v>713</v>
      </c>
      <c r="C725" s="137">
        <v>5</v>
      </c>
      <c r="D725" s="137" t="s">
        <v>299</v>
      </c>
      <c r="E725" s="137" t="s">
        <v>1021</v>
      </c>
      <c r="F725" s="262" t="s">
        <v>20</v>
      </c>
      <c r="G725" s="245"/>
      <c r="H725" s="188"/>
      <c r="I725" s="188"/>
      <c r="J725" s="188"/>
      <c r="K725" s="188"/>
      <c r="L725" s="278"/>
      <c r="M725" s="188"/>
      <c r="N725" s="278"/>
      <c r="O725" s="278"/>
      <c r="P725" s="188"/>
      <c r="Q725" s="188"/>
      <c r="R725" s="59"/>
      <c r="S725" s="188"/>
      <c r="T725" s="188"/>
      <c r="U725" s="59"/>
      <c r="V725" s="188"/>
      <c r="W725" s="188"/>
      <c r="X725" s="59"/>
      <c r="Y725" s="188"/>
      <c r="Z725" s="188"/>
      <c r="AA725" s="188"/>
      <c r="AB725" s="188"/>
      <c r="AC725" s="188"/>
      <c r="AD725" s="188"/>
      <c r="AE725" s="199"/>
      <c r="AF725" s="188"/>
      <c r="AG725" s="188"/>
      <c r="AH725" s="188"/>
      <c r="AI725" s="188"/>
      <c r="AJ725" s="278"/>
      <c r="AK725" s="278"/>
      <c r="AL725" s="29"/>
    </row>
    <row r="726" spans="2:38" x14ac:dyDescent="0.2">
      <c r="B726" s="132">
        <v>714</v>
      </c>
      <c r="C726" s="137">
        <v>6</v>
      </c>
      <c r="D726" s="137" t="s">
        <v>299</v>
      </c>
      <c r="E726" s="137" t="s">
        <v>1021</v>
      </c>
      <c r="F726" s="262" t="s">
        <v>20</v>
      </c>
      <c r="G726" s="245"/>
      <c r="H726" s="188"/>
      <c r="I726" s="188"/>
      <c r="J726" s="188"/>
      <c r="K726" s="188"/>
      <c r="L726" s="278"/>
      <c r="M726" s="188"/>
      <c r="N726" s="278"/>
      <c r="O726" s="278"/>
      <c r="P726" s="188"/>
      <c r="Q726" s="188"/>
      <c r="R726" s="59"/>
      <c r="S726" s="188"/>
      <c r="T726" s="188"/>
      <c r="U726" s="59"/>
      <c r="V726" s="188"/>
      <c r="W726" s="188"/>
      <c r="X726" s="59"/>
      <c r="Y726" s="188"/>
      <c r="Z726" s="188"/>
      <c r="AA726" s="188"/>
      <c r="AB726" s="188"/>
      <c r="AC726" s="188"/>
      <c r="AD726" s="188"/>
      <c r="AE726" s="199"/>
      <c r="AF726" s="188"/>
      <c r="AG726" s="188"/>
      <c r="AH726" s="188"/>
      <c r="AI726" s="188"/>
      <c r="AJ726" s="278"/>
      <c r="AK726" s="278"/>
      <c r="AL726" s="29"/>
    </row>
    <row r="727" spans="2:38" x14ac:dyDescent="0.2">
      <c r="B727" s="132">
        <v>715</v>
      </c>
      <c r="C727" s="137">
        <v>7</v>
      </c>
      <c r="D727" s="137" t="s">
        <v>299</v>
      </c>
      <c r="E727" s="137" t="s">
        <v>1021</v>
      </c>
      <c r="F727" s="262" t="s">
        <v>20</v>
      </c>
      <c r="G727" s="245"/>
      <c r="H727" s="188"/>
      <c r="I727" s="188"/>
      <c r="J727" s="188"/>
      <c r="K727" s="188"/>
      <c r="L727" s="278"/>
      <c r="M727" s="188"/>
      <c r="N727" s="278"/>
      <c r="O727" s="278"/>
      <c r="P727" s="188"/>
      <c r="Q727" s="188"/>
      <c r="R727" s="59"/>
      <c r="S727" s="188"/>
      <c r="T727" s="188"/>
      <c r="U727" s="59"/>
      <c r="V727" s="188"/>
      <c r="W727" s="188"/>
      <c r="X727" s="59"/>
      <c r="Y727" s="188"/>
      <c r="Z727" s="188"/>
      <c r="AA727" s="188"/>
      <c r="AB727" s="188"/>
      <c r="AC727" s="188"/>
      <c r="AD727" s="188"/>
      <c r="AE727" s="199"/>
      <c r="AF727" s="188"/>
      <c r="AG727" s="188"/>
      <c r="AH727" s="188"/>
      <c r="AI727" s="188"/>
      <c r="AJ727" s="278"/>
      <c r="AK727" s="278"/>
      <c r="AL727" s="29"/>
    </row>
    <row r="728" spans="2:38" x14ac:dyDescent="0.2">
      <c r="B728" s="132">
        <v>716</v>
      </c>
      <c r="C728" s="137">
        <v>8</v>
      </c>
      <c r="D728" s="137" t="s">
        <v>299</v>
      </c>
      <c r="E728" s="137" t="s">
        <v>1021</v>
      </c>
      <c r="F728" s="262" t="s">
        <v>20</v>
      </c>
      <c r="G728" s="245"/>
      <c r="H728" s="188"/>
      <c r="I728" s="188"/>
      <c r="J728" s="188"/>
      <c r="K728" s="188"/>
      <c r="L728" s="278"/>
      <c r="M728" s="188"/>
      <c r="N728" s="278"/>
      <c r="O728" s="278"/>
      <c r="P728" s="188"/>
      <c r="Q728" s="188"/>
      <c r="R728" s="59"/>
      <c r="S728" s="188"/>
      <c r="T728" s="188"/>
      <c r="U728" s="59"/>
      <c r="V728" s="188"/>
      <c r="W728" s="188"/>
      <c r="X728" s="59"/>
      <c r="Y728" s="188"/>
      <c r="Z728" s="188"/>
      <c r="AA728" s="188"/>
      <c r="AB728" s="188"/>
      <c r="AC728" s="188"/>
      <c r="AD728" s="188"/>
      <c r="AE728" s="199"/>
      <c r="AF728" s="188"/>
      <c r="AG728" s="188"/>
      <c r="AH728" s="188"/>
      <c r="AI728" s="188"/>
      <c r="AJ728" s="278"/>
      <c r="AK728" s="278"/>
      <c r="AL728" s="29"/>
    </row>
    <row r="729" spans="2:38" x14ac:dyDescent="0.2">
      <c r="B729" s="132">
        <v>717</v>
      </c>
      <c r="C729" s="137">
        <v>9</v>
      </c>
      <c r="D729" s="137" t="s">
        <v>299</v>
      </c>
      <c r="E729" s="137" t="s">
        <v>1021</v>
      </c>
      <c r="F729" s="262" t="s">
        <v>20</v>
      </c>
      <c r="G729" s="245"/>
      <c r="H729" s="188"/>
      <c r="I729" s="188"/>
      <c r="J729" s="188"/>
      <c r="K729" s="188"/>
      <c r="L729" s="278"/>
      <c r="M729" s="188"/>
      <c r="N729" s="278"/>
      <c r="O729" s="278"/>
      <c r="P729" s="188"/>
      <c r="Q729" s="188"/>
      <c r="R729" s="59"/>
      <c r="S729" s="188"/>
      <c r="T729" s="188"/>
      <c r="U729" s="59"/>
      <c r="V729" s="188"/>
      <c r="W729" s="188"/>
      <c r="X729" s="59"/>
      <c r="Y729" s="188"/>
      <c r="Z729" s="188"/>
      <c r="AA729" s="188"/>
      <c r="AB729" s="188"/>
      <c r="AC729" s="188"/>
      <c r="AD729" s="188"/>
      <c r="AE729" s="199"/>
      <c r="AF729" s="188"/>
      <c r="AG729" s="188"/>
      <c r="AH729" s="188"/>
      <c r="AI729" s="188"/>
      <c r="AJ729" s="278"/>
      <c r="AK729" s="278"/>
      <c r="AL729" s="29"/>
    </row>
    <row r="730" spans="2:38" x14ac:dyDescent="0.2">
      <c r="B730" s="132">
        <v>718</v>
      </c>
      <c r="C730" s="137">
        <v>10</v>
      </c>
      <c r="D730" s="137" t="s">
        <v>299</v>
      </c>
      <c r="E730" s="137" t="s">
        <v>1021</v>
      </c>
      <c r="F730" s="262" t="s">
        <v>20</v>
      </c>
      <c r="G730" s="245"/>
      <c r="H730" s="188"/>
      <c r="I730" s="188"/>
      <c r="J730" s="188"/>
      <c r="K730" s="188"/>
      <c r="L730" s="278"/>
      <c r="M730" s="188"/>
      <c r="N730" s="278"/>
      <c r="O730" s="278"/>
      <c r="P730" s="188"/>
      <c r="Q730" s="188"/>
      <c r="R730" s="59"/>
      <c r="S730" s="188"/>
      <c r="T730" s="188"/>
      <c r="U730" s="59"/>
      <c r="V730" s="188"/>
      <c r="W730" s="188"/>
      <c r="X730" s="59"/>
      <c r="Y730" s="188"/>
      <c r="Z730" s="188"/>
      <c r="AA730" s="188"/>
      <c r="AB730" s="188"/>
      <c r="AC730" s="188"/>
      <c r="AD730" s="188"/>
      <c r="AE730" s="199"/>
      <c r="AF730" s="188"/>
      <c r="AG730" s="188"/>
      <c r="AH730" s="188"/>
      <c r="AI730" s="188"/>
      <c r="AJ730" s="278"/>
      <c r="AK730" s="278"/>
      <c r="AL730" s="29"/>
    </row>
    <row r="731" spans="2:38" x14ac:dyDescent="0.2">
      <c r="B731" s="132">
        <v>719</v>
      </c>
      <c r="C731" s="137">
        <v>11</v>
      </c>
      <c r="D731" s="137" t="s">
        <v>299</v>
      </c>
      <c r="E731" s="137" t="s">
        <v>1021</v>
      </c>
      <c r="F731" s="262" t="s">
        <v>20</v>
      </c>
      <c r="G731" s="245"/>
      <c r="H731" s="188"/>
      <c r="I731" s="188"/>
      <c r="J731" s="188"/>
      <c r="K731" s="188"/>
      <c r="L731" s="278"/>
      <c r="M731" s="188"/>
      <c r="N731" s="278"/>
      <c r="O731" s="278"/>
      <c r="P731" s="188"/>
      <c r="Q731" s="188"/>
      <c r="R731" s="59"/>
      <c r="S731" s="188"/>
      <c r="T731" s="188"/>
      <c r="U731" s="59"/>
      <c r="V731" s="188"/>
      <c r="W731" s="188"/>
      <c r="X731" s="59"/>
      <c r="Y731" s="188"/>
      <c r="Z731" s="188"/>
      <c r="AA731" s="188"/>
      <c r="AB731" s="188"/>
      <c r="AC731" s="188"/>
      <c r="AD731" s="188"/>
      <c r="AE731" s="199"/>
      <c r="AF731" s="188"/>
      <c r="AG731" s="188"/>
      <c r="AH731" s="188"/>
      <c r="AI731" s="188"/>
      <c r="AJ731" s="278"/>
      <c r="AK731" s="278"/>
      <c r="AL731" s="29"/>
    </row>
    <row r="732" spans="2:38" x14ac:dyDescent="0.2">
      <c r="B732" s="132">
        <v>720</v>
      </c>
      <c r="C732" s="137">
        <v>12</v>
      </c>
      <c r="D732" s="137" t="s">
        <v>299</v>
      </c>
      <c r="E732" s="137" t="s">
        <v>1021</v>
      </c>
      <c r="F732" s="262" t="s">
        <v>20</v>
      </c>
      <c r="G732" s="245"/>
      <c r="H732" s="188"/>
      <c r="I732" s="188"/>
      <c r="J732" s="188"/>
      <c r="K732" s="188"/>
      <c r="L732" s="278"/>
      <c r="M732" s="188"/>
      <c r="N732" s="278"/>
      <c r="O732" s="278"/>
      <c r="P732" s="188"/>
      <c r="Q732" s="188"/>
      <c r="R732" s="59"/>
      <c r="S732" s="188"/>
      <c r="T732" s="188"/>
      <c r="U732" s="59"/>
      <c r="V732" s="188"/>
      <c r="W732" s="188"/>
      <c r="X732" s="59"/>
      <c r="Y732" s="188"/>
      <c r="Z732" s="188"/>
      <c r="AA732" s="188"/>
      <c r="AB732" s="188"/>
      <c r="AC732" s="188"/>
      <c r="AD732" s="188"/>
      <c r="AE732" s="199"/>
      <c r="AF732" s="188"/>
      <c r="AG732" s="188"/>
      <c r="AH732" s="188"/>
      <c r="AI732" s="188"/>
      <c r="AJ732" s="278"/>
      <c r="AK732" s="278"/>
      <c r="AL732" s="29"/>
    </row>
    <row r="733" spans="2:38" x14ac:dyDescent="0.2">
      <c r="B733" s="132">
        <v>721</v>
      </c>
      <c r="C733" s="137">
        <v>13</v>
      </c>
      <c r="D733" s="137" t="s">
        <v>299</v>
      </c>
      <c r="E733" s="137" t="s">
        <v>1021</v>
      </c>
      <c r="F733" s="262" t="s">
        <v>20</v>
      </c>
      <c r="G733" s="245"/>
      <c r="H733" s="188"/>
      <c r="I733" s="188"/>
      <c r="J733" s="188"/>
      <c r="K733" s="188"/>
      <c r="L733" s="278"/>
      <c r="M733" s="188"/>
      <c r="N733" s="278"/>
      <c r="O733" s="278"/>
      <c r="P733" s="188"/>
      <c r="Q733" s="188"/>
      <c r="R733" s="59"/>
      <c r="S733" s="188"/>
      <c r="T733" s="188"/>
      <c r="U733" s="59"/>
      <c r="V733" s="188"/>
      <c r="W733" s="188"/>
      <c r="X733" s="59"/>
      <c r="Y733" s="188"/>
      <c r="Z733" s="188"/>
      <c r="AA733" s="188"/>
      <c r="AB733" s="188"/>
      <c r="AC733" s="188"/>
      <c r="AD733" s="188"/>
      <c r="AE733" s="199"/>
      <c r="AF733" s="188"/>
      <c r="AG733" s="188"/>
      <c r="AH733" s="188"/>
      <c r="AI733" s="188"/>
      <c r="AJ733" s="278"/>
      <c r="AK733" s="278"/>
      <c r="AL733" s="29"/>
    </row>
    <row r="734" spans="2:38" x14ac:dyDescent="0.2">
      <c r="B734" s="132">
        <v>722</v>
      </c>
      <c r="C734" s="137">
        <v>14</v>
      </c>
      <c r="D734" s="137" t="s">
        <v>299</v>
      </c>
      <c r="E734" s="137" t="s">
        <v>1021</v>
      </c>
      <c r="F734" s="262" t="s">
        <v>20</v>
      </c>
      <c r="G734" s="245"/>
      <c r="H734" s="188"/>
      <c r="I734" s="188"/>
      <c r="J734" s="188"/>
      <c r="K734" s="188"/>
      <c r="L734" s="278"/>
      <c r="M734" s="188"/>
      <c r="N734" s="278"/>
      <c r="O734" s="278"/>
      <c r="P734" s="188"/>
      <c r="Q734" s="188"/>
      <c r="R734" s="59"/>
      <c r="S734" s="188"/>
      <c r="T734" s="188"/>
      <c r="U734" s="59"/>
      <c r="V734" s="188"/>
      <c r="W734" s="188"/>
      <c r="X734" s="59"/>
      <c r="Y734" s="188"/>
      <c r="Z734" s="188"/>
      <c r="AA734" s="188"/>
      <c r="AB734" s="188"/>
      <c r="AC734" s="188"/>
      <c r="AD734" s="188"/>
      <c r="AE734" s="199"/>
      <c r="AF734" s="188"/>
      <c r="AG734" s="188"/>
      <c r="AH734" s="188"/>
      <c r="AI734" s="188"/>
      <c r="AJ734" s="278"/>
      <c r="AK734" s="278"/>
      <c r="AL734" s="29"/>
    </row>
    <row r="735" spans="2:38" ht="13.5" thickBot="1" x14ac:dyDescent="0.25">
      <c r="B735" s="132">
        <v>723</v>
      </c>
      <c r="C735" s="147">
        <v>15</v>
      </c>
      <c r="D735" s="148" t="s">
        <v>299</v>
      </c>
      <c r="E735" s="148" t="s">
        <v>1021</v>
      </c>
      <c r="F735" s="268" t="s">
        <v>20</v>
      </c>
      <c r="G735" s="246"/>
      <c r="H735" s="202"/>
      <c r="I735" s="202"/>
      <c r="J735" s="202"/>
      <c r="K735" s="202"/>
      <c r="L735" s="290"/>
      <c r="M735" s="202"/>
      <c r="N735" s="290"/>
      <c r="O735" s="290"/>
      <c r="P735" s="202"/>
      <c r="Q735" s="202"/>
      <c r="R735" s="60"/>
      <c r="S735" s="202"/>
      <c r="T735" s="202"/>
      <c r="U735" s="60"/>
      <c r="V735" s="202"/>
      <c r="W735" s="202"/>
      <c r="X735" s="60"/>
      <c r="Y735" s="202"/>
      <c r="Z735" s="202"/>
      <c r="AA735" s="202"/>
      <c r="AB735" s="202"/>
      <c r="AC735" s="202"/>
      <c r="AD735" s="202"/>
      <c r="AE735" s="204"/>
      <c r="AF735" s="202"/>
      <c r="AG735" s="202"/>
      <c r="AH735" s="202"/>
      <c r="AI735" s="202"/>
      <c r="AJ735" s="290"/>
      <c r="AK735" s="290"/>
      <c r="AL735" s="30"/>
    </row>
    <row r="736" spans="2:38" x14ac:dyDescent="0.2">
      <c r="B736" s="132">
        <v>724</v>
      </c>
      <c r="C736" s="134">
        <v>1</v>
      </c>
      <c r="D736" s="134" t="s">
        <v>299</v>
      </c>
      <c r="E736" s="137" t="s">
        <v>1022</v>
      </c>
      <c r="F736" s="262" t="s">
        <v>20</v>
      </c>
      <c r="G736" s="245"/>
      <c r="H736" s="188"/>
      <c r="I736" s="193"/>
      <c r="J736" s="188"/>
      <c r="K736" s="188"/>
      <c r="L736" s="278"/>
      <c r="M736" s="188"/>
      <c r="N736" s="278"/>
      <c r="O736" s="278"/>
      <c r="P736" s="188"/>
      <c r="Q736" s="188"/>
      <c r="R736" s="59"/>
      <c r="S736" s="188"/>
      <c r="T736" s="188"/>
      <c r="U736" s="59"/>
      <c r="V736" s="188"/>
      <c r="W736" s="188"/>
      <c r="X736" s="59"/>
      <c r="Y736" s="188"/>
      <c r="Z736" s="188"/>
      <c r="AA736" s="188"/>
      <c r="AB736" s="188"/>
      <c r="AC736" s="188"/>
      <c r="AD736" s="188"/>
      <c r="AE736" s="199"/>
      <c r="AF736" s="188"/>
      <c r="AG736" s="188"/>
      <c r="AH736" s="188"/>
      <c r="AI736" s="188"/>
      <c r="AJ736" s="278"/>
      <c r="AK736" s="278"/>
      <c r="AL736" s="29"/>
    </row>
    <row r="737" spans="2:38" x14ac:dyDescent="0.2">
      <c r="B737" s="132">
        <v>725</v>
      </c>
      <c r="C737" s="137">
        <v>2</v>
      </c>
      <c r="D737" s="137" t="s">
        <v>299</v>
      </c>
      <c r="E737" s="137" t="s">
        <v>1022</v>
      </c>
      <c r="F737" s="262" t="s">
        <v>20</v>
      </c>
      <c r="G737" s="245"/>
      <c r="H737" s="188"/>
      <c r="I737" s="188"/>
      <c r="J737" s="188"/>
      <c r="K737" s="188"/>
      <c r="L737" s="278"/>
      <c r="M737" s="188"/>
      <c r="N737" s="278"/>
      <c r="O737" s="278"/>
      <c r="P737" s="188"/>
      <c r="Q737" s="188"/>
      <c r="R737" s="59"/>
      <c r="S737" s="188"/>
      <c r="T737" s="188"/>
      <c r="U737" s="59"/>
      <c r="V737" s="188"/>
      <c r="W737" s="188"/>
      <c r="X737" s="59"/>
      <c r="Y737" s="188"/>
      <c r="Z737" s="188"/>
      <c r="AA737" s="188"/>
      <c r="AB737" s="188"/>
      <c r="AC737" s="188"/>
      <c r="AD737" s="188"/>
      <c r="AE737" s="199"/>
      <c r="AF737" s="188"/>
      <c r="AG737" s="188"/>
      <c r="AH737" s="188"/>
      <c r="AI737" s="188"/>
      <c r="AJ737" s="278"/>
      <c r="AK737" s="278"/>
      <c r="AL737" s="29"/>
    </row>
    <row r="738" spans="2:38" x14ac:dyDescent="0.2">
      <c r="B738" s="132">
        <v>726</v>
      </c>
      <c r="C738" s="137">
        <v>3</v>
      </c>
      <c r="D738" s="137" t="s">
        <v>299</v>
      </c>
      <c r="E738" s="137" t="s">
        <v>1022</v>
      </c>
      <c r="F738" s="262" t="s">
        <v>20</v>
      </c>
      <c r="G738" s="245"/>
      <c r="H738" s="188"/>
      <c r="I738" s="188"/>
      <c r="J738" s="188"/>
      <c r="K738" s="188"/>
      <c r="L738" s="278"/>
      <c r="M738" s="188"/>
      <c r="N738" s="278"/>
      <c r="O738" s="278"/>
      <c r="P738" s="188"/>
      <c r="Q738" s="188"/>
      <c r="R738" s="59"/>
      <c r="S738" s="188"/>
      <c r="T738" s="188"/>
      <c r="U738" s="59"/>
      <c r="V738" s="188"/>
      <c r="W738" s="188"/>
      <c r="X738" s="59"/>
      <c r="Y738" s="188"/>
      <c r="Z738" s="188"/>
      <c r="AA738" s="188"/>
      <c r="AB738" s="188"/>
      <c r="AC738" s="188"/>
      <c r="AD738" s="188"/>
      <c r="AE738" s="199"/>
      <c r="AF738" s="188"/>
      <c r="AG738" s="188"/>
      <c r="AH738" s="188"/>
      <c r="AI738" s="188"/>
      <c r="AJ738" s="278"/>
      <c r="AK738" s="278"/>
      <c r="AL738" s="29"/>
    </row>
    <row r="739" spans="2:38" x14ac:dyDescent="0.2">
      <c r="B739" s="132">
        <v>727</v>
      </c>
      <c r="C739" s="137">
        <v>4</v>
      </c>
      <c r="D739" s="137" t="s">
        <v>299</v>
      </c>
      <c r="E739" s="137" t="s">
        <v>1022</v>
      </c>
      <c r="F739" s="262" t="s">
        <v>20</v>
      </c>
      <c r="G739" s="245"/>
      <c r="H739" s="188"/>
      <c r="I739" s="188"/>
      <c r="J739" s="188"/>
      <c r="K739" s="188"/>
      <c r="L739" s="278"/>
      <c r="M739" s="188"/>
      <c r="N739" s="278"/>
      <c r="O739" s="278"/>
      <c r="P739" s="188"/>
      <c r="Q739" s="188"/>
      <c r="R739" s="59"/>
      <c r="S739" s="188"/>
      <c r="T739" s="188"/>
      <c r="U739" s="59"/>
      <c r="V739" s="188"/>
      <c r="W739" s="188"/>
      <c r="X739" s="59"/>
      <c r="Y739" s="188"/>
      <c r="Z739" s="188"/>
      <c r="AA739" s="188"/>
      <c r="AB739" s="188"/>
      <c r="AC739" s="188"/>
      <c r="AD739" s="188"/>
      <c r="AE739" s="199"/>
      <c r="AF739" s="188"/>
      <c r="AG739" s="188"/>
      <c r="AH739" s="188"/>
      <c r="AI739" s="188"/>
      <c r="AJ739" s="278"/>
      <c r="AK739" s="278"/>
      <c r="AL739" s="29"/>
    </row>
    <row r="740" spans="2:38" x14ac:dyDescent="0.2">
      <c r="B740" s="132">
        <v>728</v>
      </c>
      <c r="C740" s="137">
        <v>5</v>
      </c>
      <c r="D740" s="137" t="s">
        <v>299</v>
      </c>
      <c r="E740" s="137" t="s">
        <v>1022</v>
      </c>
      <c r="F740" s="262" t="s">
        <v>20</v>
      </c>
      <c r="G740" s="245"/>
      <c r="H740" s="188"/>
      <c r="I740" s="188"/>
      <c r="J740" s="188"/>
      <c r="K740" s="188"/>
      <c r="L740" s="278"/>
      <c r="M740" s="188"/>
      <c r="N740" s="278"/>
      <c r="O740" s="278"/>
      <c r="P740" s="188"/>
      <c r="Q740" s="188"/>
      <c r="R740" s="59"/>
      <c r="S740" s="188"/>
      <c r="T740" s="188"/>
      <c r="U740" s="59"/>
      <c r="V740" s="188"/>
      <c r="W740" s="188"/>
      <c r="X740" s="59"/>
      <c r="Y740" s="188"/>
      <c r="Z740" s="188"/>
      <c r="AA740" s="188"/>
      <c r="AB740" s="188"/>
      <c r="AC740" s="188"/>
      <c r="AD740" s="188"/>
      <c r="AE740" s="199"/>
      <c r="AF740" s="188"/>
      <c r="AG740" s="188"/>
      <c r="AH740" s="188"/>
      <c r="AI740" s="188"/>
      <c r="AJ740" s="278"/>
      <c r="AK740" s="278"/>
      <c r="AL740" s="29"/>
    </row>
    <row r="741" spans="2:38" x14ac:dyDescent="0.2">
      <c r="B741" s="132">
        <v>729</v>
      </c>
      <c r="C741" s="137">
        <v>6</v>
      </c>
      <c r="D741" s="137" t="s">
        <v>299</v>
      </c>
      <c r="E741" s="137" t="s">
        <v>1022</v>
      </c>
      <c r="F741" s="262" t="s">
        <v>20</v>
      </c>
      <c r="G741" s="245"/>
      <c r="H741" s="188"/>
      <c r="I741" s="188"/>
      <c r="J741" s="188"/>
      <c r="K741" s="188"/>
      <c r="L741" s="278"/>
      <c r="M741" s="188"/>
      <c r="N741" s="278"/>
      <c r="O741" s="278"/>
      <c r="P741" s="188"/>
      <c r="Q741" s="188"/>
      <c r="R741" s="59"/>
      <c r="S741" s="188"/>
      <c r="T741" s="188"/>
      <c r="U741" s="59"/>
      <c r="V741" s="188"/>
      <c r="W741" s="188"/>
      <c r="X741" s="59"/>
      <c r="Y741" s="188"/>
      <c r="Z741" s="188"/>
      <c r="AA741" s="188"/>
      <c r="AB741" s="188"/>
      <c r="AC741" s="188"/>
      <c r="AD741" s="188"/>
      <c r="AE741" s="199"/>
      <c r="AF741" s="188"/>
      <c r="AG741" s="188"/>
      <c r="AH741" s="188"/>
      <c r="AI741" s="188"/>
      <c r="AJ741" s="278"/>
      <c r="AK741" s="278"/>
      <c r="AL741" s="29"/>
    </row>
    <row r="742" spans="2:38" x14ac:dyDescent="0.2">
      <c r="B742" s="132">
        <v>730</v>
      </c>
      <c r="C742" s="137">
        <v>7</v>
      </c>
      <c r="D742" s="137" t="s">
        <v>299</v>
      </c>
      <c r="E742" s="137" t="s">
        <v>1022</v>
      </c>
      <c r="F742" s="262" t="s">
        <v>20</v>
      </c>
      <c r="G742" s="245"/>
      <c r="H742" s="188"/>
      <c r="I742" s="188"/>
      <c r="J742" s="188"/>
      <c r="K742" s="188"/>
      <c r="L742" s="278"/>
      <c r="M742" s="188"/>
      <c r="N742" s="278"/>
      <c r="O742" s="278"/>
      <c r="P742" s="188"/>
      <c r="Q742" s="188"/>
      <c r="R742" s="59"/>
      <c r="S742" s="188"/>
      <c r="T742" s="188"/>
      <c r="U742" s="59"/>
      <c r="V742" s="188"/>
      <c r="W742" s="188"/>
      <c r="X742" s="59"/>
      <c r="Y742" s="188"/>
      <c r="Z742" s="188"/>
      <c r="AA742" s="188"/>
      <c r="AB742" s="188"/>
      <c r="AC742" s="188"/>
      <c r="AD742" s="188"/>
      <c r="AE742" s="199"/>
      <c r="AF742" s="188"/>
      <c r="AG742" s="188"/>
      <c r="AH742" s="188"/>
      <c r="AI742" s="188"/>
      <c r="AJ742" s="278"/>
      <c r="AK742" s="278"/>
      <c r="AL742" s="29"/>
    </row>
    <row r="743" spans="2:38" x14ac:dyDescent="0.2">
      <c r="B743" s="132">
        <v>731</v>
      </c>
      <c r="C743" s="137">
        <v>8</v>
      </c>
      <c r="D743" s="137" t="s">
        <v>299</v>
      </c>
      <c r="E743" s="137" t="s">
        <v>1022</v>
      </c>
      <c r="F743" s="262" t="s">
        <v>20</v>
      </c>
      <c r="G743" s="245"/>
      <c r="H743" s="188"/>
      <c r="I743" s="188"/>
      <c r="J743" s="188"/>
      <c r="K743" s="188"/>
      <c r="L743" s="278"/>
      <c r="M743" s="188"/>
      <c r="N743" s="278"/>
      <c r="O743" s="278"/>
      <c r="P743" s="188"/>
      <c r="Q743" s="188"/>
      <c r="R743" s="59"/>
      <c r="S743" s="188"/>
      <c r="T743" s="188"/>
      <c r="U743" s="59"/>
      <c r="V743" s="188"/>
      <c r="W743" s="188"/>
      <c r="X743" s="59"/>
      <c r="Y743" s="188"/>
      <c r="Z743" s="188"/>
      <c r="AA743" s="188"/>
      <c r="AB743" s="188"/>
      <c r="AC743" s="188"/>
      <c r="AD743" s="188"/>
      <c r="AE743" s="199"/>
      <c r="AF743" s="188"/>
      <c r="AG743" s="188"/>
      <c r="AH743" s="188"/>
      <c r="AI743" s="188"/>
      <c r="AJ743" s="278"/>
      <c r="AK743" s="278"/>
      <c r="AL743" s="29"/>
    </row>
    <row r="744" spans="2:38" x14ac:dyDescent="0.2">
      <c r="B744" s="132">
        <v>732</v>
      </c>
      <c r="C744" s="137">
        <v>9</v>
      </c>
      <c r="D744" s="137" t="s">
        <v>299</v>
      </c>
      <c r="E744" s="137" t="s">
        <v>1022</v>
      </c>
      <c r="F744" s="262" t="s">
        <v>20</v>
      </c>
      <c r="G744" s="245"/>
      <c r="H744" s="188"/>
      <c r="I744" s="188"/>
      <c r="J744" s="188"/>
      <c r="K744" s="188"/>
      <c r="L744" s="278"/>
      <c r="M744" s="188"/>
      <c r="N744" s="278"/>
      <c r="O744" s="278"/>
      <c r="P744" s="188"/>
      <c r="Q744" s="188"/>
      <c r="R744" s="59"/>
      <c r="S744" s="188"/>
      <c r="T744" s="188"/>
      <c r="U744" s="59"/>
      <c r="V744" s="188"/>
      <c r="W744" s="188"/>
      <c r="X744" s="59"/>
      <c r="Y744" s="188"/>
      <c r="Z744" s="188"/>
      <c r="AA744" s="188"/>
      <c r="AB744" s="188"/>
      <c r="AC744" s="188"/>
      <c r="AD744" s="188"/>
      <c r="AE744" s="199"/>
      <c r="AF744" s="188"/>
      <c r="AG744" s="188"/>
      <c r="AH744" s="188"/>
      <c r="AI744" s="188"/>
      <c r="AJ744" s="278"/>
      <c r="AK744" s="278"/>
      <c r="AL744" s="29"/>
    </row>
    <row r="745" spans="2:38" x14ac:dyDescent="0.2">
      <c r="B745" s="132">
        <v>733</v>
      </c>
      <c r="C745" s="137">
        <v>10</v>
      </c>
      <c r="D745" s="137" t="s">
        <v>299</v>
      </c>
      <c r="E745" s="137" t="s">
        <v>1022</v>
      </c>
      <c r="F745" s="262" t="s">
        <v>20</v>
      </c>
      <c r="G745" s="245"/>
      <c r="H745" s="188"/>
      <c r="I745" s="188"/>
      <c r="J745" s="188"/>
      <c r="K745" s="188"/>
      <c r="L745" s="278"/>
      <c r="M745" s="188"/>
      <c r="N745" s="278"/>
      <c r="O745" s="278"/>
      <c r="P745" s="188"/>
      <c r="Q745" s="188"/>
      <c r="R745" s="59"/>
      <c r="S745" s="188"/>
      <c r="T745" s="188"/>
      <c r="U745" s="59"/>
      <c r="V745" s="188"/>
      <c r="W745" s="188"/>
      <c r="X745" s="59"/>
      <c r="Y745" s="188"/>
      <c r="Z745" s="188"/>
      <c r="AA745" s="188"/>
      <c r="AB745" s="188"/>
      <c r="AC745" s="188"/>
      <c r="AD745" s="188"/>
      <c r="AE745" s="199"/>
      <c r="AF745" s="188"/>
      <c r="AG745" s="188"/>
      <c r="AH745" s="188"/>
      <c r="AI745" s="188"/>
      <c r="AJ745" s="278"/>
      <c r="AK745" s="278"/>
      <c r="AL745" s="29"/>
    </row>
    <row r="746" spans="2:38" x14ac:dyDescent="0.2">
      <c r="B746" s="132">
        <v>734</v>
      </c>
      <c r="C746" s="137">
        <v>11</v>
      </c>
      <c r="D746" s="137" t="s">
        <v>299</v>
      </c>
      <c r="E746" s="137" t="s">
        <v>1022</v>
      </c>
      <c r="F746" s="262" t="s">
        <v>20</v>
      </c>
      <c r="G746" s="245"/>
      <c r="H746" s="188"/>
      <c r="I746" s="188"/>
      <c r="J746" s="188"/>
      <c r="K746" s="188"/>
      <c r="L746" s="278"/>
      <c r="M746" s="188"/>
      <c r="N746" s="278"/>
      <c r="O746" s="278"/>
      <c r="P746" s="188"/>
      <c r="Q746" s="188"/>
      <c r="R746" s="59"/>
      <c r="S746" s="188"/>
      <c r="T746" s="188"/>
      <c r="U746" s="59"/>
      <c r="V746" s="188"/>
      <c r="W746" s="188"/>
      <c r="X746" s="59"/>
      <c r="Y746" s="188"/>
      <c r="Z746" s="188"/>
      <c r="AA746" s="188"/>
      <c r="AB746" s="188"/>
      <c r="AC746" s="188"/>
      <c r="AD746" s="188"/>
      <c r="AE746" s="199"/>
      <c r="AF746" s="188"/>
      <c r="AG746" s="188"/>
      <c r="AH746" s="188"/>
      <c r="AI746" s="188"/>
      <c r="AJ746" s="278"/>
      <c r="AK746" s="278"/>
      <c r="AL746" s="29"/>
    </row>
    <row r="747" spans="2:38" x14ac:dyDescent="0.2">
      <c r="B747" s="132">
        <v>735</v>
      </c>
      <c r="C747" s="137">
        <v>12</v>
      </c>
      <c r="D747" s="137" t="s">
        <v>299</v>
      </c>
      <c r="E747" s="137" t="s">
        <v>1022</v>
      </c>
      <c r="F747" s="262" t="s">
        <v>20</v>
      </c>
      <c r="G747" s="245"/>
      <c r="H747" s="188"/>
      <c r="I747" s="188"/>
      <c r="J747" s="188"/>
      <c r="K747" s="188"/>
      <c r="L747" s="278"/>
      <c r="M747" s="188"/>
      <c r="N747" s="278"/>
      <c r="O747" s="278"/>
      <c r="P747" s="188"/>
      <c r="Q747" s="188"/>
      <c r="R747" s="59"/>
      <c r="S747" s="188"/>
      <c r="T747" s="188"/>
      <c r="U747" s="59"/>
      <c r="V747" s="188"/>
      <c r="W747" s="188"/>
      <c r="X747" s="59"/>
      <c r="Y747" s="188"/>
      <c r="Z747" s="188"/>
      <c r="AA747" s="188"/>
      <c r="AB747" s="188"/>
      <c r="AC747" s="188"/>
      <c r="AD747" s="188"/>
      <c r="AE747" s="199"/>
      <c r="AF747" s="188"/>
      <c r="AG747" s="188"/>
      <c r="AH747" s="188"/>
      <c r="AI747" s="188"/>
      <c r="AJ747" s="278"/>
      <c r="AK747" s="278"/>
      <c r="AL747" s="29"/>
    </row>
    <row r="748" spans="2:38" x14ac:dyDescent="0.2">
      <c r="B748" s="132">
        <v>736</v>
      </c>
      <c r="C748" s="137">
        <v>13</v>
      </c>
      <c r="D748" s="137" t="s">
        <v>299</v>
      </c>
      <c r="E748" s="137" t="s">
        <v>1022</v>
      </c>
      <c r="F748" s="262" t="s">
        <v>20</v>
      </c>
      <c r="G748" s="245"/>
      <c r="H748" s="188"/>
      <c r="I748" s="188"/>
      <c r="J748" s="188"/>
      <c r="K748" s="188"/>
      <c r="L748" s="278"/>
      <c r="M748" s="188"/>
      <c r="N748" s="278"/>
      <c r="O748" s="278"/>
      <c r="P748" s="188"/>
      <c r="Q748" s="188"/>
      <c r="R748" s="59"/>
      <c r="S748" s="188"/>
      <c r="T748" s="188"/>
      <c r="U748" s="59"/>
      <c r="V748" s="188"/>
      <c r="W748" s="188"/>
      <c r="X748" s="59"/>
      <c r="Y748" s="188"/>
      <c r="Z748" s="188"/>
      <c r="AA748" s="188"/>
      <c r="AB748" s="188"/>
      <c r="AC748" s="188"/>
      <c r="AD748" s="188"/>
      <c r="AE748" s="199"/>
      <c r="AF748" s="188"/>
      <c r="AG748" s="188"/>
      <c r="AH748" s="188"/>
      <c r="AI748" s="188"/>
      <c r="AJ748" s="278"/>
      <c r="AK748" s="278"/>
      <c r="AL748" s="29"/>
    </row>
    <row r="749" spans="2:38" x14ac:dyDescent="0.2">
      <c r="B749" s="132">
        <v>737</v>
      </c>
      <c r="C749" s="137">
        <v>14</v>
      </c>
      <c r="D749" s="137" t="s">
        <v>299</v>
      </c>
      <c r="E749" s="137" t="s">
        <v>1022</v>
      </c>
      <c r="F749" s="262" t="s">
        <v>20</v>
      </c>
      <c r="G749" s="245"/>
      <c r="H749" s="188"/>
      <c r="I749" s="188"/>
      <c r="J749" s="188"/>
      <c r="K749" s="188"/>
      <c r="L749" s="278"/>
      <c r="M749" s="188"/>
      <c r="N749" s="278"/>
      <c r="O749" s="278"/>
      <c r="P749" s="188"/>
      <c r="Q749" s="188"/>
      <c r="R749" s="59"/>
      <c r="S749" s="188"/>
      <c r="T749" s="188"/>
      <c r="U749" s="59"/>
      <c r="V749" s="188"/>
      <c r="W749" s="188"/>
      <c r="X749" s="59"/>
      <c r="Y749" s="188"/>
      <c r="Z749" s="188"/>
      <c r="AA749" s="188"/>
      <c r="AB749" s="188"/>
      <c r="AC749" s="188"/>
      <c r="AD749" s="188"/>
      <c r="AE749" s="199"/>
      <c r="AF749" s="188"/>
      <c r="AG749" s="188"/>
      <c r="AH749" s="188"/>
      <c r="AI749" s="188"/>
      <c r="AJ749" s="278"/>
      <c r="AK749" s="278"/>
      <c r="AL749" s="29"/>
    </row>
    <row r="750" spans="2:38" ht="13.5" thickBot="1" x14ac:dyDescent="0.25">
      <c r="B750" s="151">
        <v>738</v>
      </c>
      <c r="C750" s="146">
        <v>15</v>
      </c>
      <c r="D750" s="147" t="s">
        <v>299</v>
      </c>
      <c r="E750" s="148" t="s">
        <v>1022</v>
      </c>
      <c r="F750" s="268" t="s">
        <v>20</v>
      </c>
      <c r="G750" s="246"/>
      <c r="H750" s="202"/>
      <c r="I750" s="202"/>
      <c r="J750" s="202"/>
      <c r="K750" s="202"/>
      <c r="L750" s="290"/>
      <c r="M750" s="202"/>
      <c r="N750" s="290"/>
      <c r="O750" s="290"/>
      <c r="P750" s="202"/>
      <c r="Q750" s="202"/>
      <c r="R750" s="60"/>
      <c r="S750" s="202"/>
      <c r="T750" s="202"/>
      <c r="U750" s="60"/>
      <c r="V750" s="202"/>
      <c r="W750" s="202"/>
      <c r="X750" s="60"/>
      <c r="Y750" s="202"/>
      <c r="Z750" s="202"/>
      <c r="AA750" s="202"/>
      <c r="AB750" s="202"/>
      <c r="AC750" s="202"/>
      <c r="AD750" s="202"/>
      <c r="AE750" s="204"/>
      <c r="AF750" s="202"/>
      <c r="AG750" s="202"/>
      <c r="AH750" s="202"/>
      <c r="AI750" s="202"/>
      <c r="AJ750" s="290"/>
      <c r="AK750" s="290"/>
      <c r="AL750" s="30"/>
    </row>
  </sheetData>
  <sheetProtection algorithmName="SHA-512" hashValue="0EVfxqXsEUggyUnta7auF0DgfMfkbO8qJu04Li3B6SzdrrJVaE39pq/88hkfDOB2M2bVp71ppH4r8kMuCEFokA==" saltValue="sB1wGHn2VHJekgpoHugT0w==" spinCount="100000" sheet="1" autoFilter="0" pivotTables="0"/>
  <autoFilter ref="B12:AL12" xr:uid="{F616ED25-8D31-4BDF-A847-9EA7958B1986}"/>
  <mergeCells count="6">
    <mergeCell ref="AJ11:AL11"/>
    <mergeCell ref="G10:AL10"/>
    <mergeCell ref="L11:O11"/>
    <mergeCell ref="G11:K11"/>
    <mergeCell ref="AF11:AI11"/>
    <mergeCell ref="P11:AE11"/>
  </mergeCells>
  <conditionalFormatting sqref="R13:R750">
    <cfRule type="expression" dxfId="2" priority="3">
      <formula>Q13="No"</formula>
    </cfRule>
  </conditionalFormatting>
  <conditionalFormatting sqref="U13:U750">
    <cfRule type="expression" dxfId="1" priority="2">
      <formula>T13="No"</formula>
    </cfRule>
  </conditionalFormatting>
  <conditionalFormatting sqref="X13:X750">
    <cfRule type="expression" dxfId="0" priority="1">
      <formula>W13="No"</formula>
    </cfRule>
  </conditionalFormatting>
  <dataValidations count="6">
    <dataValidation type="decimal" operator="greaterThanOrEqual" allowBlank="1" showInputMessage="1" showErrorMessage="1" sqref="J13:J90 V13:V750 S13:S750 N13:P750 Y13:AD750" xr:uid="{706EF56A-2358-476A-B4D5-E40CCA212761}">
      <formula1>0</formula1>
    </dataValidation>
    <dataValidation operator="greaterThanOrEqual" allowBlank="1" showInputMessage="1" showErrorMessage="1" sqref="I45 I51 I84 I90" xr:uid="{7DBE2883-95EE-40F2-A9E0-A41052F6FA31}"/>
    <dataValidation type="textLength" operator="equal" allowBlank="1" showInputMessage="1" showErrorMessage="1" sqref="J91:J750" xr:uid="{154172A5-9CA2-4B0F-A79D-FF898422B65A}">
      <formula1>20</formula1>
    </dataValidation>
    <dataValidation type="decimal" allowBlank="1" showInputMessage="1" showErrorMessage="1" sqref="L13:M750 AJ13:AL750" xr:uid="{852AF243-1040-49BD-BAA9-AACE82A65345}">
      <formula1>-10000000000000000</formula1>
      <formula2>10000000000000000</formula2>
    </dataValidation>
    <dataValidation type="decimal" allowBlank="1" showInputMessage="1" showErrorMessage="1" sqref="AE13:AE750" xr:uid="{AE424B89-63B4-40BC-9EA1-3F678DE44602}">
      <formula1>0</formula1>
      <formula2>1</formula2>
    </dataValidation>
    <dataValidation type="decimal" operator="greaterThan" allowBlank="1" showInputMessage="1" showErrorMessage="1" sqref="AF13:AI750" xr:uid="{BF5D2F18-16ED-4FBD-AB2C-E4B1D6F0BE45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2A9E67D8-8828-4E69-A2C8-DB4B7DE0E2A5}">
          <x14:formula1>
            <xm:f>Input!$V$440:$V$447</xm:f>
          </x14:formula1>
          <xm:sqref>I391:I405 I721:I735</xm:sqref>
        </x14:dataValidation>
        <x14:dataValidation type="list" operator="greaterThanOrEqual" allowBlank="1" showInputMessage="1" showErrorMessage="1" xr:uid="{8C413260-9A18-451D-9BDA-5EE97468450D}">
          <x14:formula1>
            <xm:f>Input!$V$437:$V$439</xm:f>
          </x14:formula1>
          <xm:sqref>I376:I390 I706:I720</xm:sqref>
        </x14:dataValidation>
        <x14:dataValidation type="list" operator="greaterThanOrEqual" allowBlank="1" showInputMessage="1" showErrorMessage="1" xr:uid="{2AD611AB-0456-4046-B17D-0EA17525FE9F}">
          <x14:formula1>
            <xm:f>Input!$V$433:$V$436</xm:f>
          </x14:formula1>
          <xm:sqref>I361:I375 I691:I705</xm:sqref>
        </x14:dataValidation>
        <x14:dataValidation type="list" operator="greaterThanOrEqual" allowBlank="1" showInputMessage="1" showErrorMessage="1" xr:uid="{6C1EDBAB-2114-4489-88DD-EA438386B0E5}">
          <x14:formula1>
            <xm:f>Input!$V$425:$V$432</xm:f>
          </x14:formula1>
          <xm:sqref>I346:I360 I676:I690</xm:sqref>
        </x14:dataValidation>
        <x14:dataValidation type="list" operator="greaterThanOrEqual" allowBlank="1" showInputMessage="1" showErrorMessage="1" xr:uid="{D1E06212-C71E-4E3E-9D78-CCCC98B6A7CC}">
          <x14:formula1>
            <xm:f>Input!$V$334:$V$424</xm:f>
          </x14:formula1>
          <xm:sqref>I331:I345 I661:I675</xm:sqref>
        </x14:dataValidation>
        <x14:dataValidation type="list" operator="greaterThanOrEqual" allowBlank="1" showInputMessage="1" showErrorMessage="1" xr:uid="{DF6B7DFC-E0E9-41F5-BBA0-021706AEA896}">
          <x14:formula1>
            <xm:f>Input!$V$312:$V$333</xm:f>
          </x14:formula1>
          <xm:sqref>I316:I330 I646:I660</xm:sqref>
        </x14:dataValidation>
        <x14:dataValidation type="list" operator="greaterThanOrEqual" allowBlank="1" showInputMessage="1" showErrorMessage="1" xr:uid="{95FE6CA0-096A-41B5-88C3-6C013BBECEF5}">
          <x14:formula1>
            <xm:f>Input!$V$303:$V$311</xm:f>
          </x14:formula1>
          <xm:sqref>I301:I315 I631:I645</xm:sqref>
        </x14:dataValidation>
        <x14:dataValidation type="list" operator="greaterThanOrEqual" allowBlank="1" showInputMessage="1" showErrorMessage="1" xr:uid="{F5376CF9-7C25-4C0D-9C24-F5977293B73E}">
          <x14:formula1>
            <xm:f>Input!$V$295:$V$302</xm:f>
          </x14:formula1>
          <xm:sqref>I286:I300 I616:I630</xm:sqref>
        </x14:dataValidation>
        <x14:dataValidation type="list" operator="greaterThanOrEqual" allowBlank="1" showInputMessage="1" showErrorMessage="1" xr:uid="{02635248-027C-41C6-873F-2FA31B2C8AF3}">
          <x14:formula1>
            <xm:f>Input!$V$273:$V$294</xm:f>
          </x14:formula1>
          <xm:sqref>I271:I285 I601:I615</xm:sqref>
        </x14:dataValidation>
        <x14:dataValidation type="list" operator="greaterThanOrEqual" allowBlank="1" showInputMessage="1" showErrorMessage="1" xr:uid="{F7A78BFC-C54D-4D55-B883-8DEF806DCA1E}">
          <x14:formula1>
            <xm:f>Input!$V$261:$V$272</xm:f>
          </x14:formula1>
          <xm:sqref>I256:I270 I586:I600</xm:sqref>
        </x14:dataValidation>
        <x14:dataValidation type="list" operator="greaterThanOrEqual" allowBlank="1" showInputMessage="1" showErrorMessage="1" xr:uid="{7172A789-ED98-4EA9-BD7F-1755C2F92B9F}">
          <x14:formula1>
            <xm:f>Input!$V$220:$V$260</xm:f>
          </x14:formula1>
          <xm:sqref>I241:I255 I571:I585</xm:sqref>
        </x14:dataValidation>
        <x14:dataValidation type="list" operator="greaterThanOrEqual" allowBlank="1" showInputMessage="1" showErrorMessage="1" xr:uid="{86454201-63FC-4282-98B9-49ED6CFE1499}">
          <x14:formula1>
            <xm:f>Input!$V$187:$V$219</xm:f>
          </x14:formula1>
          <xm:sqref>I226:I240 I556:I570</xm:sqref>
        </x14:dataValidation>
        <x14:dataValidation type="list" operator="greaterThanOrEqual" allowBlank="1" showInputMessage="1" showErrorMessage="1" xr:uid="{102E6D2B-4FD5-4B62-B09B-D2DB48D04C17}">
          <x14:formula1>
            <xm:f>Input!$V$163:$V$186</xm:f>
          </x14:formula1>
          <xm:sqref>I211:I225 I541:I555</xm:sqref>
        </x14:dataValidation>
        <x14:dataValidation type="list" operator="greaterThanOrEqual" allowBlank="1" showInputMessage="1" showErrorMessage="1" xr:uid="{F992534F-930C-44BC-A81A-7C0AF22A0522}">
          <x14:formula1>
            <xm:f>Input!$V$155:$V$162</xm:f>
          </x14:formula1>
          <xm:sqref>I196:I210 I526:I540</xm:sqref>
        </x14:dataValidation>
        <x14:dataValidation type="list" operator="greaterThanOrEqual" allowBlank="1" showInputMessage="1" showErrorMessage="1" xr:uid="{7D4E6C9C-CB96-4F7B-938A-BF60C8D335B0}">
          <x14:formula1>
            <xm:f>Input!$V$139:$V$154</xm:f>
          </x14:formula1>
          <xm:sqref>I181:I195 I511:I525</xm:sqref>
        </x14:dataValidation>
        <x14:dataValidation type="list" operator="greaterThanOrEqual" allowBlank="1" showInputMessage="1" showErrorMessage="1" xr:uid="{28BB1FF5-0170-4AA6-9D5E-730FDAF77D94}">
          <x14:formula1>
            <xm:f>Input!$V$98:$V$136</xm:f>
          </x14:formula1>
          <xm:sqref>I151:I165 I481:I495</xm:sqref>
        </x14:dataValidation>
        <x14:dataValidation type="list" operator="greaterThanOrEqual" allowBlank="1" showInputMessage="1" showErrorMessage="1" xr:uid="{DD3D6FA3-E57C-4F51-906A-E93FD9BBCCFE}">
          <x14:formula1>
            <xm:f>Input!$V$65:$V$97</xm:f>
          </x14:formula1>
          <xm:sqref>I136:I150 I466:I480</xm:sqref>
        </x14:dataValidation>
        <x14:dataValidation type="list" operator="greaterThanOrEqual" allowBlank="1" showInputMessage="1" showErrorMessage="1" xr:uid="{FF514AFF-479E-4435-811F-8C93A3F57324}">
          <x14:formula1>
            <xm:f>Input!$V$50:$V$64</xm:f>
          </x14:formula1>
          <xm:sqref>I121:I135 I451:I465</xm:sqref>
        </x14:dataValidation>
        <x14:dataValidation type="list" operator="greaterThanOrEqual" allowBlank="1" showInputMessage="1" showErrorMessage="1" xr:uid="{E9EFE96A-4B23-40E8-8785-2AF7E2CE0633}">
          <x14:formula1>
            <xm:f>Input!$V$42:$V$49</xm:f>
          </x14:formula1>
          <xm:sqref>I106:I120 I436:I450</xm:sqref>
        </x14:dataValidation>
        <x14:dataValidation type="list" operator="greaterThanOrEqual" allowBlank="1" showInputMessage="1" showErrorMessage="1" xr:uid="{6FAD5876-44AD-4FA3-80E7-E0E650FF387E}">
          <x14:formula1>
            <xm:f>Input!$V$448:$V$451</xm:f>
          </x14:formula1>
          <xm:sqref>I406:I420 I736:I750</xm:sqref>
        </x14:dataValidation>
        <x14:dataValidation type="list" allowBlank="1" showInputMessage="1" showErrorMessage="1" xr:uid="{669DFC0F-16FD-4FEA-912C-E28E6AB80185}">
          <x14:formula1>
            <xm:f>Input!$O$11:$O$13</xm:f>
          </x14:formula1>
          <xm:sqref>U13:U750 R13:R750 X13:X750</xm:sqref>
        </x14:dataValidation>
        <x14:dataValidation type="list" allowBlank="1" showInputMessage="1" showErrorMessage="1" xr:uid="{637D6D97-FE12-42F9-BB66-D0749991BA6A}">
          <x14:formula1>
            <xm:f>Input!$Q$11:$Q$12</xm:f>
          </x14:formula1>
          <xm:sqref>T13:T750 W13:W750 Q13:Q750</xm:sqref>
        </x14:dataValidation>
        <x14:dataValidation type="list" operator="greaterThanOrEqual" allowBlank="1" showInputMessage="1" showErrorMessage="1" xr:uid="{D1FD9ED8-2AEF-414E-83E0-B920106755E5}">
          <x14:formula1>
            <xm:f>Input!$V$11:$V$41</xm:f>
          </x14:formula1>
          <xm:sqref>I91:I105 I421:I435</xm:sqref>
        </x14:dataValidation>
        <x14:dataValidation type="list" operator="greaterThanOrEqual" allowBlank="1" showInputMessage="1" showErrorMessage="1" xr:uid="{73CC1F9F-402B-46AD-9BBA-45AD97A8625A}">
          <x14:formula1>
            <xm:f>Input!$M$11:$M$206</xm:f>
          </x14:formula1>
          <xm:sqref>H91:H750</xm:sqref>
        </x14:dataValidation>
        <x14:dataValidation type="list" operator="greaterThanOrEqual" allowBlank="1" showInputMessage="1" showErrorMessage="1" xr:uid="{9909AECD-927B-4778-80C7-FA354E5767EE}">
          <x14:formula1>
            <xm:f>Input!$V$98:$V$107</xm:f>
          </x14:formula1>
          <xm:sqref>I166:I180 I496:I510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C5A7-F513-425A-9BF1-B311639E60FC}">
  <sheetPr codeName="Sheet7">
    <tabColor rgb="FF516531"/>
  </sheetPr>
  <dimension ref="B1:O123"/>
  <sheetViews>
    <sheetView zoomScale="85" zoomScaleNormal="85" workbookViewId="0">
      <pane xSplit="5" ySplit="11" topLeftCell="F12" activePane="bottomRight" state="frozen"/>
      <selection pane="topRight" activeCell="G1" sqref="G1"/>
      <selection pane="bottomLeft" activeCell="A8" sqref="A8"/>
      <selection pane="bottomRight"/>
    </sheetView>
  </sheetViews>
  <sheetFormatPr defaultColWidth="8.7109375" defaultRowHeight="12.75" x14ac:dyDescent="0.2"/>
  <cols>
    <col min="1" max="2" width="9.140625" style="181" customWidth="1"/>
    <col min="3" max="3" width="29.42578125" style="181" customWidth="1"/>
    <col min="4" max="4" width="19.140625" style="181" customWidth="1"/>
    <col min="5" max="5" width="18.85546875" style="181" bestFit="1" customWidth="1"/>
    <col min="6" max="6" width="32.42578125" style="181" bestFit="1" customWidth="1"/>
    <col min="7" max="7" width="47.7109375" style="181" bestFit="1" customWidth="1"/>
    <col min="8" max="8" width="55.42578125" style="181" customWidth="1"/>
    <col min="9" max="9" width="40" style="181" bestFit="1" customWidth="1"/>
    <col min="10" max="12" width="86.42578125" style="181" bestFit="1" customWidth="1"/>
    <col min="13" max="13" width="96" style="181" bestFit="1" customWidth="1"/>
    <col min="14" max="14" width="96.85546875" style="181" bestFit="1" customWidth="1"/>
    <col min="15" max="15" width="58.28515625" style="181" customWidth="1"/>
    <col min="16" max="16384" width="8.7109375" style="181"/>
  </cols>
  <sheetData>
    <row r="1" spans="2:15" s="1" customFormat="1" ht="15" x14ac:dyDescent="0.25"/>
    <row r="2" spans="2:15" s="1" customFormat="1" ht="30" customHeight="1" x14ac:dyDescent="0.25"/>
    <row r="3" spans="2:15" s="1" customFormat="1" ht="31.5" customHeight="1" x14ac:dyDescent="0.25">
      <c r="D3" s="213" t="s">
        <v>22</v>
      </c>
    </row>
    <row r="4" spans="2:15" s="1" customFormat="1" ht="17.25" customHeight="1" thickBot="1" x14ac:dyDescent="0.3">
      <c r="D4" s="1" t="s">
        <v>21</v>
      </c>
    </row>
    <row r="5" spans="2:15" x14ac:dyDescent="0.2">
      <c r="C5" s="184"/>
      <c r="F5" s="114">
        <v>1</v>
      </c>
      <c r="G5" s="115">
        <v>2</v>
      </c>
      <c r="H5" s="115"/>
      <c r="I5" s="115">
        <v>3</v>
      </c>
      <c r="J5" s="115">
        <v>4</v>
      </c>
      <c r="K5" s="115">
        <v>5</v>
      </c>
      <c r="L5" s="115">
        <v>6</v>
      </c>
      <c r="M5" s="115">
        <v>7</v>
      </c>
      <c r="N5" s="115">
        <v>8</v>
      </c>
      <c r="O5" s="117">
        <v>9</v>
      </c>
    </row>
    <row r="6" spans="2:15" ht="33" hidden="1" customHeight="1" x14ac:dyDescent="0.2">
      <c r="C6" s="184"/>
      <c r="F6" s="67" t="s">
        <v>6</v>
      </c>
      <c r="G6" s="50" t="s">
        <v>6</v>
      </c>
      <c r="H6" s="50" t="s">
        <v>6</v>
      </c>
      <c r="I6" s="50" t="s">
        <v>6</v>
      </c>
      <c r="J6" s="50" t="s">
        <v>6</v>
      </c>
      <c r="K6" s="50" t="s">
        <v>6</v>
      </c>
      <c r="L6" s="50" t="s">
        <v>6</v>
      </c>
      <c r="M6" s="50" t="s">
        <v>6</v>
      </c>
      <c r="N6" s="50" t="s">
        <v>6</v>
      </c>
      <c r="O6" s="68" t="s">
        <v>6</v>
      </c>
    </row>
    <row r="7" spans="2:15" ht="33" hidden="1" customHeight="1" x14ac:dyDescent="0.2">
      <c r="C7" s="184"/>
      <c r="F7" s="67" t="s">
        <v>11</v>
      </c>
      <c r="G7" s="50" t="s">
        <v>11</v>
      </c>
      <c r="H7" s="50" t="s">
        <v>11</v>
      </c>
      <c r="I7" s="50" t="s">
        <v>11</v>
      </c>
      <c r="J7" s="50" t="s">
        <v>7</v>
      </c>
      <c r="K7" s="50" t="s">
        <v>7</v>
      </c>
      <c r="L7" s="50" t="s">
        <v>7</v>
      </c>
      <c r="M7" s="50" t="s">
        <v>3851</v>
      </c>
      <c r="N7" s="50" t="s">
        <v>3851</v>
      </c>
      <c r="O7" s="68" t="s">
        <v>3851</v>
      </c>
    </row>
    <row r="8" spans="2:15" ht="33" hidden="1" customHeight="1" x14ac:dyDescent="0.2">
      <c r="C8" s="184"/>
      <c r="F8" s="67" t="s">
        <v>367</v>
      </c>
      <c r="G8" s="50" t="s">
        <v>3986</v>
      </c>
      <c r="H8" s="50" t="s">
        <v>3985</v>
      </c>
      <c r="I8" s="50" t="s">
        <v>3853</v>
      </c>
      <c r="J8" s="50" t="s">
        <v>3992</v>
      </c>
      <c r="K8" s="50" t="s">
        <v>3993</v>
      </c>
      <c r="L8" s="50" t="s">
        <v>3994</v>
      </c>
      <c r="M8" s="50" t="s">
        <v>3857</v>
      </c>
      <c r="N8" s="50" t="s">
        <v>3858</v>
      </c>
      <c r="O8" s="68" t="s">
        <v>3859</v>
      </c>
    </row>
    <row r="9" spans="2:15" ht="13.5" thickBot="1" x14ac:dyDescent="0.25">
      <c r="D9" s="154"/>
      <c r="E9" s="154"/>
      <c r="F9" s="354" t="s">
        <v>6</v>
      </c>
      <c r="G9" s="355"/>
      <c r="H9" s="355"/>
      <c r="I9" s="355"/>
      <c r="J9" s="355"/>
      <c r="K9" s="355"/>
      <c r="L9" s="355"/>
      <c r="M9" s="355"/>
      <c r="N9" s="355"/>
      <c r="O9" s="356"/>
    </row>
    <row r="10" spans="2:15" ht="13.5" thickBot="1" x14ac:dyDescent="0.25">
      <c r="E10" s="292"/>
      <c r="F10" s="371" t="s">
        <v>11</v>
      </c>
      <c r="G10" s="366"/>
      <c r="H10" s="366"/>
      <c r="I10" s="372"/>
      <c r="J10" s="371" t="s">
        <v>7</v>
      </c>
      <c r="K10" s="366"/>
      <c r="L10" s="372"/>
      <c r="M10" s="365" t="s">
        <v>3851</v>
      </c>
      <c r="N10" s="366"/>
      <c r="O10" s="367"/>
    </row>
    <row r="11" spans="2:15" ht="32.1" customHeight="1" thickBot="1" x14ac:dyDescent="0.25">
      <c r="B11" s="155" t="s">
        <v>227</v>
      </c>
      <c r="C11" s="293" t="s">
        <v>1</v>
      </c>
      <c r="D11" s="293" t="s">
        <v>1511</v>
      </c>
      <c r="E11" s="236" t="s">
        <v>268</v>
      </c>
      <c r="F11" s="126" t="s">
        <v>367</v>
      </c>
      <c r="G11" s="126" t="s">
        <v>3986</v>
      </c>
      <c r="H11" s="126" t="s">
        <v>3985</v>
      </c>
      <c r="I11" s="126" t="s">
        <v>3853</v>
      </c>
      <c r="J11" s="126" t="s">
        <v>3992</v>
      </c>
      <c r="K11" s="126" t="s">
        <v>3993</v>
      </c>
      <c r="L11" s="126" t="s">
        <v>3994</v>
      </c>
      <c r="M11" s="126" t="s">
        <v>3857</v>
      </c>
      <c r="N11" s="126" t="s">
        <v>3858</v>
      </c>
      <c r="O11" s="126" t="s">
        <v>3859</v>
      </c>
    </row>
    <row r="12" spans="2:15" x14ac:dyDescent="0.2">
      <c r="B12" s="158">
        <v>1</v>
      </c>
      <c r="C12" s="294" t="s">
        <v>18</v>
      </c>
      <c r="D12" s="295" t="s">
        <v>341</v>
      </c>
      <c r="E12" s="296" t="s">
        <v>12</v>
      </c>
      <c r="F12" s="298">
        <f>SUM(F13:F15)</f>
        <v>0</v>
      </c>
      <c r="G12" s="207"/>
      <c r="H12" s="207"/>
      <c r="I12" s="298">
        <f>SUM(I13:I15)</f>
        <v>0</v>
      </c>
      <c r="J12" s="316"/>
      <c r="K12" s="316"/>
      <c r="L12" s="316"/>
      <c r="M12" s="316"/>
      <c r="N12" s="316"/>
      <c r="O12" s="317"/>
    </row>
    <row r="13" spans="2:15" x14ac:dyDescent="0.2">
      <c r="B13" s="160">
        <v>2</v>
      </c>
      <c r="C13" s="165" t="s">
        <v>18</v>
      </c>
      <c r="D13" s="164" t="s">
        <v>961</v>
      </c>
      <c r="E13" s="297" t="s">
        <v>12</v>
      </c>
      <c r="F13" s="198"/>
      <c r="G13" s="198"/>
      <c r="H13" s="198"/>
      <c r="I13" s="198"/>
      <c r="J13" s="198"/>
      <c r="K13" s="198"/>
      <c r="L13" s="198"/>
      <c r="M13" s="198"/>
      <c r="N13" s="198"/>
      <c r="O13" s="291"/>
    </row>
    <row r="14" spans="2:15" ht="15.6" customHeight="1" x14ac:dyDescent="0.2">
      <c r="B14" s="160">
        <v>3</v>
      </c>
      <c r="C14" s="165" t="s">
        <v>18</v>
      </c>
      <c r="D14" s="164" t="s">
        <v>962</v>
      </c>
      <c r="E14" s="297" t="s">
        <v>12</v>
      </c>
      <c r="F14" s="198"/>
      <c r="G14" s="198"/>
      <c r="H14" s="198"/>
      <c r="I14" s="198"/>
      <c r="J14" s="198"/>
      <c r="K14" s="198"/>
      <c r="L14" s="198"/>
      <c r="M14" s="198"/>
      <c r="N14" s="198"/>
      <c r="O14" s="291"/>
    </row>
    <row r="15" spans="2:15" x14ac:dyDescent="0.2">
      <c r="B15" s="160">
        <v>4</v>
      </c>
      <c r="C15" s="165" t="s">
        <v>18</v>
      </c>
      <c r="D15" s="164" t="s">
        <v>963</v>
      </c>
      <c r="E15" s="297" t="s">
        <v>12</v>
      </c>
      <c r="F15" s="198"/>
      <c r="G15" s="198"/>
      <c r="H15" s="198"/>
      <c r="I15" s="198"/>
      <c r="J15" s="198"/>
      <c r="K15" s="198"/>
      <c r="L15" s="198"/>
      <c r="M15" s="198"/>
      <c r="N15" s="198"/>
      <c r="O15" s="291"/>
    </row>
    <row r="16" spans="2:15" x14ac:dyDescent="0.2">
      <c r="B16" s="160">
        <v>5</v>
      </c>
      <c r="C16" s="165" t="s">
        <v>18</v>
      </c>
      <c r="D16" s="164" t="s">
        <v>342</v>
      </c>
      <c r="E16" s="297" t="s">
        <v>12</v>
      </c>
      <c r="F16" s="70">
        <f>SUM(F17:F21)</f>
        <v>0</v>
      </c>
      <c r="G16" s="198"/>
      <c r="H16" s="198"/>
      <c r="I16" s="70">
        <f>SUM(I17:I21)</f>
        <v>0</v>
      </c>
      <c r="J16" s="318"/>
      <c r="K16" s="318"/>
      <c r="L16" s="318"/>
      <c r="M16" s="318"/>
      <c r="N16" s="318"/>
      <c r="O16" s="319"/>
    </row>
    <row r="17" spans="2:15" x14ac:dyDescent="0.2">
      <c r="B17" s="160">
        <v>6</v>
      </c>
      <c r="C17" s="165" t="s">
        <v>18</v>
      </c>
      <c r="D17" s="164" t="s">
        <v>964</v>
      </c>
      <c r="E17" s="297" t="s">
        <v>12</v>
      </c>
      <c r="F17" s="198"/>
      <c r="G17" s="198"/>
      <c r="H17" s="198"/>
      <c r="I17" s="198"/>
      <c r="J17" s="198"/>
      <c r="K17" s="198"/>
      <c r="L17" s="198"/>
      <c r="M17" s="198"/>
      <c r="N17" s="198"/>
      <c r="O17" s="291"/>
    </row>
    <row r="18" spans="2:15" x14ac:dyDescent="0.2">
      <c r="B18" s="160">
        <v>7</v>
      </c>
      <c r="C18" s="165" t="s">
        <v>18</v>
      </c>
      <c r="D18" s="164" t="s">
        <v>965</v>
      </c>
      <c r="E18" s="297" t="s">
        <v>12</v>
      </c>
      <c r="F18" s="198"/>
      <c r="G18" s="198"/>
      <c r="H18" s="198"/>
      <c r="I18" s="198"/>
      <c r="J18" s="198"/>
      <c r="K18" s="198"/>
      <c r="L18" s="198"/>
      <c r="M18" s="198"/>
      <c r="N18" s="198"/>
      <c r="O18" s="291"/>
    </row>
    <row r="19" spans="2:15" x14ac:dyDescent="0.2">
      <c r="B19" s="160">
        <v>8</v>
      </c>
      <c r="C19" s="165" t="s">
        <v>18</v>
      </c>
      <c r="D19" s="164" t="s">
        <v>966</v>
      </c>
      <c r="E19" s="297" t="s">
        <v>12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291"/>
    </row>
    <row r="20" spans="2:15" x14ac:dyDescent="0.2">
      <c r="B20" s="160">
        <v>9</v>
      </c>
      <c r="C20" s="165" t="s">
        <v>18</v>
      </c>
      <c r="D20" s="164" t="s">
        <v>967</v>
      </c>
      <c r="E20" s="297" t="s">
        <v>12</v>
      </c>
      <c r="F20" s="198"/>
      <c r="G20" s="198"/>
      <c r="H20" s="198"/>
      <c r="I20" s="198"/>
      <c r="J20" s="198"/>
      <c r="K20" s="198"/>
      <c r="L20" s="198"/>
      <c r="M20" s="198"/>
      <c r="N20" s="198"/>
      <c r="O20" s="291"/>
    </row>
    <row r="21" spans="2:15" x14ac:dyDescent="0.2">
      <c r="B21" s="160">
        <v>10</v>
      </c>
      <c r="C21" s="165" t="s">
        <v>18</v>
      </c>
      <c r="D21" s="164" t="s">
        <v>968</v>
      </c>
      <c r="E21" s="297" t="s">
        <v>12</v>
      </c>
      <c r="F21" s="198"/>
      <c r="G21" s="198"/>
      <c r="H21" s="198"/>
      <c r="I21" s="198"/>
      <c r="J21" s="198"/>
      <c r="K21" s="198"/>
      <c r="L21" s="198"/>
      <c r="M21" s="198"/>
      <c r="N21" s="198"/>
      <c r="O21" s="291"/>
    </row>
    <row r="22" spans="2:15" x14ac:dyDescent="0.2">
      <c r="B22" s="160">
        <v>11</v>
      </c>
      <c r="C22" s="165" t="s">
        <v>18</v>
      </c>
      <c r="D22" s="164" t="s">
        <v>343</v>
      </c>
      <c r="E22" s="297" t="s">
        <v>12</v>
      </c>
      <c r="F22" s="70">
        <f>SUM(F23:F46)</f>
        <v>0</v>
      </c>
      <c r="G22" s="198"/>
      <c r="H22" s="198"/>
      <c r="I22" s="70">
        <f>SUM(I23:I46)</f>
        <v>0</v>
      </c>
      <c r="J22" s="318"/>
      <c r="K22" s="318"/>
      <c r="L22" s="318"/>
      <c r="M22" s="318"/>
      <c r="N22" s="318"/>
      <c r="O22" s="319"/>
    </row>
    <row r="23" spans="2:15" x14ac:dyDescent="0.2">
      <c r="B23" s="160">
        <v>12</v>
      </c>
      <c r="C23" s="165" t="s">
        <v>18</v>
      </c>
      <c r="D23" s="164" t="s">
        <v>969</v>
      </c>
      <c r="E23" s="297" t="s">
        <v>12</v>
      </c>
      <c r="F23" s="198"/>
      <c r="G23" s="198"/>
      <c r="H23" s="198"/>
      <c r="I23" s="198"/>
      <c r="J23" s="198"/>
      <c r="K23" s="198"/>
      <c r="L23" s="198"/>
      <c r="M23" s="198"/>
      <c r="N23" s="198"/>
      <c r="O23" s="291"/>
    </row>
    <row r="24" spans="2:15" x14ac:dyDescent="0.2">
      <c r="B24" s="160">
        <v>13</v>
      </c>
      <c r="C24" s="165" t="s">
        <v>18</v>
      </c>
      <c r="D24" s="164" t="s">
        <v>970</v>
      </c>
      <c r="E24" s="297" t="s">
        <v>12</v>
      </c>
      <c r="F24" s="198"/>
      <c r="G24" s="198"/>
      <c r="H24" s="198"/>
      <c r="I24" s="198"/>
      <c r="J24" s="198"/>
      <c r="K24" s="198"/>
      <c r="L24" s="198"/>
      <c r="M24" s="198"/>
      <c r="N24" s="198"/>
      <c r="O24" s="291"/>
    </row>
    <row r="25" spans="2:15" x14ac:dyDescent="0.2">
      <c r="B25" s="160">
        <v>14</v>
      </c>
      <c r="C25" s="165" t="s">
        <v>18</v>
      </c>
      <c r="D25" s="164" t="s">
        <v>971</v>
      </c>
      <c r="E25" s="297" t="s">
        <v>12</v>
      </c>
      <c r="F25" s="198"/>
      <c r="G25" s="198"/>
      <c r="H25" s="198"/>
      <c r="I25" s="198"/>
      <c r="J25" s="198"/>
      <c r="K25" s="198"/>
      <c r="L25" s="198"/>
      <c r="M25" s="198"/>
      <c r="N25" s="198"/>
      <c r="O25" s="291"/>
    </row>
    <row r="26" spans="2:15" x14ac:dyDescent="0.2">
      <c r="B26" s="160">
        <v>15</v>
      </c>
      <c r="C26" s="165" t="s">
        <v>18</v>
      </c>
      <c r="D26" s="164" t="s">
        <v>972</v>
      </c>
      <c r="E26" s="297" t="s">
        <v>12</v>
      </c>
      <c r="F26" s="198"/>
      <c r="G26" s="198"/>
      <c r="H26" s="198"/>
      <c r="I26" s="198"/>
      <c r="J26" s="198"/>
      <c r="K26" s="198"/>
      <c r="L26" s="198"/>
      <c r="M26" s="198"/>
      <c r="N26" s="198"/>
      <c r="O26" s="291"/>
    </row>
    <row r="27" spans="2:15" x14ac:dyDescent="0.2">
      <c r="B27" s="160">
        <v>16</v>
      </c>
      <c r="C27" s="165" t="s">
        <v>18</v>
      </c>
      <c r="D27" s="164" t="s">
        <v>973</v>
      </c>
      <c r="E27" s="297" t="s">
        <v>12</v>
      </c>
      <c r="F27" s="198"/>
      <c r="G27" s="198"/>
      <c r="H27" s="198"/>
      <c r="I27" s="198"/>
      <c r="J27" s="198"/>
      <c r="K27" s="198"/>
      <c r="L27" s="198"/>
      <c r="M27" s="198"/>
      <c r="N27" s="198"/>
      <c r="O27" s="291"/>
    </row>
    <row r="28" spans="2:15" x14ac:dyDescent="0.2">
      <c r="B28" s="160">
        <v>17</v>
      </c>
      <c r="C28" s="165" t="s">
        <v>18</v>
      </c>
      <c r="D28" s="164" t="s">
        <v>974</v>
      </c>
      <c r="E28" s="297" t="s">
        <v>12</v>
      </c>
      <c r="F28" s="198"/>
      <c r="G28" s="198"/>
      <c r="H28" s="198"/>
      <c r="I28" s="198"/>
      <c r="J28" s="198"/>
      <c r="K28" s="198"/>
      <c r="L28" s="198"/>
      <c r="M28" s="198"/>
      <c r="N28" s="198"/>
      <c r="O28" s="291"/>
    </row>
    <row r="29" spans="2:15" x14ac:dyDescent="0.2">
      <c r="B29" s="160">
        <v>18</v>
      </c>
      <c r="C29" s="165" t="s">
        <v>18</v>
      </c>
      <c r="D29" s="164" t="s">
        <v>975</v>
      </c>
      <c r="E29" s="297" t="s">
        <v>12</v>
      </c>
      <c r="F29" s="198"/>
      <c r="G29" s="198"/>
      <c r="H29" s="198"/>
      <c r="I29" s="198"/>
      <c r="J29" s="198"/>
      <c r="K29" s="198"/>
      <c r="L29" s="198"/>
      <c r="M29" s="198"/>
      <c r="N29" s="198"/>
      <c r="O29" s="291"/>
    </row>
    <row r="30" spans="2:15" x14ac:dyDescent="0.2">
      <c r="B30" s="160">
        <v>19</v>
      </c>
      <c r="C30" s="165" t="s">
        <v>18</v>
      </c>
      <c r="D30" s="164" t="s">
        <v>976</v>
      </c>
      <c r="E30" s="297" t="s">
        <v>12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291"/>
    </row>
    <row r="31" spans="2:15" x14ac:dyDescent="0.2">
      <c r="B31" s="160">
        <v>20</v>
      </c>
      <c r="C31" s="165" t="s">
        <v>18</v>
      </c>
      <c r="D31" s="164" t="s">
        <v>977</v>
      </c>
      <c r="E31" s="297" t="s">
        <v>12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291"/>
    </row>
    <row r="32" spans="2:15" x14ac:dyDescent="0.2">
      <c r="B32" s="160">
        <v>21</v>
      </c>
      <c r="C32" s="165" t="s">
        <v>18</v>
      </c>
      <c r="D32" s="164" t="s">
        <v>978</v>
      </c>
      <c r="E32" s="297" t="s">
        <v>12</v>
      </c>
      <c r="F32" s="198"/>
      <c r="G32" s="198"/>
      <c r="H32" s="198"/>
      <c r="I32" s="198"/>
      <c r="J32" s="198"/>
      <c r="K32" s="198"/>
      <c r="L32" s="198"/>
      <c r="M32" s="198"/>
      <c r="N32" s="198"/>
      <c r="O32" s="291"/>
    </row>
    <row r="33" spans="2:15" x14ac:dyDescent="0.2">
      <c r="B33" s="160">
        <v>22</v>
      </c>
      <c r="C33" s="165" t="s">
        <v>18</v>
      </c>
      <c r="D33" s="164" t="s">
        <v>979</v>
      </c>
      <c r="E33" s="297" t="s">
        <v>12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291"/>
    </row>
    <row r="34" spans="2:15" x14ac:dyDescent="0.2">
      <c r="B34" s="160">
        <v>23</v>
      </c>
      <c r="C34" s="165" t="s">
        <v>18</v>
      </c>
      <c r="D34" s="164" t="s">
        <v>980</v>
      </c>
      <c r="E34" s="297" t="s">
        <v>12</v>
      </c>
      <c r="F34" s="198"/>
      <c r="G34" s="198"/>
      <c r="H34" s="198"/>
      <c r="I34" s="198"/>
      <c r="J34" s="198"/>
      <c r="K34" s="198"/>
      <c r="L34" s="198"/>
      <c r="M34" s="198"/>
      <c r="N34" s="198"/>
      <c r="O34" s="291"/>
    </row>
    <row r="35" spans="2:15" x14ac:dyDescent="0.2">
      <c r="B35" s="160">
        <v>24</v>
      </c>
      <c r="C35" s="165" t="s">
        <v>18</v>
      </c>
      <c r="D35" s="164" t="s">
        <v>981</v>
      </c>
      <c r="E35" s="297" t="s">
        <v>12</v>
      </c>
      <c r="F35" s="198"/>
      <c r="G35" s="198"/>
      <c r="H35" s="198"/>
      <c r="I35" s="198"/>
      <c r="J35" s="198"/>
      <c r="K35" s="198"/>
      <c r="L35" s="198"/>
      <c r="M35" s="198"/>
      <c r="N35" s="198"/>
      <c r="O35" s="291"/>
    </row>
    <row r="36" spans="2:15" x14ac:dyDescent="0.2">
      <c r="B36" s="160">
        <v>25</v>
      </c>
      <c r="C36" s="165" t="s">
        <v>18</v>
      </c>
      <c r="D36" s="164" t="s">
        <v>982</v>
      </c>
      <c r="E36" s="297" t="s">
        <v>12</v>
      </c>
      <c r="F36" s="198"/>
      <c r="G36" s="198"/>
      <c r="H36" s="198"/>
      <c r="I36" s="198"/>
      <c r="J36" s="198"/>
      <c r="K36" s="198"/>
      <c r="L36" s="198"/>
      <c r="M36" s="198"/>
      <c r="N36" s="198"/>
      <c r="O36" s="291"/>
    </row>
    <row r="37" spans="2:15" x14ac:dyDescent="0.2">
      <c r="B37" s="160">
        <v>26</v>
      </c>
      <c r="C37" s="165" t="s">
        <v>18</v>
      </c>
      <c r="D37" s="164" t="s">
        <v>983</v>
      </c>
      <c r="E37" s="297" t="s">
        <v>12</v>
      </c>
      <c r="F37" s="198"/>
      <c r="G37" s="198"/>
      <c r="H37" s="198"/>
      <c r="I37" s="198"/>
      <c r="J37" s="198"/>
      <c r="K37" s="198"/>
      <c r="L37" s="198"/>
      <c r="M37" s="198"/>
      <c r="N37" s="198"/>
      <c r="O37" s="291"/>
    </row>
    <row r="38" spans="2:15" x14ac:dyDescent="0.2">
      <c r="B38" s="160">
        <v>27</v>
      </c>
      <c r="C38" s="165" t="s">
        <v>18</v>
      </c>
      <c r="D38" s="164" t="s">
        <v>984</v>
      </c>
      <c r="E38" s="297" t="s">
        <v>12</v>
      </c>
      <c r="F38" s="198"/>
      <c r="G38" s="198"/>
      <c r="H38" s="198"/>
      <c r="I38" s="198"/>
      <c r="J38" s="198"/>
      <c r="K38" s="198"/>
      <c r="L38" s="198"/>
      <c r="M38" s="198"/>
      <c r="N38" s="198"/>
      <c r="O38" s="291"/>
    </row>
    <row r="39" spans="2:15" x14ac:dyDescent="0.2">
      <c r="B39" s="160">
        <v>28</v>
      </c>
      <c r="C39" s="165" t="s">
        <v>18</v>
      </c>
      <c r="D39" s="164" t="s">
        <v>985</v>
      </c>
      <c r="E39" s="297" t="s">
        <v>12</v>
      </c>
      <c r="F39" s="198"/>
      <c r="G39" s="198"/>
      <c r="H39" s="198"/>
      <c r="I39" s="198"/>
      <c r="J39" s="198"/>
      <c r="K39" s="198"/>
      <c r="L39" s="198"/>
      <c r="M39" s="198"/>
      <c r="N39" s="198"/>
      <c r="O39" s="291"/>
    </row>
    <row r="40" spans="2:15" x14ac:dyDescent="0.2">
      <c r="B40" s="160">
        <v>29</v>
      </c>
      <c r="C40" s="165" t="s">
        <v>18</v>
      </c>
      <c r="D40" s="164" t="s">
        <v>986</v>
      </c>
      <c r="E40" s="297" t="s">
        <v>12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291"/>
    </row>
    <row r="41" spans="2:15" x14ac:dyDescent="0.2">
      <c r="B41" s="160">
        <v>30</v>
      </c>
      <c r="C41" s="165" t="s">
        <v>18</v>
      </c>
      <c r="D41" s="164" t="s">
        <v>987</v>
      </c>
      <c r="E41" s="297" t="s">
        <v>12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291"/>
    </row>
    <row r="42" spans="2:15" x14ac:dyDescent="0.2">
      <c r="B42" s="160">
        <v>31</v>
      </c>
      <c r="C42" s="165" t="s">
        <v>18</v>
      </c>
      <c r="D42" s="164" t="s">
        <v>988</v>
      </c>
      <c r="E42" s="297" t="s">
        <v>12</v>
      </c>
      <c r="F42" s="198"/>
      <c r="G42" s="198"/>
      <c r="H42" s="198"/>
      <c r="I42" s="198"/>
      <c r="J42" s="198"/>
      <c r="K42" s="198"/>
      <c r="L42" s="198"/>
      <c r="M42" s="198"/>
      <c r="N42" s="198"/>
      <c r="O42" s="291"/>
    </row>
    <row r="43" spans="2:15" x14ac:dyDescent="0.2">
      <c r="B43" s="160">
        <v>32</v>
      </c>
      <c r="C43" s="165" t="s">
        <v>18</v>
      </c>
      <c r="D43" s="164" t="s">
        <v>989</v>
      </c>
      <c r="E43" s="297" t="s">
        <v>12</v>
      </c>
      <c r="F43" s="198"/>
      <c r="G43" s="198"/>
      <c r="H43" s="198"/>
      <c r="I43" s="198"/>
      <c r="J43" s="198"/>
      <c r="K43" s="198"/>
      <c r="L43" s="198"/>
      <c r="M43" s="198"/>
      <c r="N43" s="198"/>
      <c r="O43" s="291"/>
    </row>
    <row r="44" spans="2:15" x14ac:dyDescent="0.2">
      <c r="B44" s="160">
        <v>33</v>
      </c>
      <c r="C44" s="165" t="s">
        <v>18</v>
      </c>
      <c r="D44" s="164" t="s">
        <v>990</v>
      </c>
      <c r="E44" s="297" t="s">
        <v>12</v>
      </c>
      <c r="F44" s="198"/>
      <c r="G44" s="198"/>
      <c r="H44" s="198"/>
      <c r="I44" s="198"/>
      <c r="J44" s="198"/>
      <c r="K44" s="198"/>
      <c r="L44" s="198"/>
      <c r="M44" s="198"/>
      <c r="N44" s="198"/>
      <c r="O44" s="291"/>
    </row>
    <row r="45" spans="2:15" x14ac:dyDescent="0.2">
      <c r="B45" s="160">
        <v>34</v>
      </c>
      <c r="C45" s="165" t="s">
        <v>18</v>
      </c>
      <c r="D45" s="164" t="s">
        <v>991</v>
      </c>
      <c r="E45" s="297" t="s">
        <v>12</v>
      </c>
      <c r="F45" s="198"/>
      <c r="G45" s="198"/>
      <c r="H45" s="198"/>
      <c r="I45" s="198"/>
      <c r="J45" s="198"/>
      <c r="K45" s="198"/>
      <c r="L45" s="198"/>
      <c r="M45" s="198"/>
      <c r="N45" s="198"/>
      <c r="O45" s="291"/>
    </row>
    <row r="46" spans="2:15" x14ac:dyDescent="0.2">
      <c r="B46" s="160">
        <v>35</v>
      </c>
      <c r="C46" s="165" t="s">
        <v>18</v>
      </c>
      <c r="D46" s="164" t="s">
        <v>992</v>
      </c>
      <c r="E46" s="297" t="s">
        <v>12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291"/>
    </row>
    <row r="47" spans="2:15" x14ac:dyDescent="0.2">
      <c r="B47" s="160">
        <v>36</v>
      </c>
      <c r="C47" s="165" t="s">
        <v>18</v>
      </c>
      <c r="D47" s="164" t="s">
        <v>344</v>
      </c>
      <c r="E47" s="297" t="s">
        <v>12</v>
      </c>
      <c r="F47" s="70">
        <f>SUM(F48,F50,F51)</f>
        <v>0</v>
      </c>
      <c r="G47" s="198"/>
      <c r="H47" s="198"/>
      <c r="I47" s="70">
        <f>SUM(I48,I50,I51)</f>
        <v>0</v>
      </c>
      <c r="J47" s="198"/>
      <c r="K47" s="198"/>
      <c r="L47" s="198"/>
      <c r="M47" s="198"/>
      <c r="N47" s="198"/>
      <c r="O47" s="291"/>
    </row>
    <row r="48" spans="2:15" x14ac:dyDescent="0.2">
      <c r="B48" s="160">
        <v>37</v>
      </c>
      <c r="C48" s="165" t="s">
        <v>18</v>
      </c>
      <c r="D48" s="164" t="s">
        <v>345</v>
      </c>
      <c r="E48" s="297" t="s">
        <v>12</v>
      </c>
      <c r="F48" s="198"/>
      <c r="G48" s="198"/>
      <c r="H48" s="198"/>
      <c r="I48" s="198"/>
      <c r="J48" s="198"/>
      <c r="K48" s="198"/>
      <c r="L48" s="198"/>
      <c r="M48" s="198"/>
      <c r="N48" s="198"/>
      <c r="O48" s="291"/>
    </row>
    <row r="49" spans="2:15" x14ac:dyDescent="0.2">
      <c r="B49" s="160">
        <v>38</v>
      </c>
      <c r="C49" s="165" t="s">
        <v>18</v>
      </c>
      <c r="D49" s="164" t="s">
        <v>3978</v>
      </c>
      <c r="E49" s="297" t="s">
        <v>12</v>
      </c>
      <c r="F49" s="198"/>
      <c r="G49" s="198"/>
      <c r="H49" s="198"/>
      <c r="I49" s="198"/>
      <c r="J49" s="198"/>
      <c r="K49" s="198"/>
      <c r="L49" s="198"/>
      <c r="M49" s="198"/>
      <c r="N49" s="198"/>
      <c r="O49" s="291"/>
    </row>
    <row r="50" spans="2:15" x14ac:dyDescent="0.2">
      <c r="B50" s="160">
        <v>39</v>
      </c>
      <c r="C50" s="165" t="s">
        <v>18</v>
      </c>
      <c r="D50" s="164" t="s">
        <v>346</v>
      </c>
      <c r="E50" s="297" t="s">
        <v>12</v>
      </c>
      <c r="F50" s="198"/>
      <c r="G50" s="198"/>
      <c r="H50" s="198"/>
      <c r="I50" s="198"/>
      <c r="J50" s="198"/>
      <c r="K50" s="198"/>
      <c r="L50" s="198"/>
      <c r="M50" s="198"/>
      <c r="N50" s="198"/>
      <c r="O50" s="291"/>
    </row>
    <row r="51" spans="2:15" x14ac:dyDescent="0.2">
      <c r="B51" s="160">
        <v>40</v>
      </c>
      <c r="C51" s="165" t="s">
        <v>18</v>
      </c>
      <c r="D51" s="164" t="s">
        <v>339</v>
      </c>
      <c r="E51" s="297" t="s">
        <v>12</v>
      </c>
      <c r="F51" s="198"/>
      <c r="G51" s="198"/>
      <c r="H51" s="198"/>
      <c r="I51" s="198"/>
      <c r="J51" s="198"/>
      <c r="K51" s="198"/>
      <c r="L51" s="198"/>
      <c r="M51" s="198"/>
      <c r="N51" s="198"/>
      <c r="O51" s="291"/>
    </row>
    <row r="52" spans="2:15" x14ac:dyDescent="0.2">
      <c r="B52" s="160">
        <v>41</v>
      </c>
      <c r="C52" s="165" t="s">
        <v>18</v>
      </c>
      <c r="D52" s="164" t="s">
        <v>347</v>
      </c>
      <c r="E52" s="297" t="s">
        <v>12</v>
      </c>
      <c r="F52" s="198"/>
      <c r="G52" s="198"/>
      <c r="H52" s="198"/>
      <c r="I52" s="198"/>
      <c r="J52" s="198"/>
      <c r="K52" s="198"/>
      <c r="L52" s="198"/>
      <c r="M52" s="198"/>
      <c r="N52" s="198"/>
      <c r="O52" s="291"/>
    </row>
    <row r="53" spans="2:15" x14ac:dyDescent="0.2">
      <c r="B53" s="160">
        <v>42</v>
      </c>
      <c r="C53" s="165" t="s">
        <v>18</v>
      </c>
      <c r="D53" s="164" t="s">
        <v>348</v>
      </c>
      <c r="E53" s="297" t="s">
        <v>12</v>
      </c>
      <c r="F53" s="70">
        <f>SUM(F54:F56)</f>
        <v>0</v>
      </c>
      <c r="G53" s="198"/>
      <c r="H53" s="198"/>
      <c r="I53" s="70">
        <f>SUM(I54:I56)</f>
        <v>0</v>
      </c>
      <c r="J53" s="318"/>
      <c r="K53" s="318"/>
      <c r="L53" s="318"/>
      <c r="M53" s="318"/>
      <c r="N53" s="318"/>
      <c r="O53" s="319"/>
    </row>
    <row r="54" spans="2:15" x14ac:dyDescent="0.2">
      <c r="B54" s="160">
        <v>43</v>
      </c>
      <c r="C54" s="165" t="s">
        <v>18</v>
      </c>
      <c r="D54" s="164" t="s">
        <v>993</v>
      </c>
      <c r="E54" s="297" t="s">
        <v>12</v>
      </c>
      <c r="F54" s="198"/>
      <c r="G54" s="198"/>
      <c r="H54" s="198"/>
      <c r="I54" s="198"/>
      <c r="J54" s="198"/>
      <c r="K54" s="198"/>
      <c r="L54" s="198"/>
      <c r="M54" s="198"/>
      <c r="N54" s="198"/>
      <c r="O54" s="291"/>
    </row>
    <row r="55" spans="2:15" x14ac:dyDescent="0.2">
      <c r="B55" s="160">
        <v>44</v>
      </c>
      <c r="C55" s="165" t="s">
        <v>18</v>
      </c>
      <c r="D55" s="164" t="s">
        <v>994</v>
      </c>
      <c r="E55" s="297" t="s">
        <v>12</v>
      </c>
      <c r="F55" s="198"/>
      <c r="G55" s="198"/>
      <c r="H55" s="198"/>
      <c r="I55" s="198"/>
      <c r="J55" s="198"/>
      <c r="K55" s="198"/>
      <c r="L55" s="198"/>
      <c r="M55" s="198"/>
      <c r="N55" s="198"/>
      <c r="O55" s="291"/>
    </row>
    <row r="56" spans="2:15" x14ac:dyDescent="0.2">
      <c r="B56" s="160">
        <v>45</v>
      </c>
      <c r="C56" s="165" t="s">
        <v>18</v>
      </c>
      <c r="D56" s="164" t="s">
        <v>995</v>
      </c>
      <c r="E56" s="297" t="s">
        <v>12</v>
      </c>
      <c r="F56" s="198"/>
      <c r="G56" s="198"/>
      <c r="H56" s="198"/>
      <c r="I56" s="198"/>
      <c r="J56" s="198"/>
      <c r="K56" s="198"/>
      <c r="L56" s="198"/>
      <c r="M56" s="198"/>
      <c r="N56" s="198"/>
      <c r="O56" s="291"/>
    </row>
    <row r="57" spans="2:15" x14ac:dyDescent="0.2">
      <c r="B57" s="160">
        <v>46</v>
      </c>
      <c r="C57" s="165" t="s">
        <v>18</v>
      </c>
      <c r="D57" s="164" t="s">
        <v>349</v>
      </c>
      <c r="E57" s="297" t="s">
        <v>12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291"/>
    </row>
    <row r="58" spans="2:15" x14ac:dyDescent="0.2">
      <c r="B58" s="160">
        <v>47</v>
      </c>
      <c r="C58" s="165" t="s">
        <v>18</v>
      </c>
      <c r="D58" s="164" t="s">
        <v>350</v>
      </c>
      <c r="E58" s="297" t="s">
        <v>12</v>
      </c>
      <c r="F58" s="70">
        <f>SUM(F59:F63)</f>
        <v>0</v>
      </c>
      <c r="G58" s="198"/>
      <c r="H58" s="198"/>
      <c r="I58" s="70">
        <f>SUM(I59:I63)</f>
        <v>0</v>
      </c>
      <c r="J58" s="318"/>
      <c r="K58" s="318"/>
      <c r="L58" s="318"/>
      <c r="M58" s="318"/>
      <c r="N58" s="318"/>
      <c r="O58" s="319"/>
    </row>
    <row r="59" spans="2:15" x14ac:dyDescent="0.2">
      <c r="B59" s="160">
        <v>48</v>
      </c>
      <c r="C59" s="165" t="s">
        <v>18</v>
      </c>
      <c r="D59" s="164" t="s">
        <v>996</v>
      </c>
      <c r="E59" s="297" t="s">
        <v>12</v>
      </c>
      <c r="F59" s="198"/>
      <c r="G59" s="198"/>
      <c r="H59" s="198"/>
      <c r="I59" s="198"/>
      <c r="J59" s="198"/>
      <c r="K59" s="198"/>
      <c r="L59" s="198"/>
      <c r="M59" s="198"/>
      <c r="N59" s="198"/>
      <c r="O59" s="291"/>
    </row>
    <row r="60" spans="2:15" x14ac:dyDescent="0.2">
      <c r="B60" s="160">
        <v>49</v>
      </c>
      <c r="C60" s="165" t="s">
        <v>18</v>
      </c>
      <c r="D60" s="164" t="s">
        <v>997</v>
      </c>
      <c r="E60" s="297" t="s">
        <v>12</v>
      </c>
      <c r="F60" s="198"/>
      <c r="G60" s="198"/>
      <c r="H60" s="198"/>
      <c r="I60" s="198"/>
      <c r="J60" s="198"/>
      <c r="K60" s="198"/>
      <c r="L60" s="198"/>
      <c r="M60" s="198"/>
      <c r="N60" s="198"/>
      <c r="O60" s="291"/>
    </row>
    <row r="61" spans="2:15" x14ac:dyDescent="0.2">
      <c r="B61" s="160">
        <v>50</v>
      </c>
      <c r="C61" s="165" t="s">
        <v>18</v>
      </c>
      <c r="D61" s="164" t="s">
        <v>998</v>
      </c>
      <c r="E61" s="297" t="s">
        <v>12</v>
      </c>
      <c r="F61" s="198"/>
      <c r="G61" s="198"/>
      <c r="H61" s="198"/>
      <c r="I61" s="198"/>
      <c r="J61" s="198"/>
      <c r="K61" s="198"/>
      <c r="L61" s="198"/>
      <c r="M61" s="198"/>
      <c r="N61" s="198"/>
      <c r="O61" s="291"/>
    </row>
    <row r="62" spans="2:15" x14ac:dyDescent="0.2">
      <c r="B62" s="160">
        <v>51</v>
      </c>
      <c r="C62" s="165" t="s">
        <v>18</v>
      </c>
      <c r="D62" s="164" t="s">
        <v>999</v>
      </c>
      <c r="E62" s="297" t="s">
        <v>12</v>
      </c>
      <c r="F62" s="198"/>
      <c r="G62" s="198"/>
      <c r="H62" s="198"/>
      <c r="I62" s="198"/>
      <c r="J62" s="198"/>
      <c r="K62" s="198"/>
      <c r="L62" s="198"/>
      <c r="M62" s="198"/>
      <c r="N62" s="198"/>
      <c r="O62" s="291"/>
    </row>
    <row r="63" spans="2:15" x14ac:dyDescent="0.2">
      <c r="B63" s="160">
        <v>52</v>
      </c>
      <c r="C63" s="165" t="s">
        <v>18</v>
      </c>
      <c r="D63" s="164" t="s">
        <v>1000</v>
      </c>
      <c r="E63" s="297" t="s">
        <v>12</v>
      </c>
      <c r="F63" s="198"/>
      <c r="G63" s="198"/>
      <c r="H63" s="198"/>
      <c r="I63" s="198"/>
      <c r="J63" s="198"/>
      <c r="K63" s="198"/>
      <c r="L63" s="198"/>
      <c r="M63" s="198"/>
      <c r="N63" s="198"/>
      <c r="O63" s="291"/>
    </row>
    <row r="64" spans="2:15" x14ac:dyDescent="0.2">
      <c r="B64" s="160">
        <v>53</v>
      </c>
      <c r="C64" s="165" t="s">
        <v>18</v>
      </c>
      <c r="D64" s="164" t="s">
        <v>351</v>
      </c>
      <c r="E64" s="297" t="s">
        <v>12</v>
      </c>
      <c r="F64" s="198"/>
      <c r="G64" s="198"/>
      <c r="H64" s="198"/>
      <c r="I64" s="198"/>
      <c r="J64" s="198"/>
      <c r="K64" s="198"/>
      <c r="L64" s="198"/>
      <c r="M64" s="198"/>
      <c r="N64" s="198"/>
      <c r="O64" s="291"/>
    </row>
    <row r="65" spans="2:15" x14ac:dyDescent="0.2">
      <c r="B65" s="160">
        <v>54</v>
      </c>
      <c r="C65" s="165" t="s">
        <v>18</v>
      </c>
      <c r="D65" s="164" t="s">
        <v>352</v>
      </c>
      <c r="E65" s="297" t="s">
        <v>12</v>
      </c>
      <c r="F65" s="198"/>
      <c r="G65" s="198"/>
      <c r="H65" s="198"/>
      <c r="I65" s="198"/>
      <c r="J65" s="198"/>
      <c r="K65" s="198"/>
      <c r="L65" s="198"/>
      <c r="M65" s="198"/>
      <c r="N65" s="198"/>
      <c r="O65" s="291"/>
    </row>
    <row r="66" spans="2:15" x14ac:dyDescent="0.2">
      <c r="B66" s="160">
        <v>55</v>
      </c>
      <c r="C66" s="165" t="s">
        <v>18</v>
      </c>
      <c r="D66" s="164" t="s">
        <v>3982</v>
      </c>
      <c r="E66" s="297" t="s">
        <v>12</v>
      </c>
      <c r="F66" s="198"/>
      <c r="G66" s="198"/>
      <c r="H66" s="198"/>
      <c r="I66" s="198"/>
      <c r="J66" s="198"/>
      <c r="K66" s="198"/>
      <c r="L66" s="198"/>
      <c r="M66" s="198"/>
      <c r="N66" s="198"/>
      <c r="O66" s="291"/>
    </row>
    <row r="67" spans="2:15" x14ac:dyDescent="0.2">
      <c r="B67" s="160">
        <v>56</v>
      </c>
      <c r="C67" s="165" t="s">
        <v>18</v>
      </c>
      <c r="D67" s="164" t="s">
        <v>278</v>
      </c>
      <c r="E67" s="297" t="s">
        <v>12</v>
      </c>
      <c r="F67" s="70">
        <f>SUM(F66,F65,F64,F58,F57,F53,F52,F47,F22,F16,F12)</f>
        <v>0</v>
      </c>
      <c r="G67" s="299"/>
      <c r="H67" s="299"/>
      <c r="I67" s="70">
        <f>SUM(I66,I65,I64,I58,I57,I53,I52,I47,I22,I16,I12)</f>
        <v>0</v>
      </c>
      <c r="J67" s="318"/>
      <c r="K67" s="318"/>
      <c r="L67" s="318"/>
      <c r="M67" s="318"/>
      <c r="N67" s="318"/>
      <c r="O67" s="319"/>
    </row>
    <row r="68" spans="2:15" x14ac:dyDescent="0.2">
      <c r="B68" s="160">
        <v>57</v>
      </c>
      <c r="C68" s="165" t="s">
        <v>18</v>
      </c>
      <c r="D68" s="164" t="s">
        <v>341</v>
      </c>
      <c r="E68" s="297" t="s">
        <v>20</v>
      </c>
      <c r="F68" s="70">
        <f>SUM(F69:F71)</f>
        <v>0</v>
      </c>
      <c r="G68" s="278"/>
      <c r="H68" s="278"/>
      <c r="I68" s="278"/>
      <c r="J68" s="318"/>
      <c r="K68" s="318"/>
      <c r="L68" s="318"/>
      <c r="M68" s="278"/>
      <c r="N68" s="278"/>
      <c r="O68" s="319"/>
    </row>
    <row r="69" spans="2:15" x14ac:dyDescent="0.2">
      <c r="B69" s="160">
        <v>58</v>
      </c>
      <c r="C69" s="165" t="s">
        <v>18</v>
      </c>
      <c r="D69" s="164" t="s">
        <v>961</v>
      </c>
      <c r="E69" s="297" t="s">
        <v>20</v>
      </c>
      <c r="F69" s="198"/>
      <c r="G69" s="278"/>
      <c r="H69" s="278"/>
      <c r="I69" s="278"/>
      <c r="J69" s="198"/>
      <c r="K69" s="198"/>
      <c r="L69" s="198"/>
      <c r="M69" s="278"/>
      <c r="N69" s="278"/>
      <c r="O69" s="291"/>
    </row>
    <row r="70" spans="2:15" x14ac:dyDescent="0.2">
      <c r="B70" s="160">
        <v>59</v>
      </c>
      <c r="C70" s="165" t="s">
        <v>18</v>
      </c>
      <c r="D70" s="164" t="s">
        <v>962</v>
      </c>
      <c r="E70" s="297" t="s">
        <v>20</v>
      </c>
      <c r="F70" s="198"/>
      <c r="G70" s="278"/>
      <c r="H70" s="278"/>
      <c r="I70" s="278"/>
      <c r="J70" s="198"/>
      <c r="K70" s="198"/>
      <c r="L70" s="198"/>
      <c r="M70" s="278"/>
      <c r="N70" s="278"/>
      <c r="O70" s="291"/>
    </row>
    <row r="71" spans="2:15" x14ac:dyDescent="0.2">
      <c r="B71" s="160">
        <v>60</v>
      </c>
      <c r="C71" s="165" t="s">
        <v>18</v>
      </c>
      <c r="D71" s="164" t="s">
        <v>963</v>
      </c>
      <c r="E71" s="297" t="s">
        <v>20</v>
      </c>
      <c r="F71" s="198"/>
      <c r="G71" s="278"/>
      <c r="H71" s="278"/>
      <c r="I71" s="278"/>
      <c r="J71" s="198"/>
      <c r="K71" s="198"/>
      <c r="L71" s="198"/>
      <c r="M71" s="278"/>
      <c r="N71" s="278"/>
      <c r="O71" s="291"/>
    </row>
    <row r="72" spans="2:15" x14ac:dyDescent="0.2">
      <c r="B72" s="160">
        <v>61</v>
      </c>
      <c r="C72" s="165" t="s">
        <v>18</v>
      </c>
      <c r="D72" s="164" t="s">
        <v>342</v>
      </c>
      <c r="E72" s="297" t="s">
        <v>20</v>
      </c>
      <c r="F72" s="70">
        <f>SUM(F73:F77)</f>
        <v>0</v>
      </c>
      <c r="G72" s="278"/>
      <c r="H72" s="278"/>
      <c r="I72" s="278"/>
      <c r="J72" s="318"/>
      <c r="K72" s="318"/>
      <c r="L72" s="318"/>
      <c r="M72" s="278"/>
      <c r="N72" s="278"/>
      <c r="O72" s="319"/>
    </row>
    <row r="73" spans="2:15" x14ac:dyDescent="0.2">
      <c r="B73" s="160">
        <v>62</v>
      </c>
      <c r="C73" s="165" t="s">
        <v>18</v>
      </c>
      <c r="D73" s="164" t="s">
        <v>964</v>
      </c>
      <c r="E73" s="297" t="s">
        <v>20</v>
      </c>
      <c r="F73" s="198"/>
      <c r="G73" s="278"/>
      <c r="H73" s="278"/>
      <c r="I73" s="278"/>
      <c r="J73" s="198"/>
      <c r="K73" s="198"/>
      <c r="L73" s="198"/>
      <c r="M73" s="278"/>
      <c r="N73" s="278"/>
      <c r="O73" s="291"/>
    </row>
    <row r="74" spans="2:15" x14ac:dyDescent="0.2">
      <c r="B74" s="160">
        <v>63</v>
      </c>
      <c r="C74" s="165" t="s">
        <v>18</v>
      </c>
      <c r="D74" s="164" t="s">
        <v>965</v>
      </c>
      <c r="E74" s="297" t="s">
        <v>20</v>
      </c>
      <c r="F74" s="198"/>
      <c r="G74" s="278"/>
      <c r="H74" s="278"/>
      <c r="I74" s="278"/>
      <c r="J74" s="198"/>
      <c r="K74" s="198"/>
      <c r="L74" s="198"/>
      <c r="M74" s="278"/>
      <c r="N74" s="278"/>
      <c r="O74" s="291"/>
    </row>
    <row r="75" spans="2:15" x14ac:dyDescent="0.2">
      <c r="B75" s="160">
        <v>64</v>
      </c>
      <c r="C75" s="165" t="s">
        <v>18</v>
      </c>
      <c r="D75" s="164" t="s">
        <v>966</v>
      </c>
      <c r="E75" s="297" t="s">
        <v>20</v>
      </c>
      <c r="F75" s="198"/>
      <c r="G75" s="278"/>
      <c r="H75" s="278"/>
      <c r="I75" s="278"/>
      <c r="J75" s="198"/>
      <c r="K75" s="198"/>
      <c r="L75" s="198"/>
      <c r="M75" s="278"/>
      <c r="N75" s="278"/>
      <c r="O75" s="291"/>
    </row>
    <row r="76" spans="2:15" x14ac:dyDescent="0.2">
      <c r="B76" s="160">
        <v>65</v>
      </c>
      <c r="C76" s="165" t="s">
        <v>18</v>
      </c>
      <c r="D76" s="164" t="s">
        <v>967</v>
      </c>
      <c r="E76" s="297" t="s">
        <v>20</v>
      </c>
      <c r="F76" s="198"/>
      <c r="G76" s="278"/>
      <c r="H76" s="278"/>
      <c r="I76" s="278"/>
      <c r="J76" s="198"/>
      <c r="K76" s="198"/>
      <c r="L76" s="198"/>
      <c r="M76" s="278"/>
      <c r="N76" s="278"/>
      <c r="O76" s="291"/>
    </row>
    <row r="77" spans="2:15" x14ac:dyDescent="0.2">
      <c r="B77" s="160">
        <v>66</v>
      </c>
      <c r="C77" s="165" t="s">
        <v>18</v>
      </c>
      <c r="D77" s="164" t="s">
        <v>968</v>
      </c>
      <c r="E77" s="297" t="s">
        <v>20</v>
      </c>
      <c r="F77" s="198"/>
      <c r="G77" s="278"/>
      <c r="H77" s="278"/>
      <c r="I77" s="278"/>
      <c r="J77" s="198"/>
      <c r="K77" s="198"/>
      <c r="L77" s="198"/>
      <c r="M77" s="278"/>
      <c r="N77" s="278"/>
      <c r="O77" s="291"/>
    </row>
    <row r="78" spans="2:15" x14ac:dyDescent="0.2">
      <c r="B78" s="160">
        <v>67</v>
      </c>
      <c r="C78" s="165" t="s">
        <v>18</v>
      </c>
      <c r="D78" s="164" t="s">
        <v>343</v>
      </c>
      <c r="E78" s="297" t="s">
        <v>20</v>
      </c>
      <c r="F78" s="70">
        <f>SUM(F79:F102)</f>
        <v>0</v>
      </c>
      <c r="G78" s="278"/>
      <c r="H78" s="278"/>
      <c r="I78" s="278"/>
      <c r="J78" s="318"/>
      <c r="K78" s="318"/>
      <c r="L78" s="318"/>
      <c r="M78" s="278"/>
      <c r="N78" s="278"/>
      <c r="O78" s="319"/>
    </row>
    <row r="79" spans="2:15" x14ac:dyDescent="0.2">
      <c r="B79" s="160">
        <v>68</v>
      </c>
      <c r="C79" s="165" t="s">
        <v>18</v>
      </c>
      <c r="D79" s="164" t="s">
        <v>969</v>
      </c>
      <c r="E79" s="297" t="s">
        <v>20</v>
      </c>
      <c r="F79" s="198"/>
      <c r="G79" s="278"/>
      <c r="H79" s="278"/>
      <c r="I79" s="278"/>
      <c r="J79" s="198"/>
      <c r="K79" s="198"/>
      <c r="L79" s="198"/>
      <c r="M79" s="278"/>
      <c r="N79" s="278"/>
      <c r="O79" s="291"/>
    </row>
    <row r="80" spans="2:15" x14ac:dyDescent="0.2">
      <c r="B80" s="160">
        <v>69</v>
      </c>
      <c r="C80" s="165" t="s">
        <v>18</v>
      </c>
      <c r="D80" s="164" t="s">
        <v>970</v>
      </c>
      <c r="E80" s="297" t="s">
        <v>20</v>
      </c>
      <c r="F80" s="198"/>
      <c r="G80" s="278"/>
      <c r="H80" s="278"/>
      <c r="I80" s="278"/>
      <c r="J80" s="198"/>
      <c r="K80" s="198"/>
      <c r="L80" s="198"/>
      <c r="M80" s="278"/>
      <c r="N80" s="278"/>
      <c r="O80" s="291"/>
    </row>
    <row r="81" spans="2:15" x14ac:dyDescent="0.2">
      <c r="B81" s="160">
        <v>70</v>
      </c>
      <c r="C81" s="165" t="s">
        <v>18</v>
      </c>
      <c r="D81" s="164" t="s">
        <v>971</v>
      </c>
      <c r="E81" s="297" t="s">
        <v>20</v>
      </c>
      <c r="F81" s="198"/>
      <c r="G81" s="278"/>
      <c r="H81" s="278"/>
      <c r="I81" s="278"/>
      <c r="J81" s="198"/>
      <c r="K81" s="198"/>
      <c r="L81" s="198"/>
      <c r="M81" s="278"/>
      <c r="N81" s="278"/>
      <c r="O81" s="291"/>
    </row>
    <row r="82" spans="2:15" x14ac:dyDescent="0.2">
      <c r="B82" s="160">
        <v>71</v>
      </c>
      <c r="C82" s="165" t="s">
        <v>18</v>
      </c>
      <c r="D82" s="164" t="s">
        <v>972</v>
      </c>
      <c r="E82" s="297" t="s">
        <v>20</v>
      </c>
      <c r="F82" s="198"/>
      <c r="G82" s="278"/>
      <c r="H82" s="278"/>
      <c r="I82" s="278"/>
      <c r="J82" s="198"/>
      <c r="K82" s="198"/>
      <c r="L82" s="198"/>
      <c r="M82" s="278"/>
      <c r="N82" s="278"/>
      <c r="O82" s="291"/>
    </row>
    <row r="83" spans="2:15" x14ac:dyDescent="0.2">
      <c r="B83" s="160">
        <v>72</v>
      </c>
      <c r="C83" s="165" t="s">
        <v>18</v>
      </c>
      <c r="D83" s="164" t="s">
        <v>973</v>
      </c>
      <c r="E83" s="297" t="s">
        <v>20</v>
      </c>
      <c r="F83" s="198"/>
      <c r="G83" s="278"/>
      <c r="H83" s="278"/>
      <c r="I83" s="278"/>
      <c r="J83" s="198"/>
      <c r="K83" s="198"/>
      <c r="L83" s="198"/>
      <c r="M83" s="278"/>
      <c r="N83" s="278"/>
      <c r="O83" s="291"/>
    </row>
    <row r="84" spans="2:15" x14ac:dyDescent="0.2">
      <c r="B84" s="160">
        <v>73</v>
      </c>
      <c r="C84" s="165" t="s">
        <v>18</v>
      </c>
      <c r="D84" s="164" t="s">
        <v>974</v>
      </c>
      <c r="E84" s="297" t="s">
        <v>20</v>
      </c>
      <c r="F84" s="198"/>
      <c r="G84" s="278"/>
      <c r="H84" s="278"/>
      <c r="I84" s="278"/>
      <c r="J84" s="198"/>
      <c r="K84" s="198"/>
      <c r="L84" s="198"/>
      <c r="M84" s="278"/>
      <c r="N84" s="278"/>
      <c r="O84" s="291"/>
    </row>
    <row r="85" spans="2:15" x14ac:dyDescent="0.2">
      <c r="B85" s="160">
        <v>74</v>
      </c>
      <c r="C85" s="165" t="s">
        <v>18</v>
      </c>
      <c r="D85" s="164" t="s">
        <v>975</v>
      </c>
      <c r="E85" s="297" t="s">
        <v>20</v>
      </c>
      <c r="F85" s="198"/>
      <c r="G85" s="278"/>
      <c r="H85" s="278"/>
      <c r="I85" s="278"/>
      <c r="J85" s="198"/>
      <c r="K85" s="198"/>
      <c r="L85" s="198"/>
      <c r="M85" s="278"/>
      <c r="N85" s="278"/>
      <c r="O85" s="291"/>
    </row>
    <row r="86" spans="2:15" x14ac:dyDescent="0.2">
      <c r="B86" s="160">
        <v>75</v>
      </c>
      <c r="C86" s="165" t="s">
        <v>18</v>
      </c>
      <c r="D86" s="164" t="s">
        <v>976</v>
      </c>
      <c r="E86" s="297" t="s">
        <v>20</v>
      </c>
      <c r="F86" s="198"/>
      <c r="G86" s="278"/>
      <c r="H86" s="278"/>
      <c r="I86" s="278"/>
      <c r="J86" s="198"/>
      <c r="K86" s="198"/>
      <c r="L86" s="198"/>
      <c r="M86" s="278"/>
      <c r="N86" s="278"/>
      <c r="O86" s="291"/>
    </row>
    <row r="87" spans="2:15" x14ac:dyDescent="0.2">
      <c r="B87" s="160">
        <v>76</v>
      </c>
      <c r="C87" s="165" t="s">
        <v>18</v>
      </c>
      <c r="D87" s="164" t="s">
        <v>977</v>
      </c>
      <c r="E87" s="297" t="s">
        <v>20</v>
      </c>
      <c r="F87" s="198"/>
      <c r="G87" s="278"/>
      <c r="H87" s="278"/>
      <c r="I87" s="278"/>
      <c r="J87" s="198"/>
      <c r="K87" s="198"/>
      <c r="L87" s="198"/>
      <c r="M87" s="278"/>
      <c r="N87" s="278"/>
      <c r="O87" s="291"/>
    </row>
    <row r="88" spans="2:15" x14ac:dyDescent="0.2">
      <c r="B88" s="160">
        <v>77</v>
      </c>
      <c r="C88" s="165" t="s">
        <v>18</v>
      </c>
      <c r="D88" s="164" t="s">
        <v>978</v>
      </c>
      <c r="E88" s="297" t="s">
        <v>20</v>
      </c>
      <c r="F88" s="198"/>
      <c r="G88" s="278"/>
      <c r="H88" s="278"/>
      <c r="I88" s="278"/>
      <c r="J88" s="198"/>
      <c r="K88" s="198"/>
      <c r="L88" s="198"/>
      <c r="M88" s="278"/>
      <c r="N88" s="278"/>
      <c r="O88" s="291"/>
    </row>
    <row r="89" spans="2:15" x14ac:dyDescent="0.2">
      <c r="B89" s="160">
        <v>78</v>
      </c>
      <c r="C89" s="165" t="s">
        <v>18</v>
      </c>
      <c r="D89" s="164" t="s">
        <v>979</v>
      </c>
      <c r="E89" s="297" t="s">
        <v>20</v>
      </c>
      <c r="F89" s="198"/>
      <c r="G89" s="278"/>
      <c r="H89" s="278"/>
      <c r="I89" s="278"/>
      <c r="J89" s="198"/>
      <c r="K89" s="198"/>
      <c r="L89" s="198"/>
      <c r="M89" s="278"/>
      <c r="N89" s="278"/>
      <c r="O89" s="291"/>
    </row>
    <row r="90" spans="2:15" x14ac:dyDescent="0.2">
      <c r="B90" s="160">
        <v>79</v>
      </c>
      <c r="C90" s="165" t="s">
        <v>18</v>
      </c>
      <c r="D90" s="164" t="s">
        <v>980</v>
      </c>
      <c r="E90" s="297" t="s">
        <v>20</v>
      </c>
      <c r="F90" s="198"/>
      <c r="G90" s="278"/>
      <c r="H90" s="278"/>
      <c r="I90" s="278"/>
      <c r="J90" s="198"/>
      <c r="K90" s="198"/>
      <c r="L90" s="198"/>
      <c r="M90" s="278"/>
      <c r="N90" s="278"/>
      <c r="O90" s="291"/>
    </row>
    <row r="91" spans="2:15" x14ac:dyDescent="0.2">
      <c r="B91" s="160">
        <v>80</v>
      </c>
      <c r="C91" s="165" t="s">
        <v>18</v>
      </c>
      <c r="D91" s="164" t="s">
        <v>981</v>
      </c>
      <c r="E91" s="297" t="s">
        <v>20</v>
      </c>
      <c r="F91" s="198"/>
      <c r="G91" s="278"/>
      <c r="H91" s="278"/>
      <c r="I91" s="278"/>
      <c r="J91" s="198"/>
      <c r="K91" s="198"/>
      <c r="L91" s="198"/>
      <c r="M91" s="278"/>
      <c r="N91" s="278"/>
      <c r="O91" s="291"/>
    </row>
    <row r="92" spans="2:15" x14ac:dyDescent="0.2">
      <c r="B92" s="160">
        <v>81</v>
      </c>
      <c r="C92" s="165" t="s">
        <v>18</v>
      </c>
      <c r="D92" s="164" t="s">
        <v>982</v>
      </c>
      <c r="E92" s="297" t="s">
        <v>20</v>
      </c>
      <c r="F92" s="198"/>
      <c r="G92" s="278"/>
      <c r="H92" s="278"/>
      <c r="I92" s="278"/>
      <c r="J92" s="198"/>
      <c r="K92" s="198"/>
      <c r="L92" s="198"/>
      <c r="M92" s="278"/>
      <c r="N92" s="278"/>
      <c r="O92" s="291"/>
    </row>
    <row r="93" spans="2:15" x14ac:dyDescent="0.2">
      <c r="B93" s="160">
        <v>82</v>
      </c>
      <c r="C93" s="165" t="s">
        <v>18</v>
      </c>
      <c r="D93" s="164" t="s">
        <v>983</v>
      </c>
      <c r="E93" s="297" t="s">
        <v>20</v>
      </c>
      <c r="F93" s="198"/>
      <c r="G93" s="278"/>
      <c r="H93" s="278"/>
      <c r="I93" s="278"/>
      <c r="J93" s="198"/>
      <c r="K93" s="198"/>
      <c r="L93" s="198"/>
      <c r="M93" s="278"/>
      <c r="N93" s="278"/>
      <c r="O93" s="291"/>
    </row>
    <row r="94" spans="2:15" x14ac:dyDescent="0.2">
      <c r="B94" s="160">
        <v>83</v>
      </c>
      <c r="C94" s="165" t="s">
        <v>18</v>
      </c>
      <c r="D94" s="164" t="s">
        <v>984</v>
      </c>
      <c r="E94" s="297" t="s">
        <v>20</v>
      </c>
      <c r="F94" s="198"/>
      <c r="G94" s="278"/>
      <c r="H94" s="278"/>
      <c r="I94" s="278"/>
      <c r="J94" s="198"/>
      <c r="K94" s="198"/>
      <c r="L94" s="198"/>
      <c r="M94" s="278"/>
      <c r="N94" s="278"/>
      <c r="O94" s="291"/>
    </row>
    <row r="95" spans="2:15" x14ac:dyDescent="0.2">
      <c r="B95" s="160">
        <v>84</v>
      </c>
      <c r="C95" s="165" t="s">
        <v>18</v>
      </c>
      <c r="D95" s="164" t="s">
        <v>985</v>
      </c>
      <c r="E95" s="297" t="s">
        <v>20</v>
      </c>
      <c r="F95" s="198"/>
      <c r="G95" s="278"/>
      <c r="H95" s="278"/>
      <c r="I95" s="278"/>
      <c r="J95" s="198"/>
      <c r="K95" s="198"/>
      <c r="L95" s="198"/>
      <c r="M95" s="278"/>
      <c r="N95" s="278"/>
      <c r="O95" s="291"/>
    </row>
    <row r="96" spans="2:15" x14ac:dyDescent="0.2">
      <c r="B96" s="160">
        <v>85</v>
      </c>
      <c r="C96" s="165" t="s">
        <v>18</v>
      </c>
      <c r="D96" s="164" t="s">
        <v>986</v>
      </c>
      <c r="E96" s="297" t="s">
        <v>20</v>
      </c>
      <c r="F96" s="198"/>
      <c r="G96" s="278"/>
      <c r="H96" s="278"/>
      <c r="I96" s="278"/>
      <c r="J96" s="198"/>
      <c r="K96" s="198"/>
      <c r="L96" s="198"/>
      <c r="M96" s="278"/>
      <c r="N96" s="278"/>
      <c r="O96" s="291"/>
    </row>
    <row r="97" spans="2:15" x14ac:dyDescent="0.2">
      <c r="B97" s="160">
        <v>86</v>
      </c>
      <c r="C97" s="165" t="s">
        <v>18</v>
      </c>
      <c r="D97" s="164" t="s">
        <v>987</v>
      </c>
      <c r="E97" s="297" t="s">
        <v>20</v>
      </c>
      <c r="F97" s="198"/>
      <c r="G97" s="278"/>
      <c r="H97" s="278"/>
      <c r="I97" s="278"/>
      <c r="J97" s="198"/>
      <c r="K97" s="198"/>
      <c r="L97" s="198"/>
      <c r="M97" s="278"/>
      <c r="N97" s="278"/>
      <c r="O97" s="291"/>
    </row>
    <row r="98" spans="2:15" x14ac:dyDescent="0.2">
      <c r="B98" s="160">
        <v>87</v>
      </c>
      <c r="C98" s="165" t="s">
        <v>18</v>
      </c>
      <c r="D98" s="164" t="s">
        <v>988</v>
      </c>
      <c r="E98" s="297" t="s">
        <v>20</v>
      </c>
      <c r="F98" s="198"/>
      <c r="G98" s="278"/>
      <c r="H98" s="278"/>
      <c r="I98" s="278"/>
      <c r="J98" s="198"/>
      <c r="K98" s="198"/>
      <c r="L98" s="198"/>
      <c r="M98" s="278"/>
      <c r="N98" s="278"/>
      <c r="O98" s="291"/>
    </row>
    <row r="99" spans="2:15" x14ac:dyDescent="0.2">
      <c r="B99" s="160">
        <v>88</v>
      </c>
      <c r="C99" s="165" t="s">
        <v>18</v>
      </c>
      <c r="D99" s="164" t="s">
        <v>989</v>
      </c>
      <c r="E99" s="297" t="s">
        <v>20</v>
      </c>
      <c r="F99" s="198"/>
      <c r="G99" s="278"/>
      <c r="H99" s="278"/>
      <c r="I99" s="278"/>
      <c r="J99" s="198"/>
      <c r="K99" s="198"/>
      <c r="L99" s="198"/>
      <c r="M99" s="278"/>
      <c r="N99" s="278"/>
      <c r="O99" s="291"/>
    </row>
    <row r="100" spans="2:15" x14ac:dyDescent="0.2">
      <c r="B100" s="160">
        <v>89</v>
      </c>
      <c r="C100" s="165" t="s">
        <v>18</v>
      </c>
      <c r="D100" s="164" t="s">
        <v>990</v>
      </c>
      <c r="E100" s="297" t="s">
        <v>20</v>
      </c>
      <c r="F100" s="198"/>
      <c r="G100" s="278"/>
      <c r="H100" s="278"/>
      <c r="I100" s="278"/>
      <c r="J100" s="198"/>
      <c r="K100" s="198"/>
      <c r="L100" s="198"/>
      <c r="M100" s="278"/>
      <c r="N100" s="278"/>
      <c r="O100" s="291"/>
    </row>
    <row r="101" spans="2:15" x14ac:dyDescent="0.2">
      <c r="B101" s="160">
        <v>90</v>
      </c>
      <c r="C101" s="165" t="s">
        <v>18</v>
      </c>
      <c r="D101" s="164" t="s">
        <v>991</v>
      </c>
      <c r="E101" s="297" t="s">
        <v>20</v>
      </c>
      <c r="F101" s="198"/>
      <c r="G101" s="278"/>
      <c r="H101" s="278"/>
      <c r="I101" s="278"/>
      <c r="J101" s="198"/>
      <c r="K101" s="198"/>
      <c r="L101" s="198"/>
      <c r="M101" s="278"/>
      <c r="N101" s="278"/>
      <c r="O101" s="291"/>
    </row>
    <row r="102" spans="2:15" x14ac:dyDescent="0.2">
      <c r="B102" s="160">
        <v>91</v>
      </c>
      <c r="C102" s="165" t="s">
        <v>18</v>
      </c>
      <c r="D102" s="164" t="s">
        <v>992</v>
      </c>
      <c r="E102" s="297" t="s">
        <v>20</v>
      </c>
      <c r="F102" s="198"/>
      <c r="G102" s="278"/>
      <c r="H102" s="278"/>
      <c r="I102" s="278"/>
      <c r="J102" s="198"/>
      <c r="K102" s="198"/>
      <c r="L102" s="198"/>
      <c r="M102" s="278"/>
      <c r="N102" s="278"/>
      <c r="O102" s="291"/>
    </row>
    <row r="103" spans="2:15" x14ac:dyDescent="0.2">
      <c r="B103" s="160">
        <v>92</v>
      </c>
      <c r="C103" s="165" t="s">
        <v>18</v>
      </c>
      <c r="D103" s="164" t="s">
        <v>344</v>
      </c>
      <c r="E103" s="297" t="s">
        <v>20</v>
      </c>
      <c r="F103" s="70">
        <f>SUM(F104,F106,F107)</f>
        <v>0</v>
      </c>
      <c r="G103" s="278"/>
      <c r="H103" s="278"/>
      <c r="I103" s="278"/>
      <c r="J103" s="198"/>
      <c r="K103" s="198"/>
      <c r="L103" s="198"/>
      <c r="M103" s="278"/>
      <c r="N103" s="278"/>
      <c r="O103" s="291"/>
    </row>
    <row r="104" spans="2:15" x14ac:dyDescent="0.2">
      <c r="B104" s="160">
        <v>93</v>
      </c>
      <c r="C104" s="165" t="s">
        <v>18</v>
      </c>
      <c r="D104" s="164" t="s">
        <v>345</v>
      </c>
      <c r="E104" s="297" t="s">
        <v>20</v>
      </c>
      <c r="F104" s="198"/>
      <c r="G104" s="278"/>
      <c r="H104" s="278"/>
      <c r="I104" s="278"/>
      <c r="J104" s="198"/>
      <c r="K104" s="198"/>
      <c r="L104" s="198"/>
      <c r="M104" s="278"/>
      <c r="N104" s="278"/>
      <c r="O104" s="291"/>
    </row>
    <row r="105" spans="2:15" x14ac:dyDescent="0.2">
      <c r="B105" s="160">
        <v>94</v>
      </c>
      <c r="C105" s="165" t="s">
        <v>18</v>
      </c>
      <c r="D105" s="164" t="s">
        <v>3978</v>
      </c>
      <c r="E105" s="297" t="s">
        <v>20</v>
      </c>
      <c r="F105" s="198"/>
      <c r="G105" s="278"/>
      <c r="H105" s="278"/>
      <c r="I105" s="278"/>
      <c r="J105" s="198"/>
      <c r="K105" s="198"/>
      <c r="L105" s="198"/>
      <c r="M105" s="278"/>
      <c r="N105" s="278"/>
      <c r="O105" s="291"/>
    </row>
    <row r="106" spans="2:15" x14ac:dyDescent="0.2">
      <c r="B106" s="160">
        <v>95</v>
      </c>
      <c r="C106" s="165" t="s">
        <v>18</v>
      </c>
      <c r="D106" s="164" t="s">
        <v>346</v>
      </c>
      <c r="E106" s="297" t="s">
        <v>20</v>
      </c>
      <c r="F106" s="198"/>
      <c r="G106" s="278"/>
      <c r="H106" s="278"/>
      <c r="I106" s="278"/>
      <c r="J106" s="198"/>
      <c r="K106" s="198"/>
      <c r="L106" s="198"/>
      <c r="M106" s="278"/>
      <c r="N106" s="278"/>
      <c r="O106" s="291"/>
    </row>
    <row r="107" spans="2:15" x14ac:dyDescent="0.2">
      <c r="B107" s="160">
        <v>96</v>
      </c>
      <c r="C107" s="165" t="s">
        <v>18</v>
      </c>
      <c r="D107" s="164" t="s">
        <v>339</v>
      </c>
      <c r="E107" s="297" t="s">
        <v>20</v>
      </c>
      <c r="F107" s="198"/>
      <c r="G107" s="278"/>
      <c r="H107" s="278"/>
      <c r="I107" s="278"/>
      <c r="J107" s="198"/>
      <c r="K107" s="198"/>
      <c r="L107" s="198"/>
      <c r="M107" s="278"/>
      <c r="N107" s="278"/>
      <c r="O107" s="291"/>
    </row>
    <row r="108" spans="2:15" x14ac:dyDescent="0.2">
      <c r="B108" s="160">
        <v>97</v>
      </c>
      <c r="C108" s="165" t="s">
        <v>18</v>
      </c>
      <c r="D108" s="164" t="s">
        <v>347</v>
      </c>
      <c r="E108" s="297" t="s">
        <v>20</v>
      </c>
      <c r="F108" s="198"/>
      <c r="G108" s="278"/>
      <c r="H108" s="278"/>
      <c r="I108" s="278"/>
      <c r="J108" s="198"/>
      <c r="K108" s="198"/>
      <c r="L108" s="198"/>
      <c r="M108" s="278"/>
      <c r="N108" s="278"/>
      <c r="O108" s="291"/>
    </row>
    <row r="109" spans="2:15" x14ac:dyDescent="0.2">
      <c r="B109" s="160">
        <v>98</v>
      </c>
      <c r="C109" s="165" t="s">
        <v>18</v>
      </c>
      <c r="D109" s="164" t="s">
        <v>348</v>
      </c>
      <c r="E109" s="297" t="s">
        <v>20</v>
      </c>
      <c r="F109" s="70">
        <f>SUM(F110:F112)</f>
        <v>0</v>
      </c>
      <c r="G109" s="278"/>
      <c r="H109" s="278"/>
      <c r="I109" s="278"/>
      <c r="J109" s="318"/>
      <c r="K109" s="318"/>
      <c r="L109" s="318"/>
      <c r="M109" s="278"/>
      <c r="N109" s="278"/>
      <c r="O109" s="319"/>
    </row>
    <row r="110" spans="2:15" x14ac:dyDescent="0.2">
      <c r="B110" s="160">
        <v>99</v>
      </c>
      <c r="C110" s="165" t="s">
        <v>18</v>
      </c>
      <c r="D110" s="164" t="s">
        <v>993</v>
      </c>
      <c r="E110" s="297" t="s">
        <v>20</v>
      </c>
      <c r="F110" s="198"/>
      <c r="G110" s="278"/>
      <c r="H110" s="278"/>
      <c r="I110" s="278"/>
      <c r="J110" s="198"/>
      <c r="K110" s="198"/>
      <c r="L110" s="198"/>
      <c r="M110" s="278"/>
      <c r="N110" s="278"/>
      <c r="O110" s="291"/>
    </row>
    <row r="111" spans="2:15" x14ac:dyDescent="0.2">
      <c r="B111" s="160">
        <v>100</v>
      </c>
      <c r="C111" s="165" t="s">
        <v>18</v>
      </c>
      <c r="D111" s="164" t="s">
        <v>994</v>
      </c>
      <c r="E111" s="297" t="s">
        <v>20</v>
      </c>
      <c r="F111" s="198"/>
      <c r="G111" s="278"/>
      <c r="H111" s="278"/>
      <c r="I111" s="278"/>
      <c r="J111" s="198"/>
      <c r="K111" s="198"/>
      <c r="L111" s="198"/>
      <c r="M111" s="278"/>
      <c r="N111" s="278"/>
      <c r="O111" s="291"/>
    </row>
    <row r="112" spans="2:15" x14ac:dyDescent="0.2">
      <c r="B112" s="160">
        <v>101</v>
      </c>
      <c r="C112" s="165" t="s">
        <v>18</v>
      </c>
      <c r="D112" s="164" t="s">
        <v>995</v>
      </c>
      <c r="E112" s="297" t="s">
        <v>20</v>
      </c>
      <c r="F112" s="198"/>
      <c r="G112" s="278"/>
      <c r="H112" s="278"/>
      <c r="I112" s="278"/>
      <c r="J112" s="198"/>
      <c r="K112" s="198"/>
      <c r="L112" s="198"/>
      <c r="M112" s="278"/>
      <c r="N112" s="278"/>
      <c r="O112" s="291"/>
    </row>
    <row r="113" spans="2:15" x14ac:dyDescent="0.2">
      <c r="B113" s="160">
        <v>102</v>
      </c>
      <c r="C113" s="165" t="s">
        <v>18</v>
      </c>
      <c r="D113" s="164" t="s">
        <v>349</v>
      </c>
      <c r="E113" s="297" t="s">
        <v>20</v>
      </c>
      <c r="F113" s="198"/>
      <c r="G113" s="278"/>
      <c r="H113" s="278"/>
      <c r="I113" s="278"/>
      <c r="J113" s="198"/>
      <c r="K113" s="198"/>
      <c r="L113" s="198"/>
      <c r="M113" s="278"/>
      <c r="N113" s="278"/>
      <c r="O113" s="291"/>
    </row>
    <row r="114" spans="2:15" x14ac:dyDescent="0.2">
      <c r="B114" s="160">
        <v>103</v>
      </c>
      <c r="C114" s="165" t="s">
        <v>18</v>
      </c>
      <c r="D114" s="164" t="s">
        <v>350</v>
      </c>
      <c r="E114" s="297" t="s">
        <v>20</v>
      </c>
      <c r="F114" s="70">
        <f>SUM(F115:F119)</f>
        <v>0</v>
      </c>
      <c r="G114" s="278"/>
      <c r="H114" s="278"/>
      <c r="I114" s="278"/>
      <c r="J114" s="318"/>
      <c r="K114" s="318"/>
      <c r="L114" s="318"/>
      <c r="M114" s="278"/>
      <c r="N114" s="278"/>
      <c r="O114" s="319"/>
    </row>
    <row r="115" spans="2:15" x14ac:dyDescent="0.2">
      <c r="B115" s="160">
        <v>104</v>
      </c>
      <c r="C115" s="165" t="s">
        <v>18</v>
      </c>
      <c r="D115" s="164" t="s">
        <v>996</v>
      </c>
      <c r="E115" s="297" t="s">
        <v>20</v>
      </c>
      <c r="F115" s="198"/>
      <c r="G115" s="278"/>
      <c r="H115" s="278"/>
      <c r="I115" s="278"/>
      <c r="J115" s="198"/>
      <c r="K115" s="198"/>
      <c r="L115" s="198"/>
      <c r="M115" s="278"/>
      <c r="N115" s="278"/>
      <c r="O115" s="291"/>
    </row>
    <row r="116" spans="2:15" x14ac:dyDescent="0.2">
      <c r="B116" s="160">
        <v>105</v>
      </c>
      <c r="C116" s="165" t="s">
        <v>18</v>
      </c>
      <c r="D116" s="164" t="s">
        <v>997</v>
      </c>
      <c r="E116" s="297" t="s">
        <v>20</v>
      </c>
      <c r="F116" s="198"/>
      <c r="G116" s="278"/>
      <c r="H116" s="278"/>
      <c r="I116" s="278"/>
      <c r="J116" s="198"/>
      <c r="K116" s="198"/>
      <c r="L116" s="198"/>
      <c r="M116" s="278"/>
      <c r="N116" s="278"/>
      <c r="O116" s="291"/>
    </row>
    <row r="117" spans="2:15" x14ac:dyDescent="0.2">
      <c r="B117" s="160">
        <v>106</v>
      </c>
      <c r="C117" s="165" t="s">
        <v>18</v>
      </c>
      <c r="D117" s="164" t="s">
        <v>998</v>
      </c>
      <c r="E117" s="297" t="s">
        <v>20</v>
      </c>
      <c r="F117" s="198"/>
      <c r="G117" s="278"/>
      <c r="H117" s="278"/>
      <c r="I117" s="278"/>
      <c r="J117" s="198"/>
      <c r="K117" s="198"/>
      <c r="L117" s="198"/>
      <c r="M117" s="278"/>
      <c r="N117" s="278"/>
      <c r="O117" s="291"/>
    </row>
    <row r="118" spans="2:15" x14ac:dyDescent="0.2">
      <c r="B118" s="160">
        <v>107</v>
      </c>
      <c r="C118" s="165" t="s">
        <v>18</v>
      </c>
      <c r="D118" s="164" t="s">
        <v>999</v>
      </c>
      <c r="E118" s="297" t="s">
        <v>20</v>
      </c>
      <c r="F118" s="198"/>
      <c r="G118" s="278"/>
      <c r="H118" s="278"/>
      <c r="I118" s="278"/>
      <c r="J118" s="198"/>
      <c r="K118" s="198"/>
      <c r="L118" s="198"/>
      <c r="M118" s="278"/>
      <c r="N118" s="278"/>
      <c r="O118" s="291"/>
    </row>
    <row r="119" spans="2:15" x14ac:dyDescent="0.2">
      <c r="B119" s="160">
        <v>108</v>
      </c>
      <c r="C119" s="165" t="s">
        <v>18</v>
      </c>
      <c r="D119" s="164" t="s">
        <v>1000</v>
      </c>
      <c r="E119" s="297" t="s">
        <v>20</v>
      </c>
      <c r="F119" s="198"/>
      <c r="G119" s="278"/>
      <c r="H119" s="278"/>
      <c r="I119" s="278"/>
      <c r="J119" s="198"/>
      <c r="K119" s="198"/>
      <c r="L119" s="198"/>
      <c r="M119" s="278"/>
      <c r="N119" s="278"/>
      <c r="O119" s="291"/>
    </row>
    <row r="120" spans="2:15" x14ac:dyDescent="0.2">
      <c r="B120" s="160">
        <v>109</v>
      </c>
      <c r="C120" s="165" t="s">
        <v>18</v>
      </c>
      <c r="D120" s="164" t="s">
        <v>351</v>
      </c>
      <c r="E120" s="297" t="s">
        <v>20</v>
      </c>
      <c r="F120" s="198"/>
      <c r="G120" s="278"/>
      <c r="H120" s="278"/>
      <c r="I120" s="278"/>
      <c r="J120" s="198"/>
      <c r="K120" s="198"/>
      <c r="L120" s="198"/>
      <c r="M120" s="278"/>
      <c r="N120" s="278"/>
      <c r="O120" s="291"/>
    </row>
    <row r="121" spans="2:15" x14ac:dyDescent="0.2">
      <c r="B121" s="160">
        <v>110</v>
      </c>
      <c r="C121" s="165" t="s">
        <v>18</v>
      </c>
      <c r="D121" s="164" t="s">
        <v>352</v>
      </c>
      <c r="E121" s="297" t="s">
        <v>20</v>
      </c>
      <c r="F121" s="198"/>
      <c r="G121" s="278"/>
      <c r="H121" s="278"/>
      <c r="I121" s="278"/>
      <c r="J121" s="198"/>
      <c r="K121" s="198"/>
      <c r="L121" s="198"/>
      <c r="M121" s="278"/>
      <c r="N121" s="278"/>
      <c r="O121" s="291"/>
    </row>
    <row r="122" spans="2:15" x14ac:dyDescent="0.2">
      <c r="B122" s="160">
        <v>111</v>
      </c>
      <c r="C122" s="165" t="s">
        <v>18</v>
      </c>
      <c r="D122" s="164" t="s">
        <v>3982</v>
      </c>
      <c r="E122" s="164" t="s">
        <v>20</v>
      </c>
      <c r="F122" s="198"/>
      <c r="G122" s="278"/>
      <c r="H122" s="278"/>
      <c r="I122" s="278"/>
      <c r="J122" s="198"/>
      <c r="K122" s="198"/>
      <c r="L122" s="198"/>
      <c r="M122" s="278"/>
      <c r="N122" s="278"/>
      <c r="O122" s="291"/>
    </row>
    <row r="123" spans="2:15" ht="13.5" thickBot="1" x14ac:dyDescent="0.25">
      <c r="B123" s="166">
        <v>112</v>
      </c>
      <c r="C123" s="167" t="s">
        <v>18</v>
      </c>
      <c r="D123" s="168" t="s">
        <v>278</v>
      </c>
      <c r="E123" s="168" t="s">
        <v>20</v>
      </c>
      <c r="F123" s="300">
        <f>SUM(F122,F121,F120,F114,F113,F109,F108,F103,F78,F72,F68)</f>
        <v>0</v>
      </c>
      <c r="G123" s="290"/>
      <c r="H123" s="290"/>
      <c r="I123" s="290"/>
      <c r="J123" s="321"/>
      <c r="K123" s="321"/>
      <c r="L123" s="321"/>
      <c r="M123" s="290"/>
      <c r="N123" s="290"/>
      <c r="O123" s="320"/>
    </row>
  </sheetData>
  <sheetProtection algorithmName="SHA-512" hashValue="Mr21oIjLzG3d8lit22aBtXVqehY1bGdMMqtwZ9I6EoHkIsrn0bxCWezIXCYvd5Pin8ZcJa8N0lNoyqvpLFQBmg==" saltValue="kHzfXu+hLpoXsGXpIn0IOA==" spinCount="100000" sheet="1" autoFilter="0" pivotTables="0"/>
  <autoFilter ref="B11:O11" xr:uid="{1CA8C5A7-F513-425A-9BF1-B311639E60FC}"/>
  <dataConsolidate/>
  <mergeCells count="4">
    <mergeCell ref="F10:I10"/>
    <mergeCell ref="J10:L10"/>
    <mergeCell ref="F9:O9"/>
    <mergeCell ref="M10:O10"/>
  </mergeCells>
  <dataValidations count="2">
    <dataValidation type="decimal" operator="greaterThanOrEqual" allowBlank="1" showInputMessage="1" showErrorMessage="1" sqref="G12:H123 F12:F101 J12:L123" xr:uid="{89EEDB24-87D0-4A86-95F7-5E2A218C3E53}">
      <formula1>0</formula1>
    </dataValidation>
    <dataValidation type="decimal" allowBlank="1" showInputMessage="1" showErrorMessage="1" sqref="F102:F123 I12:I123 M12:O123" xr:uid="{FCF96792-10E0-4B5D-AC56-AB8615F8A62A}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7B6D-85A1-4810-A35B-35CF1C6FF907}">
  <sheetPr codeName="Sheet10">
    <tabColor rgb="FF516531"/>
  </sheetPr>
  <dimension ref="C1:L92"/>
  <sheetViews>
    <sheetView zoomScale="70" zoomScaleNormal="70" workbookViewId="0">
      <pane xSplit="6" ySplit="12" topLeftCell="G13" activePane="bottomRight" state="frozen"/>
      <selection pane="topRight" activeCell="G1" sqref="G1"/>
      <selection pane="bottomLeft" activeCell="A9" sqref="A9"/>
      <selection pane="bottomRight"/>
    </sheetView>
  </sheetViews>
  <sheetFormatPr defaultColWidth="12.42578125" defaultRowHeight="12.75" x14ac:dyDescent="0.2"/>
  <cols>
    <col min="1" max="3" width="12.42578125" style="181"/>
    <col min="4" max="4" width="24" style="181" customWidth="1"/>
    <col min="5" max="5" width="17.5703125" style="181" customWidth="1"/>
    <col min="6" max="6" width="27.7109375" style="181" customWidth="1"/>
    <col min="7" max="7" width="41.5703125" style="181" customWidth="1"/>
    <col min="8" max="8" width="51.5703125" style="181" bestFit="1" customWidth="1"/>
    <col min="9" max="9" width="42.85546875" style="181" customWidth="1"/>
    <col min="10" max="10" width="43.85546875" style="181" bestFit="1" customWidth="1"/>
    <col min="11" max="11" width="55.85546875" style="181" bestFit="1" customWidth="1"/>
    <col min="12" max="12" width="26.140625" style="181" bestFit="1" customWidth="1"/>
    <col min="13" max="16384" width="12.42578125" style="181"/>
  </cols>
  <sheetData>
    <row r="1" spans="3:12" s="1" customFormat="1" ht="15" x14ac:dyDescent="0.25"/>
    <row r="2" spans="3:12" s="1" customFormat="1" ht="25.5" x14ac:dyDescent="0.25">
      <c r="E2" s="112"/>
      <c r="F2" s="112"/>
    </row>
    <row r="3" spans="3:12" s="1" customFormat="1" ht="26.25" customHeight="1" x14ac:dyDescent="0.25">
      <c r="D3" s="112"/>
      <c r="E3" s="213" t="s">
        <v>230</v>
      </c>
      <c r="F3" s="112"/>
      <c r="G3" s="112"/>
    </row>
    <row r="4" spans="3:12" s="1" customFormat="1" ht="25.5" customHeight="1" x14ac:dyDescent="0.25"/>
    <row r="5" spans="3:12" s="1" customFormat="1" ht="25.5" customHeight="1" thickBot="1" x14ac:dyDescent="0.3"/>
    <row r="6" spans="3:12" ht="25.5" customHeight="1" x14ac:dyDescent="0.2">
      <c r="G6" s="80">
        <v>1</v>
      </c>
      <c r="H6" s="81">
        <v>2</v>
      </c>
      <c r="I6" s="81">
        <v>3</v>
      </c>
      <c r="J6" s="81">
        <v>4</v>
      </c>
      <c r="K6" s="81">
        <v>5</v>
      </c>
      <c r="L6" s="82">
        <v>6</v>
      </c>
    </row>
    <row r="7" spans="3:12" ht="25.5" hidden="1" customHeight="1" x14ac:dyDescent="0.2">
      <c r="G7" s="67" t="s">
        <v>6</v>
      </c>
      <c r="H7" s="50" t="s">
        <v>6</v>
      </c>
      <c r="I7" s="50" t="s">
        <v>6</v>
      </c>
      <c r="J7" s="50" t="s">
        <v>6</v>
      </c>
      <c r="K7" s="50" t="s">
        <v>6</v>
      </c>
      <c r="L7" s="68" t="s">
        <v>6</v>
      </c>
    </row>
    <row r="8" spans="3:12" ht="25.5" hidden="1" customHeight="1" x14ac:dyDescent="0.2">
      <c r="G8" s="67" t="s">
        <v>25</v>
      </c>
      <c r="H8" s="50" t="s">
        <v>25</v>
      </c>
      <c r="I8" s="50" t="s">
        <v>25</v>
      </c>
      <c r="J8" s="50" t="s">
        <v>25</v>
      </c>
      <c r="K8" s="50" t="s">
        <v>25</v>
      </c>
      <c r="L8" s="68" t="s">
        <v>25</v>
      </c>
    </row>
    <row r="9" spans="3:12" ht="25.5" hidden="1" customHeight="1" x14ac:dyDescent="0.2">
      <c r="G9" s="67" t="s">
        <v>24</v>
      </c>
      <c r="H9" s="50" t="s">
        <v>368</v>
      </c>
      <c r="I9" s="50" t="s">
        <v>353</v>
      </c>
      <c r="J9" s="50" t="s">
        <v>356</v>
      </c>
      <c r="K9" s="50" t="s">
        <v>1514</v>
      </c>
      <c r="L9" s="68" t="s">
        <v>354</v>
      </c>
    </row>
    <row r="10" spans="3:12" ht="15" customHeight="1" thickBot="1" x14ac:dyDescent="0.25">
      <c r="D10" s="311"/>
      <c r="E10" s="311"/>
      <c r="F10" s="311"/>
      <c r="G10" s="373" t="s">
        <v>6</v>
      </c>
      <c r="H10" s="343"/>
      <c r="I10" s="343"/>
      <c r="J10" s="343"/>
      <c r="K10" s="343"/>
      <c r="L10" s="344"/>
    </row>
    <row r="11" spans="3:12" ht="29.25" customHeight="1" thickBot="1" x14ac:dyDescent="0.25">
      <c r="D11" s="311"/>
      <c r="E11" s="311"/>
      <c r="F11" s="311"/>
      <c r="G11" s="345" t="s">
        <v>25</v>
      </c>
      <c r="H11" s="346"/>
      <c r="I11" s="346"/>
      <c r="J11" s="346"/>
      <c r="K11" s="346"/>
      <c r="L11" s="347"/>
    </row>
    <row r="12" spans="3:12" ht="74.099999999999994" customHeight="1" thickBot="1" x14ac:dyDescent="0.25">
      <c r="C12" s="155" t="s">
        <v>227</v>
      </c>
      <c r="D12" s="127" t="s">
        <v>1</v>
      </c>
      <c r="E12" s="127" t="s">
        <v>268</v>
      </c>
      <c r="F12" s="257" t="s">
        <v>16</v>
      </c>
      <c r="G12" s="127" t="s">
        <v>24</v>
      </c>
      <c r="H12" s="126" t="s">
        <v>368</v>
      </c>
      <c r="I12" s="126" t="s">
        <v>353</v>
      </c>
      <c r="J12" s="126" t="s">
        <v>356</v>
      </c>
      <c r="K12" s="48" t="s">
        <v>1514</v>
      </c>
      <c r="L12" s="126" t="s">
        <v>354</v>
      </c>
    </row>
    <row r="13" spans="3:12" x14ac:dyDescent="0.2">
      <c r="C13" s="260">
        <v>1</v>
      </c>
      <c r="D13" s="234">
        <f>Input!$C$29</f>
        <v>0</v>
      </c>
      <c r="E13" s="312" t="s">
        <v>266</v>
      </c>
      <c r="F13" s="312" t="s">
        <v>246</v>
      </c>
      <c r="G13" s="301"/>
      <c r="H13" s="185"/>
      <c r="I13" s="185"/>
      <c r="J13" s="186"/>
      <c r="K13" s="186"/>
      <c r="L13" s="302"/>
    </row>
    <row r="14" spans="3:12" x14ac:dyDescent="0.2">
      <c r="C14" s="132">
        <v>2</v>
      </c>
      <c r="D14" s="234">
        <f>Input!$C$29</f>
        <v>0</v>
      </c>
      <c r="E14" s="139" t="s">
        <v>266</v>
      </c>
      <c r="F14" s="139" t="s">
        <v>247</v>
      </c>
      <c r="G14" s="303"/>
      <c r="H14" s="188"/>
      <c r="I14" s="188"/>
      <c r="J14" s="199"/>
      <c r="K14" s="199"/>
      <c r="L14" s="304"/>
    </row>
    <row r="15" spans="3:12" x14ac:dyDescent="0.2">
      <c r="C15" s="132">
        <v>3</v>
      </c>
      <c r="D15" s="234">
        <f>Input!$C$29</f>
        <v>0</v>
      </c>
      <c r="E15" s="139" t="s">
        <v>266</v>
      </c>
      <c r="F15" s="139" t="s">
        <v>248</v>
      </c>
      <c r="G15" s="303"/>
      <c r="H15" s="188"/>
      <c r="I15" s="188"/>
      <c r="J15" s="199"/>
      <c r="K15" s="199"/>
      <c r="L15" s="304"/>
    </row>
    <row r="16" spans="3:12" x14ac:dyDescent="0.2">
      <c r="C16" s="132">
        <v>4</v>
      </c>
      <c r="D16" s="234">
        <f>Input!$C$29</f>
        <v>0</v>
      </c>
      <c r="E16" s="139" t="s">
        <v>266</v>
      </c>
      <c r="F16" s="139" t="s">
        <v>249</v>
      </c>
      <c r="G16" s="303"/>
      <c r="H16" s="188"/>
      <c r="I16" s="188"/>
      <c r="J16" s="199"/>
      <c r="K16" s="199"/>
      <c r="L16" s="304"/>
    </row>
    <row r="17" spans="3:12" x14ac:dyDescent="0.2">
      <c r="C17" s="132">
        <v>5</v>
      </c>
      <c r="D17" s="234">
        <f>Input!$C$29</f>
        <v>0</v>
      </c>
      <c r="E17" s="139" t="s">
        <v>266</v>
      </c>
      <c r="F17" s="139" t="s">
        <v>250</v>
      </c>
      <c r="G17" s="303"/>
      <c r="H17" s="188"/>
      <c r="I17" s="188"/>
      <c r="J17" s="199"/>
      <c r="K17" s="199"/>
      <c r="L17" s="304"/>
    </row>
    <row r="18" spans="3:12" x14ac:dyDescent="0.2">
      <c r="C18" s="132">
        <v>6</v>
      </c>
      <c r="D18" s="234">
        <f>Input!$C$29</f>
        <v>0</v>
      </c>
      <c r="E18" s="139" t="s">
        <v>266</v>
      </c>
      <c r="F18" s="139" t="s">
        <v>251</v>
      </c>
      <c r="G18" s="303"/>
      <c r="H18" s="188"/>
      <c r="I18" s="188"/>
      <c r="J18" s="199"/>
      <c r="K18" s="199"/>
      <c r="L18" s="304"/>
    </row>
    <row r="19" spans="3:12" x14ac:dyDescent="0.2">
      <c r="C19" s="132">
        <v>7</v>
      </c>
      <c r="D19" s="234">
        <f>Input!$C$29</f>
        <v>0</v>
      </c>
      <c r="E19" s="139" t="s">
        <v>266</v>
      </c>
      <c r="F19" s="139" t="s">
        <v>252</v>
      </c>
      <c r="G19" s="303"/>
      <c r="H19" s="188"/>
      <c r="I19" s="188"/>
      <c r="J19" s="199"/>
      <c r="K19" s="199"/>
      <c r="L19" s="304"/>
    </row>
    <row r="20" spans="3:12" x14ac:dyDescent="0.2">
      <c r="C20" s="132">
        <v>8</v>
      </c>
      <c r="D20" s="234">
        <f>Input!$C$29</f>
        <v>0</v>
      </c>
      <c r="E20" s="139" t="s">
        <v>266</v>
      </c>
      <c r="F20" s="139" t="s">
        <v>277</v>
      </c>
      <c r="G20" s="314"/>
      <c r="H20" s="188"/>
      <c r="I20" s="188"/>
      <c r="J20" s="199"/>
      <c r="K20" s="199"/>
      <c r="L20" s="304"/>
    </row>
    <row r="21" spans="3:12" x14ac:dyDescent="0.2">
      <c r="C21" s="132">
        <v>9</v>
      </c>
      <c r="D21" s="234">
        <f>Input!$C$29</f>
        <v>0</v>
      </c>
      <c r="E21" s="139" t="s">
        <v>267</v>
      </c>
      <c r="F21" s="139" t="s">
        <v>246</v>
      </c>
      <c r="G21" s="303"/>
      <c r="H21" s="188"/>
      <c r="I21" s="188"/>
      <c r="J21" s="199"/>
      <c r="K21" s="199"/>
      <c r="L21" s="304"/>
    </row>
    <row r="22" spans="3:12" x14ac:dyDescent="0.2">
      <c r="C22" s="132">
        <v>10</v>
      </c>
      <c r="D22" s="234">
        <f>Input!$C$29</f>
        <v>0</v>
      </c>
      <c r="E22" s="139" t="s">
        <v>267</v>
      </c>
      <c r="F22" s="139" t="s">
        <v>247</v>
      </c>
      <c r="G22" s="303"/>
      <c r="H22" s="188"/>
      <c r="I22" s="188"/>
      <c r="J22" s="199"/>
      <c r="K22" s="199"/>
      <c r="L22" s="304"/>
    </row>
    <row r="23" spans="3:12" x14ac:dyDescent="0.2">
      <c r="C23" s="132">
        <v>11</v>
      </c>
      <c r="D23" s="234">
        <f>Input!$C$29</f>
        <v>0</v>
      </c>
      <c r="E23" s="139" t="s">
        <v>267</v>
      </c>
      <c r="F23" s="139" t="s">
        <v>248</v>
      </c>
      <c r="G23" s="303"/>
      <c r="H23" s="188"/>
      <c r="I23" s="188"/>
      <c r="J23" s="199"/>
      <c r="K23" s="199"/>
      <c r="L23" s="304"/>
    </row>
    <row r="24" spans="3:12" x14ac:dyDescent="0.2">
      <c r="C24" s="132">
        <v>12</v>
      </c>
      <c r="D24" s="234">
        <f>Input!$C$29</f>
        <v>0</v>
      </c>
      <c r="E24" s="139" t="s">
        <v>267</v>
      </c>
      <c r="F24" s="139" t="s">
        <v>249</v>
      </c>
      <c r="G24" s="303"/>
      <c r="H24" s="188"/>
      <c r="I24" s="188"/>
      <c r="J24" s="199"/>
      <c r="K24" s="199"/>
      <c r="L24" s="304"/>
    </row>
    <row r="25" spans="3:12" x14ac:dyDescent="0.2">
      <c r="C25" s="132">
        <v>13</v>
      </c>
      <c r="D25" s="234">
        <f>Input!$C$29</f>
        <v>0</v>
      </c>
      <c r="E25" s="139" t="s">
        <v>267</v>
      </c>
      <c r="F25" s="139" t="s">
        <v>250</v>
      </c>
      <c r="G25" s="303"/>
      <c r="H25" s="188"/>
      <c r="I25" s="188"/>
      <c r="J25" s="199"/>
      <c r="K25" s="199"/>
      <c r="L25" s="304"/>
    </row>
    <row r="26" spans="3:12" x14ac:dyDescent="0.2">
      <c r="C26" s="132">
        <v>14</v>
      </c>
      <c r="D26" s="234">
        <f>Input!$C$29</f>
        <v>0</v>
      </c>
      <c r="E26" s="139" t="s">
        <v>267</v>
      </c>
      <c r="F26" s="139" t="s">
        <v>251</v>
      </c>
      <c r="G26" s="303"/>
      <c r="H26" s="188"/>
      <c r="I26" s="188"/>
      <c r="J26" s="199"/>
      <c r="K26" s="199"/>
      <c r="L26" s="304"/>
    </row>
    <row r="27" spans="3:12" x14ac:dyDescent="0.2">
      <c r="C27" s="132">
        <v>15</v>
      </c>
      <c r="D27" s="234">
        <f>Input!$C$29</f>
        <v>0</v>
      </c>
      <c r="E27" s="139" t="s">
        <v>267</v>
      </c>
      <c r="F27" s="139" t="s">
        <v>252</v>
      </c>
      <c r="G27" s="303"/>
      <c r="H27" s="188"/>
      <c r="I27" s="188"/>
      <c r="J27" s="199"/>
      <c r="K27" s="199"/>
      <c r="L27" s="304"/>
    </row>
    <row r="28" spans="3:12" x14ac:dyDescent="0.2">
      <c r="C28" s="132">
        <v>16</v>
      </c>
      <c r="D28" s="234">
        <f>Input!$C$29</f>
        <v>0</v>
      </c>
      <c r="E28" s="139" t="s">
        <v>267</v>
      </c>
      <c r="F28" s="139" t="s">
        <v>277</v>
      </c>
      <c r="G28" s="314"/>
      <c r="H28" s="188"/>
      <c r="I28" s="188"/>
      <c r="J28" s="199"/>
      <c r="K28" s="199"/>
      <c r="L28" s="304"/>
    </row>
    <row r="29" spans="3:12" x14ac:dyDescent="0.2">
      <c r="C29" s="132">
        <v>17</v>
      </c>
      <c r="D29" s="234">
        <f>Input!$C$30</f>
        <v>0</v>
      </c>
      <c r="E29" s="139" t="s">
        <v>266</v>
      </c>
      <c r="F29" s="139" t="s">
        <v>246</v>
      </c>
      <c r="G29" s="303"/>
      <c r="H29" s="188"/>
      <c r="I29" s="188"/>
      <c r="J29" s="199"/>
      <c r="K29" s="199"/>
      <c r="L29" s="304"/>
    </row>
    <row r="30" spans="3:12" x14ac:dyDescent="0.2">
      <c r="C30" s="132">
        <v>18</v>
      </c>
      <c r="D30" s="234">
        <f>Input!$C$30</f>
        <v>0</v>
      </c>
      <c r="E30" s="139" t="s">
        <v>266</v>
      </c>
      <c r="F30" s="139" t="s">
        <v>247</v>
      </c>
      <c r="G30" s="303"/>
      <c r="H30" s="188"/>
      <c r="I30" s="188"/>
      <c r="J30" s="199"/>
      <c r="K30" s="199"/>
      <c r="L30" s="304"/>
    </row>
    <row r="31" spans="3:12" x14ac:dyDescent="0.2">
      <c r="C31" s="132">
        <v>19</v>
      </c>
      <c r="D31" s="234">
        <f>Input!$C$30</f>
        <v>0</v>
      </c>
      <c r="E31" s="139" t="s">
        <v>266</v>
      </c>
      <c r="F31" s="139" t="s">
        <v>248</v>
      </c>
      <c r="G31" s="303"/>
      <c r="H31" s="188"/>
      <c r="I31" s="188"/>
      <c r="J31" s="199"/>
      <c r="K31" s="199"/>
      <c r="L31" s="304"/>
    </row>
    <row r="32" spans="3:12" x14ac:dyDescent="0.2">
      <c r="C32" s="132">
        <v>20</v>
      </c>
      <c r="D32" s="234">
        <f>Input!$C$30</f>
        <v>0</v>
      </c>
      <c r="E32" s="139" t="s">
        <v>266</v>
      </c>
      <c r="F32" s="139" t="s">
        <v>249</v>
      </c>
      <c r="G32" s="303"/>
      <c r="H32" s="188"/>
      <c r="I32" s="188"/>
      <c r="J32" s="199"/>
      <c r="K32" s="199"/>
      <c r="L32" s="304"/>
    </row>
    <row r="33" spans="3:12" x14ac:dyDescent="0.2">
      <c r="C33" s="132">
        <v>21</v>
      </c>
      <c r="D33" s="234">
        <f>Input!$C$30</f>
        <v>0</v>
      </c>
      <c r="E33" s="139" t="s">
        <v>266</v>
      </c>
      <c r="F33" s="139" t="s">
        <v>250</v>
      </c>
      <c r="G33" s="303"/>
      <c r="H33" s="188"/>
      <c r="I33" s="188"/>
      <c r="J33" s="199"/>
      <c r="K33" s="199"/>
      <c r="L33" s="304"/>
    </row>
    <row r="34" spans="3:12" x14ac:dyDescent="0.2">
      <c r="C34" s="132">
        <v>22</v>
      </c>
      <c r="D34" s="234">
        <f>Input!$C$30</f>
        <v>0</v>
      </c>
      <c r="E34" s="139" t="s">
        <v>266</v>
      </c>
      <c r="F34" s="139" t="s">
        <v>251</v>
      </c>
      <c r="G34" s="303"/>
      <c r="H34" s="188"/>
      <c r="I34" s="188"/>
      <c r="J34" s="199"/>
      <c r="K34" s="199"/>
      <c r="L34" s="304"/>
    </row>
    <row r="35" spans="3:12" x14ac:dyDescent="0.2">
      <c r="C35" s="132">
        <v>23</v>
      </c>
      <c r="D35" s="234">
        <f>Input!$C$30</f>
        <v>0</v>
      </c>
      <c r="E35" s="139" t="s">
        <v>266</v>
      </c>
      <c r="F35" s="139" t="s">
        <v>252</v>
      </c>
      <c r="G35" s="303"/>
      <c r="H35" s="188"/>
      <c r="I35" s="188"/>
      <c r="J35" s="199"/>
      <c r="K35" s="199"/>
      <c r="L35" s="304"/>
    </row>
    <row r="36" spans="3:12" x14ac:dyDescent="0.2">
      <c r="C36" s="132">
        <v>24</v>
      </c>
      <c r="D36" s="234">
        <f>Input!$C$30</f>
        <v>0</v>
      </c>
      <c r="E36" s="139" t="s">
        <v>266</v>
      </c>
      <c r="F36" s="139" t="s">
        <v>277</v>
      </c>
      <c r="G36" s="314"/>
      <c r="H36" s="188"/>
      <c r="I36" s="188"/>
      <c r="J36" s="199"/>
      <c r="K36" s="199"/>
      <c r="L36" s="304"/>
    </row>
    <row r="37" spans="3:12" x14ac:dyDescent="0.2">
      <c r="C37" s="132">
        <v>25</v>
      </c>
      <c r="D37" s="234">
        <f>Input!$C$30</f>
        <v>0</v>
      </c>
      <c r="E37" s="139" t="s">
        <v>267</v>
      </c>
      <c r="F37" s="139" t="s">
        <v>246</v>
      </c>
      <c r="G37" s="303"/>
      <c r="H37" s="188"/>
      <c r="I37" s="188"/>
      <c r="J37" s="199"/>
      <c r="K37" s="199"/>
      <c r="L37" s="304"/>
    </row>
    <row r="38" spans="3:12" x14ac:dyDescent="0.2">
      <c r="C38" s="132">
        <v>26</v>
      </c>
      <c r="D38" s="234">
        <f>Input!$C$30</f>
        <v>0</v>
      </c>
      <c r="E38" s="139" t="s">
        <v>267</v>
      </c>
      <c r="F38" s="139" t="s">
        <v>247</v>
      </c>
      <c r="G38" s="303"/>
      <c r="H38" s="188"/>
      <c r="I38" s="188"/>
      <c r="J38" s="199"/>
      <c r="K38" s="199"/>
      <c r="L38" s="304"/>
    </row>
    <row r="39" spans="3:12" x14ac:dyDescent="0.2">
      <c r="C39" s="132">
        <v>27</v>
      </c>
      <c r="D39" s="234">
        <f>Input!$C$30</f>
        <v>0</v>
      </c>
      <c r="E39" s="139" t="s">
        <v>267</v>
      </c>
      <c r="F39" s="139" t="s">
        <v>248</v>
      </c>
      <c r="G39" s="303"/>
      <c r="H39" s="188"/>
      <c r="I39" s="188"/>
      <c r="J39" s="199"/>
      <c r="K39" s="199"/>
      <c r="L39" s="304"/>
    </row>
    <row r="40" spans="3:12" x14ac:dyDescent="0.2">
      <c r="C40" s="132">
        <v>28</v>
      </c>
      <c r="D40" s="234">
        <f>Input!$C$30</f>
        <v>0</v>
      </c>
      <c r="E40" s="139" t="s">
        <v>267</v>
      </c>
      <c r="F40" s="139" t="s">
        <v>249</v>
      </c>
      <c r="G40" s="303"/>
      <c r="H40" s="188"/>
      <c r="I40" s="188"/>
      <c r="J40" s="199"/>
      <c r="K40" s="199"/>
      <c r="L40" s="304"/>
    </row>
    <row r="41" spans="3:12" x14ac:dyDescent="0.2">
      <c r="C41" s="132">
        <v>29</v>
      </c>
      <c r="D41" s="234">
        <f>Input!$C$30</f>
        <v>0</v>
      </c>
      <c r="E41" s="139" t="s">
        <v>267</v>
      </c>
      <c r="F41" s="139" t="s">
        <v>250</v>
      </c>
      <c r="G41" s="303"/>
      <c r="H41" s="188"/>
      <c r="I41" s="188"/>
      <c r="J41" s="199"/>
      <c r="K41" s="199"/>
      <c r="L41" s="304"/>
    </row>
    <row r="42" spans="3:12" x14ac:dyDescent="0.2">
      <c r="C42" s="132">
        <v>30</v>
      </c>
      <c r="D42" s="234">
        <f>Input!$C$30</f>
        <v>0</v>
      </c>
      <c r="E42" s="139" t="s">
        <v>267</v>
      </c>
      <c r="F42" s="139" t="s">
        <v>251</v>
      </c>
      <c r="G42" s="303"/>
      <c r="H42" s="188"/>
      <c r="I42" s="188"/>
      <c r="J42" s="199"/>
      <c r="K42" s="199"/>
      <c r="L42" s="304"/>
    </row>
    <row r="43" spans="3:12" x14ac:dyDescent="0.2">
      <c r="C43" s="132">
        <v>31</v>
      </c>
      <c r="D43" s="234">
        <f>Input!$C$30</f>
        <v>0</v>
      </c>
      <c r="E43" s="139" t="s">
        <v>267</v>
      </c>
      <c r="F43" s="139" t="s">
        <v>252</v>
      </c>
      <c r="G43" s="303"/>
      <c r="H43" s="188"/>
      <c r="I43" s="188"/>
      <c r="J43" s="199"/>
      <c r="K43" s="199"/>
      <c r="L43" s="304"/>
    </row>
    <row r="44" spans="3:12" x14ac:dyDescent="0.2">
      <c r="C44" s="132">
        <v>32</v>
      </c>
      <c r="D44" s="234">
        <f>Input!$C$30</f>
        <v>0</v>
      </c>
      <c r="E44" s="139" t="s">
        <v>267</v>
      </c>
      <c r="F44" s="139" t="s">
        <v>277</v>
      </c>
      <c r="G44" s="314"/>
      <c r="H44" s="188"/>
      <c r="I44" s="188"/>
      <c r="J44" s="199"/>
      <c r="K44" s="199"/>
      <c r="L44" s="304"/>
    </row>
    <row r="45" spans="3:12" x14ac:dyDescent="0.2">
      <c r="C45" s="132">
        <v>33</v>
      </c>
      <c r="D45" s="234">
        <f>Input!$C$31</f>
        <v>0</v>
      </c>
      <c r="E45" s="139" t="s">
        <v>266</v>
      </c>
      <c r="F45" s="139" t="s">
        <v>246</v>
      </c>
      <c r="G45" s="303"/>
      <c r="H45" s="188"/>
      <c r="I45" s="188"/>
      <c r="J45" s="199"/>
      <c r="K45" s="199"/>
      <c r="L45" s="304"/>
    </row>
    <row r="46" spans="3:12" x14ac:dyDescent="0.2">
      <c r="C46" s="132">
        <v>34</v>
      </c>
      <c r="D46" s="234">
        <f>Input!$C$31</f>
        <v>0</v>
      </c>
      <c r="E46" s="139" t="s">
        <v>266</v>
      </c>
      <c r="F46" s="139" t="s">
        <v>247</v>
      </c>
      <c r="G46" s="303"/>
      <c r="H46" s="188"/>
      <c r="I46" s="188"/>
      <c r="J46" s="199"/>
      <c r="K46" s="199"/>
      <c r="L46" s="304"/>
    </row>
    <row r="47" spans="3:12" x14ac:dyDescent="0.2">
      <c r="C47" s="132">
        <v>35</v>
      </c>
      <c r="D47" s="234">
        <f>Input!$C$31</f>
        <v>0</v>
      </c>
      <c r="E47" s="139" t="s">
        <v>266</v>
      </c>
      <c r="F47" s="139" t="s">
        <v>248</v>
      </c>
      <c r="G47" s="303"/>
      <c r="H47" s="188"/>
      <c r="I47" s="188"/>
      <c r="J47" s="199"/>
      <c r="K47" s="199"/>
      <c r="L47" s="304"/>
    </row>
    <row r="48" spans="3:12" x14ac:dyDescent="0.2">
      <c r="C48" s="132">
        <v>36</v>
      </c>
      <c r="D48" s="234">
        <f>Input!$C$31</f>
        <v>0</v>
      </c>
      <c r="E48" s="139" t="s">
        <v>266</v>
      </c>
      <c r="F48" s="139" t="s">
        <v>249</v>
      </c>
      <c r="G48" s="303"/>
      <c r="H48" s="188"/>
      <c r="I48" s="188"/>
      <c r="J48" s="199"/>
      <c r="K48" s="199"/>
      <c r="L48" s="304"/>
    </row>
    <row r="49" spans="3:12" x14ac:dyDescent="0.2">
      <c r="C49" s="132">
        <v>37</v>
      </c>
      <c r="D49" s="234">
        <f>Input!$C$31</f>
        <v>0</v>
      </c>
      <c r="E49" s="139" t="s">
        <v>266</v>
      </c>
      <c r="F49" s="139" t="s">
        <v>250</v>
      </c>
      <c r="G49" s="303"/>
      <c r="H49" s="188"/>
      <c r="I49" s="188"/>
      <c r="J49" s="199"/>
      <c r="K49" s="199"/>
      <c r="L49" s="304"/>
    </row>
    <row r="50" spans="3:12" x14ac:dyDescent="0.2">
      <c r="C50" s="132">
        <v>38</v>
      </c>
      <c r="D50" s="234">
        <f>Input!$C$31</f>
        <v>0</v>
      </c>
      <c r="E50" s="139" t="s">
        <v>266</v>
      </c>
      <c r="F50" s="139" t="s">
        <v>251</v>
      </c>
      <c r="G50" s="303"/>
      <c r="H50" s="188"/>
      <c r="I50" s="188"/>
      <c r="J50" s="199"/>
      <c r="K50" s="199"/>
      <c r="L50" s="304"/>
    </row>
    <row r="51" spans="3:12" x14ac:dyDescent="0.2">
      <c r="C51" s="132">
        <v>39</v>
      </c>
      <c r="D51" s="234">
        <f>Input!$C$31</f>
        <v>0</v>
      </c>
      <c r="E51" s="139" t="s">
        <v>266</v>
      </c>
      <c r="F51" s="139" t="s">
        <v>252</v>
      </c>
      <c r="G51" s="303"/>
      <c r="H51" s="188"/>
      <c r="I51" s="188"/>
      <c r="J51" s="199"/>
      <c r="K51" s="199"/>
      <c r="L51" s="304"/>
    </row>
    <row r="52" spans="3:12" x14ac:dyDescent="0.2">
      <c r="C52" s="132">
        <v>40</v>
      </c>
      <c r="D52" s="234">
        <f>Input!$C$31</f>
        <v>0</v>
      </c>
      <c r="E52" s="139" t="s">
        <v>266</v>
      </c>
      <c r="F52" s="139" t="s">
        <v>277</v>
      </c>
      <c r="G52" s="314"/>
      <c r="H52" s="188"/>
      <c r="I52" s="188"/>
      <c r="J52" s="199"/>
      <c r="K52" s="199"/>
      <c r="L52" s="304"/>
    </row>
    <row r="53" spans="3:12" x14ac:dyDescent="0.2">
      <c r="C53" s="132">
        <v>41</v>
      </c>
      <c r="D53" s="234">
        <f>Input!$C$31</f>
        <v>0</v>
      </c>
      <c r="E53" s="139" t="s">
        <v>267</v>
      </c>
      <c r="F53" s="139" t="s">
        <v>246</v>
      </c>
      <c r="G53" s="303"/>
      <c r="H53" s="188"/>
      <c r="I53" s="188"/>
      <c r="J53" s="199"/>
      <c r="K53" s="199"/>
      <c r="L53" s="304"/>
    </row>
    <row r="54" spans="3:12" x14ac:dyDescent="0.2">
      <c r="C54" s="132">
        <v>42</v>
      </c>
      <c r="D54" s="234">
        <f>Input!$C$31</f>
        <v>0</v>
      </c>
      <c r="E54" s="139" t="s">
        <v>267</v>
      </c>
      <c r="F54" s="139" t="s">
        <v>247</v>
      </c>
      <c r="G54" s="303"/>
      <c r="H54" s="188"/>
      <c r="I54" s="188"/>
      <c r="J54" s="199"/>
      <c r="K54" s="199"/>
      <c r="L54" s="304"/>
    </row>
    <row r="55" spans="3:12" x14ac:dyDescent="0.2">
      <c r="C55" s="132">
        <v>43</v>
      </c>
      <c r="D55" s="234">
        <f>Input!$C$31</f>
        <v>0</v>
      </c>
      <c r="E55" s="139" t="s">
        <v>267</v>
      </c>
      <c r="F55" s="139" t="s">
        <v>248</v>
      </c>
      <c r="G55" s="303"/>
      <c r="H55" s="188"/>
      <c r="I55" s="188"/>
      <c r="J55" s="199"/>
      <c r="K55" s="199"/>
      <c r="L55" s="304"/>
    </row>
    <row r="56" spans="3:12" x14ac:dyDescent="0.2">
      <c r="C56" s="132">
        <v>44</v>
      </c>
      <c r="D56" s="234">
        <f>Input!$C$31</f>
        <v>0</v>
      </c>
      <c r="E56" s="139" t="s">
        <v>267</v>
      </c>
      <c r="F56" s="139" t="s">
        <v>249</v>
      </c>
      <c r="G56" s="303"/>
      <c r="H56" s="188"/>
      <c r="I56" s="188"/>
      <c r="J56" s="199"/>
      <c r="K56" s="199"/>
      <c r="L56" s="304"/>
    </row>
    <row r="57" spans="3:12" x14ac:dyDescent="0.2">
      <c r="C57" s="132">
        <v>45</v>
      </c>
      <c r="D57" s="234">
        <f>Input!$C$31</f>
        <v>0</v>
      </c>
      <c r="E57" s="139" t="s">
        <v>267</v>
      </c>
      <c r="F57" s="139" t="s">
        <v>250</v>
      </c>
      <c r="G57" s="303"/>
      <c r="H57" s="188"/>
      <c r="I57" s="188"/>
      <c r="J57" s="199"/>
      <c r="K57" s="199"/>
      <c r="L57" s="304"/>
    </row>
    <row r="58" spans="3:12" x14ac:dyDescent="0.2">
      <c r="C58" s="132">
        <v>46</v>
      </c>
      <c r="D58" s="234">
        <f>Input!$C$31</f>
        <v>0</v>
      </c>
      <c r="E58" s="139" t="s">
        <v>267</v>
      </c>
      <c r="F58" s="139" t="s">
        <v>251</v>
      </c>
      <c r="G58" s="303"/>
      <c r="H58" s="188"/>
      <c r="I58" s="188"/>
      <c r="J58" s="199"/>
      <c r="K58" s="199"/>
      <c r="L58" s="304"/>
    </row>
    <row r="59" spans="3:12" x14ac:dyDescent="0.2">
      <c r="C59" s="132">
        <v>47</v>
      </c>
      <c r="D59" s="234">
        <f>Input!$C$31</f>
        <v>0</v>
      </c>
      <c r="E59" s="139" t="s">
        <v>267</v>
      </c>
      <c r="F59" s="139" t="s">
        <v>252</v>
      </c>
      <c r="G59" s="303"/>
      <c r="H59" s="188"/>
      <c r="I59" s="188"/>
      <c r="J59" s="199"/>
      <c r="K59" s="199"/>
      <c r="L59" s="304"/>
    </row>
    <row r="60" spans="3:12" x14ac:dyDescent="0.2">
      <c r="C60" s="132">
        <v>48</v>
      </c>
      <c r="D60" s="234">
        <f>Input!$C$31</f>
        <v>0</v>
      </c>
      <c r="E60" s="139" t="s">
        <v>267</v>
      </c>
      <c r="F60" s="139" t="s">
        <v>277</v>
      </c>
      <c r="G60" s="314"/>
      <c r="H60" s="188"/>
      <c r="I60" s="188"/>
      <c r="J60" s="199"/>
      <c r="K60" s="199"/>
      <c r="L60" s="304"/>
    </row>
    <row r="61" spans="3:12" x14ac:dyDescent="0.2">
      <c r="C61" s="132">
        <v>49</v>
      </c>
      <c r="D61" s="234">
        <f>Input!$C$32</f>
        <v>0</v>
      </c>
      <c r="E61" s="139" t="s">
        <v>266</v>
      </c>
      <c r="F61" s="139" t="s">
        <v>246</v>
      </c>
      <c r="G61" s="303"/>
      <c r="H61" s="188"/>
      <c r="I61" s="188"/>
      <c r="J61" s="199"/>
      <c r="K61" s="199"/>
      <c r="L61" s="304"/>
    </row>
    <row r="62" spans="3:12" x14ac:dyDescent="0.2">
      <c r="C62" s="132">
        <v>50</v>
      </c>
      <c r="D62" s="234">
        <f>Input!$C$32</f>
        <v>0</v>
      </c>
      <c r="E62" s="139" t="s">
        <v>266</v>
      </c>
      <c r="F62" s="139" t="s">
        <v>247</v>
      </c>
      <c r="G62" s="303"/>
      <c r="H62" s="188"/>
      <c r="I62" s="188"/>
      <c r="J62" s="199"/>
      <c r="K62" s="199"/>
      <c r="L62" s="304"/>
    </row>
    <row r="63" spans="3:12" x14ac:dyDescent="0.2">
      <c r="C63" s="132">
        <v>51</v>
      </c>
      <c r="D63" s="234">
        <f>Input!$C$32</f>
        <v>0</v>
      </c>
      <c r="E63" s="139" t="s">
        <v>266</v>
      </c>
      <c r="F63" s="139" t="s">
        <v>248</v>
      </c>
      <c r="G63" s="303"/>
      <c r="H63" s="188"/>
      <c r="I63" s="188"/>
      <c r="J63" s="199"/>
      <c r="K63" s="199"/>
      <c r="L63" s="304"/>
    </row>
    <row r="64" spans="3:12" ht="11.25" customHeight="1" x14ac:dyDescent="0.2">
      <c r="C64" s="132">
        <v>52</v>
      </c>
      <c r="D64" s="234">
        <f>Input!$C$32</f>
        <v>0</v>
      </c>
      <c r="E64" s="139" t="s">
        <v>266</v>
      </c>
      <c r="F64" s="139" t="s">
        <v>249</v>
      </c>
      <c r="G64" s="303"/>
      <c r="H64" s="188"/>
      <c r="I64" s="188"/>
      <c r="J64" s="199"/>
      <c r="K64" s="199"/>
      <c r="L64" s="304"/>
    </row>
    <row r="65" spans="3:12" x14ac:dyDescent="0.2">
      <c r="C65" s="132">
        <v>53</v>
      </c>
      <c r="D65" s="234">
        <f>Input!$C$32</f>
        <v>0</v>
      </c>
      <c r="E65" s="139" t="s">
        <v>266</v>
      </c>
      <c r="F65" s="139" t="s">
        <v>250</v>
      </c>
      <c r="G65" s="303"/>
      <c r="H65" s="188"/>
      <c r="I65" s="188"/>
      <c r="J65" s="199"/>
      <c r="K65" s="199"/>
      <c r="L65" s="304"/>
    </row>
    <row r="66" spans="3:12" x14ac:dyDescent="0.2">
      <c r="C66" s="132">
        <v>54</v>
      </c>
      <c r="D66" s="234">
        <f>Input!$C$32</f>
        <v>0</v>
      </c>
      <c r="E66" s="139" t="s">
        <v>266</v>
      </c>
      <c r="F66" s="139" t="s">
        <v>251</v>
      </c>
      <c r="G66" s="303"/>
      <c r="H66" s="188"/>
      <c r="I66" s="188"/>
      <c r="J66" s="199"/>
      <c r="K66" s="199"/>
      <c r="L66" s="304"/>
    </row>
    <row r="67" spans="3:12" x14ac:dyDescent="0.2">
      <c r="C67" s="132">
        <v>55</v>
      </c>
      <c r="D67" s="234">
        <f>Input!$C$32</f>
        <v>0</v>
      </c>
      <c r="E67" s="139" t="s">
        <v>266</v>
      </c>
      <c r="F67" s="139" t="s">
        <v>252</v>
      </c>
      <c r="G67" s="303"/>
      <c r="H67" s="188"/>
      <c r="I67" s="188"/>
      <c r="J67" s="199"/>
      <c r="K67" s="199"/>
      <c r="L67" s="304"/>
    </row>
    <row r="68" spans="3:12" x14ac:dyDescent="0.2">
      <c r="C68" s="132">
        <v>56</v>
      </c>
      <c r="D68" s="234">
        <f>Input!$C$32</f>
        <v>0</v>
      </c>
      <c r="E68" s="139" t="s">
        <v>266</v>
      </c>
      <c r="F68" s="139" t="s">
        <v>277</v>
      </c>
      <c r="G68" s="314"/>
      <c r="H68" s="188"/>
      <c r="I68" s="188"/>
      <c r="J68" s="199"/>
      <c r="K68" s="199"/>
      <c r="L68" s="304"/>
    </row>
    <row r="69" spans="3:12" x14ac:dyDescent="0.2">
      <c r="C69" s="132">
        <v>57</v>
      </c>
      <c r="D69" s="234">
        <f>Input!$C$32</f>
        <v>0</v>
      </c>
      <c r="E69" s="139" t="s">
        <v>267</v>
      </c>
      <c r="F69" s="139" t="s">
        <v>246</v>
      </c>
      <c r="G69" s="303"/>
      <c r="H69" s="188"/>
      <c r="I69" s="188"/>
      <c r="J69" s="199"/>
      <c r="K69" s="199"/>
      <c r="L69" s="304"/>
    </row>
    <row r="70" spans="3:12" x14ac:dyDescent="0.2">
      <c r="C70" s="132">
        <v>58</v>
      </c>
      <c r="D70" s="234">
        <f>Input!$C$32</f>
        <v>0</v>
      </c>
      <c r="E70" s="139" t="s">
        <v>267</v>
      </c>
      <c r="F70" s="139" t="s">
        <v>247</v>
      </c>
      <c r="G70" s="303"/>
      <c r="H70" s="188"/>
      <c r="I70" s="188"/>
      <c r="J70" s="199"/>
      <c r="K70" s="199"/>
      <c r="L70" s="304"/>
    </row>
    <row r="71" spans="3:12" x14ac:dyDescent="0.2">
      <c r="C71" s="132">
        <v>59</v>
      </c>
      <c r="D71" s="234">
        <f>Input!$C$32</f>
        <v>0</v>
      </c>
      <c r="E71" s="139" t="s">
        <v>267</v>
      </c>
      <c r="F71" s="139" t="s">
        <v>248</v>
      </c>
      <c r="G71" s="303"/>
      <c r="H71" s="306"/>
      <c r="I71" s="306"/>
      <c r="J71" s="303"/>
      <c r="K71" s="303"/>
      <c r="L71" s="307"/>
    </row>
    <row r="72" spans="3:12" x14ac:dyDescent="0.2">
      <c r="C72" s="132">
        <v>60</v>
      </c>
      <c r="D72" s="234">
        <f>Input!$C$32</f>
        <v>0</v>
      </c>
      <c r="E72" s="139" t="s">
        <v>267</v>
      </c>
      <c r="F72" s="139" t="s">
        <v>249</v>
      </c>
      <c r="G72" s="303"/>
      <c r="H72" s="306"/>
      <c r="I72" s="306"/>
      <c r="J72" s="303"/>
      <c r="K72" s="303"/>
      <c r="L72" s="307"/>
    </row>
    <row r="73" spans="3:12" x14ac:dyDescent="0.2">
      <c r="C73" s="132">
        <v>61</v>
      </c>
      <c r="D73" s="234">
        <f>Input!$C$32</f>
        <v>0</v>
      </c>
      <c r="E73" s="139" t="s">
        <v>267</v>
      </c>
      <c r="F73" s="139" t="s">
        <v>250</v>
      </c>
      <c r="G73" s="303"/>
      <c r="H73" s="306"/>
      <c r="I73" s="306"/>
      <c r="J73" s="303"/>
      <c r="K73" s="303"/>
      <c r="L73" s="307"/>
    </row>
    <row r="74" spans="3:12" x14ac:dyDescent="0.2">
      <c r="C74" s="132">
        <v>62</v>
      </c>
      <c r="D74" s="234">
        <f>Input!$C$32</f>
        <v>0</v>
      </c>
      <c r="E74" s="139" t="s">
        <v>267</v>
      </c>
      <c r="F74" s="139" t="s">
        <v>251</v>
      </c>
      <c r="G74" s="303"/>
      <c r="H74" s="306"/>
      <c r="I74" s="306"/>
      <c r="J74" s="303"/>
      <c r="K74" s="303"/>
      <c r="L74" s="307"/>
    </row>
    <row r="75" spans="3:12" x14ac:dyDescent="0.2">
      <c r="C75" s="132">
        <v>63</v>
      </c>
      <c r="D75" s="234">
        <f>Input!$C$32</f>
        <v>0</v>
      </c>
      <c r="E75" s="139" t="s">
        <v>267</v>
      </c>
      <c r="F75" s="139" t="s">
        <v>252</v>
      </c>
      <c r="G75" s="303"/>
      <c r="H75" s="306"/>
      <c r="I75" s="306"/>
      <c r="J75" s="303"/>
      <c r="K75" s="303"/>
      <c r="L75" s="307"/>
    </row>
    <row r="76" spans="3:12" x14ac:dyDescent="0.2">
      <c r="C76" s="132">
        <v>64</v>
      </c>
      <c r="D76" s="234">
        <f>Input!$C$32</f>
        <v>0</v>
      </c>
      <c r="E76" s="139" t="s">
        <v>267</v>
      </c>
      <c r="F76" s="139" t="s">
        <v>277</v>
      </c>
      <c r="G76" s="314"/>
      <c r="H76" s="306"/>
      <c r="I76" s="306"/>
      <c r="J76" s="303"/>
      <c r="K76" s="303"/>
      <c r="L76" s="307"/>
    </row>
    <row r="77" spans="3:12" x14ac:dyDescent="0.2">
      <c r="C77" s="132">
        <v>65</v>
      </c>
      <c r="D77" s="234">
        <f>Input!$C$33</f>
        <v>0</v>
      </c>
      <c r="E77" s="139" t="s">
        <v>266</v>
      </c>
      <c r="F77" s="139" t="s">
        <v>246</v>
      </c>
      <c r="G77" s="303"/>
      <c r="H77" s="306"/>
      <c r="I77" s="306"/>
      <c r="J77" s="303"/>
      <c r="K77" s="303"/>
      <c r="L77" s="307"/>
    </row>
    <row r="78" spans="3:12" x14ac:dyDescent="0.2">
      <c r="C78" s="132">
        <v>66</v>
      </c>
      <c r="D78" s="234">
        <f>Input!$C$33</f>
        <v>0</v>
      </c>
      <c r="E78" s="139" t="s">
        <v>266</v>
      </c>
      <c r="F78" s="139" t="s">
        <v>247</v>
      </c>
      <c r="G78" s="303"/>
      <c r="H78" s="306"/>
      <c r="I78" s="306"/>
      <c r="J78" s="303"/>
      <c r="K78" s="303"/>
      <c r="L78" s="307"/>
    </row>
    <row r="79" spans="3:12" x14ac:dyDescent="0.2">
      <c r="C79" s="132">
        <v>67</v>
      </c>
      <c r="D79" s="234">
        <f>Input!$C$33</f>
        <v>0</v>
      </c>
      <c r="E79" s="139" t="s">
        <v>266</v>
      </c>
      <c r="F79" s="139" t="s">
        <v>248</v>
      </c>
      <c r="G79" s="303"/>
      <c r="H79" s="306"/>
      <c r="I79" s="306"/>
      <c r="J79" s="303"/>
      <c r="K79" s="303"/>
      <c r="L79" s="307"/>
    </row>
    <row r="80" spans="3:12" x14ac:dyDescent="0.2">
      <c r="C80" s="132">
        <v>68</v>
      </c>
      <c r="D80" s="234">
        <f>Input!$C$33</f>
        <v>0</v>
      </c>
      <c r="E80" s="139" t="s">
        <v>266</v>
      </c>
      <c r="F80" s="139" t="s">
        <v>249</v>
      </c>
      <c r="G80" s="303"/>
      <c r="H80" s="306"/>
      <c r="I80" s="306"/>
      <c r="J80" s="303"/>
      <c r="K80" s="303"/>
      <c r="L80" s="307"/>
    </row>
    <row r="81" spans="3:12" x14ac:dyDescent="0.2">
      <c r="C81" s="132">
        <v>69</v>
      </c>
      <c r="D81" s="234">
        <f>Input!$C$33</f>
        <v>0</v>
      </c>
      <c r="E81" s="139" t="s">
        <v>266</v>
      </c>
      <c r="F81" s="139" t="s">
        <v>250</v>
      </c>
      <c r="G81" s="303"/>
      <c r="H81" s="306"/>
      <c r="I81" s="306"/>
      <c r="J81" s="303"/>
      <c r="K81" s="303"/>
      <c r="L81" s="307"/>
    </row>
    <row r="82" spans="3:12" x14ac:dyDescent="0.2">
      <c r="C82" s="132">
        <v>70</v>
      </c>
      <c r="D82" s="234">
        <f>Input!$C$33</f>
        <v>0</v>
      </c>
      <c r="E82" s="139" t="s">
        <v>266</v>
      </c>
      <c r="F82" s="139" t="s">
        <v>251</v>
      </c>
      <c r="G82" s="303"/>
      <c r="H82" s="306"/>
      <c r="I82" s="306"/>
      <c r="J82" s="303"/>
      <c r="K82" s="303"/>
      <c r="L82" s="307"/>
    </row>
    <row r="83" spans="3:12" x14ac:dyDescent="0.2">
      <c r="C83" s="132">
        <v>71</v>
      </c>
      <c r="D83" s="234">
        <f>Input!$C$33</f>
        <v>0</v>
      </c>
      <c r="E83" s="139" t="s">
        <v>266</v>
      </c>
      <c r="F83" s="139" t="s">
        <v>252</v>
      </c>
      <c r="G83" s="303"/>
      <c r="H83" s="306"/>
      <c r="I83" s="306"/>
      <c r="J83" s="303"/>
      <c r="K83" s="303"/>
      <c r="L83" s="307"/>
    </row>
    <row r="84" spans="3:12" x14ac:dyDescent="0.2">
      <c r="C84" s="132">
        <v>72</v>
      </c>
      <c r="D84" s="234">
        <f>Input!$C$33</f>
        <v>0</v>
      </c>
      <c r="E84" s="139" t="s">
        <v>266</v>
      </c>
      <c r="F84" s="139" t="s">
        <v>277</v>
      </c>
      <c r="G84" s="305"/>
      <c r="H84" s="306"/>
      <c r="I84" s="306"/>
      <c r="J84" s="303"/>
      <c r="K84" s="303"/>
      <c r="L84" s="307"/>
    </row>
    <row r="85" spans="3:12" x14ac:dyDescent="0.2">
      <c r="C85" s="132">
        <v>73</v>
      </c>
      <c r="D85" s="234">
        <f>Input!$C$33</f>
        <v>0</v>
      </c>
      <c r="E85" s="139" t="s">
        <v>267</v>
      </c>
      <c r="F85" s="139" t="s">
        <v>246</v>
      </c>
      <c r="G85" s="303"/>
      <c r="H85" s="306"/>
      <c r="I85" s="306"/>
      <c r="J85" s="303"/>
      <c r="K85" s="303"/>
      <c r="L85" s="307"/>
    </row>
    <row r="86" spans="3:12" x14ac:dyDescent="0.2">
      <c r="C86" s="132">
        <v>74</v>
      </c>
      <c r="D86" s="234">
        <f>Input!$C$33</f>
        <v>0</v>
      </c>
      <c r="E86" s="139" t="s">
        <v>267</v>
      </c>
      <c r="F86" s="139" t="s">
        <v>247</v>
      </c>
      <c r="G86" s="303"/>
      <c r="H86" s="306"/>
      <c r="I86" s="306"/>
      <c r="J86" s="303"/>
      <c r="K86" s="303"/>
      <c r="L86" s="307"/>
    </row>
    <row r="87" spans="3:12" x14ac:dyDescent="0.2">
      <c r="C87" s="132">
        <v>75</v>
      </c>
      <c r="D87" s="234">
        <f>Input!$C$33</f>
        <v>0</v>
      </c>
      <c r="E87" s="139" t="s">
        <v>267</v>
      </c>
      <c r="F87" s="139" t="s">
        <v>248</v>
      </c>
      <c r="G87" s="303"/>
      <c r="H87" s="306"/>
      <c r="I87" s="306"/>
      <c r="J87" s="303"/>
      <c r="K87" s="303"/>
      <c r="L87" s="307"/>
    </row>
    <row r="88" spans="3:12" x14ac:dyDescent="0.2">
      <c r="C88" s="132">
        <v>76</v>
      </c>
      <c r="D88" s="234">
        <f>Input!$C$33</f>
        <v>0</v>
      </c>
      <c r="E88" s="139" t="s">
        <v>267</v>
      </c>
      <c r="F88" s="139" t="s">
        <v>249</v>
      </c>
      <c r="G88" s="303"/>
      <c r="H88" s="306"/>
      <c r="I88" s="306"/>
      <c r="J88" s="303"/>
      <c r="K88" s="303"/>
      <c r="L88" s="307"/>
    </row>
    <row r="89" spans="3:12" x14ac:dyDescent="0.2">
      <c r="C89" s="132">
        <v>77</v>
      </c>
      <c r="D89" s="234">
        <f>Input!$C$33</f>
        <v>0</v>
      </c>
      <c r="E89" s="139" t="s">
        <v>267</v>
      </c>
      <c r="F89" s="139" t="s">
        <v>250</v>
      </c>
      <c r="G89" s="303"/>
      <c r="H89" s="306"/>
      <c r="I89" s="306"/>
      <c r="J89" s="303"/>
      <c r="K89" s="303"/>
      <c r="L89" s="307"/>
    </row>
    <row r="90" spans="3:12" x14ac:dyDescent="0.2">
      <c r="C90" s="132">
        <v>78</v>
      </c>
      <c r="D90" s="234">
        <f>Input!$C$33</f>
        <v>0</v>
      </c>
      <c r="E90" s="139" t="s">
        <v>267</v>
      </c>
      <c r="F90" s="139" t="s">
        <v>251</v>
      </c>
      <c r="G90" s="303"/>
      <c r="H90" s="306"/>
      <c r="I90" s="306"/>
      <c r="J90" s="303"/>
      <c r="K90" s="303"/>
      <c r="L90" s="307"/>
    </row>
    <row r="91" spans="3:12" x14ac:dyDescent="0.2">
      <c r="C91" s="132">
        <v>79</v>
      </c>
      <c r="D91" s="234">
        <f>Input!$C$33</f>
        <v>0</v>
      </c>
      <c r="E91" s="139" t="s">
        <v>267</v>
      </c>
      <c r="F91" s="139" t="s">
        <v>252</v>
      </c>
      <c r="G91" s="303"/>
      <c r="H91" s="306"/>
      <c r="I91" s="306"/>
      <c r="J91" s="303"/>
      <c r="K91" s="303"/>
      <c r="L91" s="307"/>
    </row>
    <row r="92" spans="3:12" ht="13.5" thickBot="1" x14ac:dyDescent="0.25">
      <c r="C92" s="151">
        <v>80</v>
      </c>
      <c r="D92" s="313">
        <f>Input!$C$33</f>
        <v>0</v>
      </c>
      <c r="E92" s="148" t="s">
        <v>267</v>
      </c>
      <c r="F92" s="148" t="s">
        <v>277</v>
      </c>
      <c r="G92" s="315"/>
      <c r="H92" s="308"/>
      <c r="I92" s="308"/>
      <c r="J92" s="309"/>
      <c r="K92" s="309"/>
      <c r="L92" s="310"/>
    </row>
  </sheetData>
  <sheetProtection algorithmName="SHA-512" hashValue="np2MsA7OcOSLdOR4IanaCDIQQ9QO7v6xobdY8Sbfx72Ssa7pE+dlH0e8HV4cTLzxM4XEzg9l5DACgiqAtf+4DA==" saltValue="q94NZWhjw86mA8amIG5YNA==" spinCount="100000" sheet="1" autoFilter="0" pivotTables="0"/>
  <autoFilter ref="C12:L12" xr:uid="{6F927B6D-85A1-4810-A35B-35CF1C6FF907}"/>
  <mergeCells count="2">
    <mergeCell ref="G11:L11"/>
    <mergeCell ref="G10:L10"/>
  </mergeCells>
  <phoneticPr fontId="11" type="noConversion"/>
  <dataValidations count="2">
    <dataValidation type="decimal" operator="greaterThanOrEqual" allowBlank="1" showInputMessage="1" showErrorMessage="1" sqref="H13:I92" xr:uid="{0C009E8E-3921-4B8E-B8D4-940FF7D31168}">
      <formula1>0</formula1>
    </dataValidation>
    <dataValidation type="decimal" allowBlank="1" showInputMessage="1" showErrorMessage="1" sqref="G13:G92 J13:K92 L13:L92" xr:uid="{F2182BCF-F725-4DF8-9D65-2EA0B5D3D8C0}">
      <formula1>0</formula1>
      <formula2>1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BA28-9C5B-478E-A0AB-421184EB3388}">
  <sheetPr>
    <tabColor rgb="FF516531"/>
  </sheetPr>
  <dimension ref="B2:J2381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9" sqref="A9"/>
      <selection pane="bottomRight"/>
    </sheetView>
  </sheetViews>
  <sheetFormatPr defaultColWidth="12.42578125" defaultRowHeight="15" x14ac:dyDescent="0.25"/>
  <cols>
    <col min="1" max="2" width="12.42578125" style="1"/>
    <col min="3" max="3" width="29.85546875" style="1" customWidth="1"/>
    <col min="4" max="4" width="23.7109375" style="1" customWidth="1"/>
    <col min="5" max="5" width="17.5703125" style="1" customWidth="1"/>
    <col min="6" max="6" width="51.5703125" style="1" bestFit="1" customWidth="1"/>
    <col min="7" max="7" width="42.85546875" style="1" customWidth="1"/>
    <col min="8" max="8" width="43.85546875" style="1" bestFit="1" customWidth="1"/>
    <col min="9" max="9" width="55.85546875" style="1" bestFit="1" customWidth="1"/>
    <col min="10" max="10" width="25" style="1" customWidth="1"/>
    <col min="11" max="11" width="3.5703125" style="1" customWidth="1"/>
    <col min="12" max="16384" width="12.42578125" style="1"/>
  </cols>
  <sheetData>
    <row r="2" spans="2:10" ht="25.5" x14ac:dyDescent="0.25">
      <c r="D2" s="112"/>
      <c r="E2" s="112"/>
    </row>
    <row r="3" spans="2:10" ht="23.25" customHeight="1" x14ac:dyDescent="0.25">
      <c r="C3" s="112"/>
      <c r="D3" s="112" t="s">
        <v>229</v>
      </c>
      <c r="E3" s="112"/>
    </row>
    <row r="4" spans="2:10" ht="18" customHeight="1" thickBot="1" x14ac:dyDescent="0.3">
      <c r="C4" s="112"/>
      <c r="D4" s="112"/>
      <c r="E4" s="112"/>
    </row>
    <row r="5" spans="2:10" ht="21.75" customHeight="1" x14ac:dyDescent="0.25">
      <c r="C5" s="322"/>
      <c r="D5" s="322"/>
      <c r="E5" s="322"/>
      <c r="F5" s="80">
        <v>1</v>
      </c>
      <c r="G5" s="81">
        <v>2</v>
      </c>
      <c r="H5" s="81">
        <v>3</v>
      </c>
      <c r="I5" s="81">
        <v>4</v>
      </c>
      <c r="J5" s="82">
        <v>5</v>
      </c>
    </row>
    <row r="6" spans="2:10" ht="15.6" hidden="1" customHeight="1" x14ac:dyDescent="0.25">
      <c r="C6" s="322"/>
      <c r="D6" s="322"/>
      <c r="E6" s="322"/>
      <c r="F6" s="67" t="s">
        <v>6</v>
      </c>
      <c r="G6" s="50" t="s">
        <v>6</v>
      </c>
      <c r="H6" s="50" t="s">
        <v>6</v>
      </c>
      <c r="I6" s="50" t="s">
        <v>6</v>
      </c>
      <c r="J6" s="68" t="s">
        <v>6</v>
      </c>
    </row>
    <row r="7" spans="2:10" ht="36.6" hidden="1" customHeight="1" x14ac:dyDescent="0.25">
      <c r="C7" s="322"/>
      <c r="D7" s="322"/>
      <c r="E7" s="322"/>
      <c r="F7" s="67" t="s">
        <v>26</v>
      </c>
      <c r="G7" s="50" t="s">
        <v>26</v>
      </c>
      <c r="H7" s="50" t="s">
        <v>26</v>
      </c>
      <c r="I7" s="50" t="s">
        <v>26</v>
      </c>
      <c r="J7" s="68" t="s">
        <v>26</v>
      </c>
    </row>
    <row r="8" spans="2:10" ht="21.75" hidden="1" customHeight="1" x14ac:dyDescent="0.25">
      <c r="C8" s="322"/>
      <c r="D8" s="322"/>
      <c r="E8" s="322"/>
      <c r="F8" s="67" t="s">
        <v>368</v>
      </c>
      <c r="G8" s="50" t="s">
        <v>353</v>
      </c>
      <c r="H8" s="50" t="s">
        <v>356</v>
      </c>
      <c r="I8" s="50" t="s">
        <v>1514</v>
      </c>
      <c r="J8" s="68" t="s">
        <v>354</v>
      </c>
    </row>
    <row r="9" spans="2:10" ht="15" customHeight="1" thickBot="1" x14ac:dyDescent="0.3">
      <c r="D9" s="323"/>
      <c r="E9" s="323"/>
      <c r="F9" s="374" t="s">
        <v>6</v>
      </c>
      <c r="G9" s="375"/>
      <c r="H9" s="375"/>
      <c r="I9" s="375"/>
      <c r="J9" s="376"/>
    </row>
    <row r="10" spans="2:10" ht="15" customHeight="1" thickBot="1" x14ac:dyDescent="0.3">
      <c r="D10" s="123"/>
      <c r="E10" s="123"/>
      <c r="F10" s="345" t="s">
        <v>26</v>
      </c>
      <c r="G10" s="346"/>
      <c r="H10" s="346"/>
      <c r="I10" s="346"/>
      <c r="J10" s="347"/>
    </row>
    <row r="11" spans="2:10" ht="27" customHeight="1" thickBot="1" x14ac:dyDescent="0.3">
      <c r="B11" s="155" t="s">
        <v>227</v>
      </c>
      <c r="C11" s="143" t="s">
        <v>3850</v>
      </c>
      <c r="D11" s="324" t="s">
        <v>1</v>
      </c>
      <c r="E11" s="127" t="s">
        <v>15</v>
      </c>
      <c r="F11" s="326" t="s">
        <v>368</v>
      </c>
      <c r="G11" s="126" t="s">
        <v>353</v>
      </c>
      <c r="H11" s="126" t="s">
        <v>356</v>
      </c>
      <c r="I11" s="126" t="s">
        <v>1514</v>
      </c>
      <c r="J11" s="126" t="s">
        <v>354</v>
      </c>
    </row>
    <row r="12" spans="2:10" x14ac:dyDescent="0.25">
      <c r="B12" s="260">
        <v>1</v>
      </c>
      <c r="C12" s="134" t="s">
        <v>266</v>
      </c>
      <c r="D12" s="139" t="s">
        <v>42</v>
      </c>
      <c r="E12" s="327" t="s">
        <v>1515</v>
      </c>
      <c r="G12" s="9"/>
      <c r="H12" s="51"/>
      <c r="I12" s="51"/>
      <c r="J12" s="77"/>
    </row>
    <row r="13" spans="2:10" x14ac:dyDescent="0.25">
      <c r="B13" s="132">
        <v>2</v>
      </c>
      <c r="C13" s="134" t="s">
        <v>266</v>
      </c>
      <c r="D13" s="139" t="s">
        <v>42</v>
      </c>
      <c r="E13" s="328" t="s">
        <v>1517</v>
      </c>
      <c r="F13" s="2"/>
      <c r="G13" s="9"/>
      <c r="H13" s="52"/>
      <c r="I13" s="52"/>
      <c r="J13" s="78"/>
    </row>
    <row r="14" spans="2:10" x14ac:dyDescent="0.25">
      <c r="B14" s="132">
        <v>3</v>
      </c>
      <c r="C14" s="134" t="s">
        <v>266</v>
      </c>
      <c r="D14" s="139" t="s">
        <v>42</v>
      </c>
      <c r="E14" s="328" t="s">
        <v>1519</v>
      </c>
      <c r="F14" s="2"/>
      <c r="G14" s="3"/>
      <c r="H14" s="52"/>
      <c r="I14" s="52"/>
      <c r="J14" s="78"/>
    </row>
    <row r="15" spans="2:10" x14ac:dyDescent="0.25">
      <c r="B15" s="132">
        <v>4</v>
      </c>
      <c r="C15" s="134" t="s">
        <v>266</v>
      </c>
      <c r="D15" s="139" t="s">
        <v>42</v>
      </c>
      <c r="E15" s="328" t="s">
        <v>1521</v>
      </c>
      <c r="F15" s="2"/>
      <c r="G15" s="3"/>
      <c r="H15" s="52"/>
      <c r="I15" s="52"/>
      <c r="J15" s="78"/>
    </row>
    <row r="16" spans="2:10" x14ac:dyDescent="0.25">
      <c r="B16" s="132">
        <v>5</v>
      </c>
      <c r="C16" s="134" t="s">
        <v>266</v>
      </c>
      <c r="D16" s="139" t="s">
        <v>42</v>
      </c>
      <c r="E16" s="328" t="s">
        <v>1523</v>
      </c>
      <c r="F16" s="2"/>
      <c r="G16" s="3"/>
      <c r="H16" s="52"/>
      <c r="I16" s="52"/>
      <c r="J16" s="78"/>
    </row>
    <row r="17" spans="2:10" x14ac:dyDescent="0.25">
      <c r="B17" s="132">
        <v>6</v>
      </c>
      <c r="C17" s="134" t="s">
        <v>266</v>
      </c>
      <c r="D17" s="139" t="s">
        <v>42</v>
      </c>
      <c r="E17" s="328" t="s">
        <v>1525</v>
      </c>
      <c r="F17" s="2"/>
      <c r="G17" s="3"/>
      <c r="H17" s="52"/>
      <c r="I17" s="52"/>
      <c r="J17" s="78"/>
    </row>
    <row r="18" spans="2:10" x14ac:dyDescent="0.25">
      <c r="B18" s="132">
        <v>7</v>
      </c>
      <c r="C18" s="134" t="s">
        <v>266</v>
      </c>
      <c r="D18" s="139" t="s">
        <v>42</v>
      </c>
      <c r="E18" s="328" t="s">
        <v>1527</v>
      </c>
      <c r="F18" s="2"/>
      <c r="G18" s="3"/>
      <c r="H18" s="52"/>
      <c r="I18" s="52"/>
      <c r="J18" s="78"/>
    </row>
    <row r="19" spans="2:10" x14ac:dyDescent="0.25">
      <c r="B19" s="132">
        <v>8</v>
      </c>
      <c r="C19" s="134" t="s">
        <v>266</v>
      </c>
      <c r="D19" s="139" t="s">
        <v>42</v>
      </c>
      <c r="E19" s="328" t="s">
        <v>1529</v>
      </c>
      <c r="F19" s="2"/>
      <c r="G19" s="3"/>
      <c r="H19" s="52"/>
      <c r="I19" s="52"/>
      <c r="J19" s="78"/>
    </row>
    <row r="20" spans="2:10" x14ac:dyDescent="0.25">
      <c r="B20" s="132">
        <v>9</v>
      </c>
      <c r="C20" s="134" t="s">
        <v>266</v>
      </c>
      <c r="D20" s="139" t="s">
        <v>42</v>
      </c>
      <c r="E20" s="328" t="s">
        <v>1531</v>
      </c>
      <c r="F20" s="2"/>
      <c r="G20" s="3"/>
      <c r="H20" s="52"/>
      <c r="I20" s="52"/>
      <c r="J20" s="78"/>
    </row>
    <row r="21" spans="2:10" x14ac:dyDescent="0.25">
      <c r="B21" s="132">
        <v>10</v>
      </c>
      <c r="C21" s="134" t="s">
        <v>266</v>
      </c>
      <c r="D21" s="139" t="s">
        <v>42</v>
      </c>
      <c r="E21" s="328" t="s">
        <v>1533</v>
      </c>
      <c r="F21" s="2"/>
      <c r="G21" s="3"/>
      <c r="H21" s="52"/>
      <c r="I21" s="52"/>
      <c r="J21" s="78"/>
    </row>
    <row r="22" spans="2:10" x14ac:dyDescent="0.25">
      <c r="B22" s="132">
        <v>11</v>
      </c>
      <c r="C22" s="134" t="s">
        <v>266</v>
      </c>
      <c r="D22" s="139" t="s">
        <v>42</v>
      </c>
      <c r="E22" s="328" t="s">
        <v>1535</v>
      </c>
      <c r="F22" s="2"/>
      <c r="G22" s="3"/>
      <c r="H22" s="52"/>
      <c r="I22" s="52"/>
      <c r="J22" s="78"/>
    </row>
    <row r="23" spans="2:10" x14ac:dyDescent="0.25">
      <c r="B23" s="132">
        <v>12</v>
      </c>
      <c r="C23" s="134" t="s">
        <v>266</v>
      </c>
      <c r="D23" s="139" t="s">
        <v>42</v>
      </c>
      <c r="E23" s="328" t="s">
        <v>1537</v>
      </c>
      <c r="F23" s="2"/>
      <c r="G23" s="3"/>
      <c r="H23" s="52"/>
      <c r="I23" s="52"/>
      <c r="J23" s="78"/>
    </row>
    <row r="24" spans="2:10" x14ac:dyDescent="0.25">
      <c r="B24" s="132">
        <v>13</v>
      </c>
      <c r="C24" s="134" t="s">
        <v>266</v>
      </c>
      <c r="D24" s="139" t="s">
        <v>42</v>
      </c>
      <c r="E24" s="328" t="s">
        <v>1539</v>
      </c>
      <c r="F24" s="2"/>
      <c r="G24" s="3"/>
      <c r="H24" s="52"/>
      <c r="I24" s="52"/>
      <c r="J24" s="78"/>
    </row>
    <row r="25" spans="2:10" x14ac:dyDescent="0.25">
      <c r="B25" s="132">
        <v>14</v>
      </c>
      <c r="C25" s="134" t="s">
        <v>266</v>
      </c>
      <c r="D25" s="139" t="s">
        <v>42</v>
      </c>
      <c r="E25" s="328" t="s">
        <v>1541</v>
      </c>
      <c r="F25" s="2"/>
      <c r="G25" s="3"/>
      <c r="H25" s="52"/>
      <c r="I25" s="52"/>
      <c r="J25" s="78"/>
    </row>
    <row r="26" spans="2:10" x14ac:dyDescent="0.25">
      <c r="B26" s="132">
        <v>15</v>
      </c>
      <c r="C26" s="134" t="s">
        <v>266</v>
      </c>
      <c r="D26" s="139" t="s">
        <v>42</v>
      </c>
      <c r="E26" s="328" t="s">
        <v>1543</v>
      </c>
      <c r="F26" s="2"/>
      <c r="G26" s="3"/>
      <c r="H26" s="52"/>
      <c r="I26" s="52"/>
      <c r="J26" s="78"/>
    </row>
    <row r="27" spans="2:10" x14ac:dyDescent="0.25">
      <c r="B27" s="132">
        <v>16</v>
      </c>
      <c r="C27" s="134" t="s">
        <v>266</v>
      </c>
      <c r="D27" s="139" t="s">
        <v>42</v>
      </c>
      <c r="E27" s="328" t="s">
        <v>1545</v>
      </c>
      <c r="F27" s="2"/>
      <c r="G27" s="3"/>
      <c r="H27" s="52"/>
      <c r="I27" s="52"/>
      <c r="J27" s="78"/>
    </row>
    <row r="28" spans="2:10" x14ac:dyDescent="0.25">
      <c r="B28" s="132">
        <v>17</v>
      </c>
      <c r="C28" s="134" t="s">
        <v>266</v>
      </c>
      <c r="D28" s="139" t="s">
        <v>42</v>
      </c>
      <c r="E28" s="328" t="s">
        <v>1547</v>
      </c>
      <c r="F28" s="2"/>
      <c r="G28" s="3"/>
      <c r="H28" s="52"/>
      <c r="I28" s="52"/>
      <c r="J28" s="78"/>
    </row>
    <row r="29" spans="2:10" x14ac:dyDescent="0.25">
      <c r="B29" s="132">
        <v>18</v>
      </c>
      <c r="C29" s="134" t="s">
        <v>266</v>
      </c>
      <c r="D29" s="139" t="s">
        <v>42</v>
      </c>
      <c r="E29" s="328" t="s">
        <v>1549</v>
      </c>
      <c r="F29" s="2"/>
      <c r="G29" s="3"/>
      <c r="H29" s="52"/>
      <c r="I29" s="52"/>
      <c r="J29" s="78"/>
    </row>
    <row r="30" spans="2:10" x14ac:dyDescent="0.25">
      <c r="B30" s="132">
        <v>19</v>
      </c>
      <c r="C30" s="134" t="s">
        <v>266</v>
      </c>
      <c r="D30" s="139" t="s">
        <v>42</v>
      </c>
      <c r="E30" s="328" t="s">
        <v>1551</v>
      </c>
      <c r="F30" s="2"/>
      <c r="G30" s="3"/>
      <c r="H30" s="52"/>
      <c r="I30" s="52"/>
      <c r="J30" s="78"/>
    </row>
    <row r="31" spans="2:10" x14ac:dyDescent="0.25">
      <c r="B31" s="132">
        <v>20</v>
      </c>
      <c r="C31" s="134" t="s">
        <v>266</v>
      </c>
      <c r="D31" s="139" t="s">
        <v>42</v>
      </c>
      <c r="E31" s="328" t="s">
        <v>1553</v>
      </c>
      <c r="F31" s="2"/>
      <c r="G31" s="3"/>
      <c r="H31" s="52"/>
      <c r="I31" s="52"/>
      <c r="J31" s="78"/>
    </row>
    <row r="32" spans="2:10" x14ac:dyDescent="0.25">
      <c r="B32" s="132">
        <v>21</v>
      </c>
      <c r="C32" s="134" t="s">
        <v>266</v>
      </c>
      <c r="D32" s="139" t="s">
        <v>42</v>
      </c>
      <c r="E32" s="328" t="s">
        <v>1555</v>
      </c>
      <c r="F32" s="2"/>
      <c r="G32" s="3"/>
      <c r="H32" s="52"/>
      <c r="I32" s="52"/>
      <c r="J32" s="78"/>
    </row>
    <row r="33" spans="2:10" x14ac:dyDescent="0.25">
      <c r="B33" s="132">
        <v>22</v>
      </c>
      <c r="C33" s="134" t="s">
        <v>266</v>
      </c>
      <c r="D33" s="139" t="s">
        <v>42</v>
      </c>
      <c r="E33" s="328" t="s">
        <v>1557</v>
      </c>
      <c r="F33" s="2"/>
      <c r="G33" s="3"/>
      <c r="H33" s="52"/>
      <c r="I33" s="52"/>
      <c r="J33" s="78"/>
    </row>
    <row r="34" spans="2:10" x14ac:dyDescent="0.25">
      <c r="B34" s="132">
        <v>23</v>
      </c>
      <c r="C34" s="134" t="s">
        <v>266</v>
      </c>
      <c r="D34" s="139" t="s">
        <v>42</v>
      </c>
      <c r="E34" s="328" t="s">
        <v>1559</v>
      </c>
      <c r="F34" s="2"/>
      <c r="G34" s="3"/>
      <c r="H34" s="52"/>
      <c r="I34" s="52"/>
      <c r="J34" s="78"/>
    </row>
    <row r="35" spans="2:10" x14ac:dyDescent="0.25">
      <c r="B35" s="132">
        <v>24</v>
      </c>
      <c r="C35" s="134" t="s">
        <v>266</v>
      </c>
      <c r="D35" s="139" t="s">
        <v>42</v>
      </c>
      <c r="E35" s="328" t="s">
        <v>1561</v>
      </c>
      <c r="F35" s="2"/>
      <c r="G35" s="3"/>
      <c r="H35" s="52"/>
      <c r="I35" s="52"/>
      <c r="J35" s="78"/>
    </row>
    <row r="36" spans="2:10" x14ac:dyDescent="0.25">
      <c r="B36" s="132">
        <v>25</v>
      </c>
      <c r="C36" s="134" t="s">
        <v>266</v>
      </c>
      <c r="D36" s="139" t="s">
        <v>42</v>
      </c>
      <c r="E36" s="328" t="s">
        <v>1563</v>
      </c>
      <c r="F36" s="2"/>
      <c r="G36" s="3"/>
      <c r="H36" s="52"/>
      <c r="I36" s="52"/>
      <c r="J36" s="78"/>
    </row>
    <row r="37" spans="2:10" x14ac:dyDescent="0.25">
      <c r="B37" s="132">
        <v>26</v>
      </c>
      <c r="C37" s="134" t="s">
        <v>266</v>
      </c>
      <c r="D37" s="139" t="s">
        <v>42</v>
      </c>
      <c r="E37" s="328" t="s">
        <v>1565</v>
      </c>
      <c r="F37" s="2"/>
      <c r="G37" s="3"/>
      <c r="H37" s="52"/>
      <c r="I37" s="52"/>
      <c r="J37" s="78"/>
    </row>
    <row r="38" spans="2:10" x14ac:dyDescent="0.25">
      <c r="B38" s="132">
        <v>27</v>
      </c>
      <c r="C38" s="134" t="s">
        <v>266</v>
      </c>
      <c r="D38" s="139" t="s">
        <v>42</v>
      </c>
      <c r="E38" s="328" t="s">
        <v>1567</v>
      </c>
      <c r="F38" s="2"/>
      <c r="G38" s="3"/>
      <c r="H38" s="52"/>
      <c r="I38" s="52"/>
      <c r="J38" s="78"/>
    </row>
    <row r="39" spans="2:10" x14ac:dyDescent="0.25">
      <c r="B39" s="132">
        <v>28</v>
      </c>
      <c r="C39" s="134" t="s">
        <v>266</v>
      </c>
      <c r="D39" s="139" t="s">
        <v>42</v>
      </c>
      <c r="E39" s="328" t="s">
        <v>1569</v>
      </c>
      <c r="F39" s="2"/>
      <c r="G39" s="3"/>
      <c r="H39" s="52"/>
      <c r="I39" s="52"/>
      <c r="J39" s="78"/>
    </row>
    <row r="40" spans="2:10" x14ac:dyDescent="0.25">
      <c r="B40" s="132">
        <v>29</v>
      </c>
      <c r="C40" s="134" t="s">
        <v>266</v>
      </c>
      <c r="D40" s="139" t="s">
        <v>42</v>
      </c>
      <c r="E40" s="328" t="s">
        <v>1571</v>
      </c>
      <c r="F40" s="2"/>
      <c r="G40" s="3"/>
      <c r="H40" s="52"/>
      <c r="I40" s="52"/>
      <c r="J40" s="78"/>
    </row>
    <row r="41" spans="2:10" x14ac:dyDescent="0.25">
      <c r="B41" s="132">
        <v>30</v>
      </c>
      <c r="C41" s="134" t="s">
        <v>266</v>
      </c>
      <c r="D41" s="139" t="s">
        <v>42</v>
      </c>
      <c r="E41" s="328" t="s">
        <v>1573</v>
      </c>
      <c r="F41" s="2"/>
      <c r="G41" s="3"/>
      <c r="H41" s="52"/>
      <c r="I41" s="52"/>
      <c r="J41" s="78"/>
    </row>
    <row r="42" spans="2:10" x14ac:dyDescent="0.25">
      <c r="B42" s="132">
        <v>31</v>
      </c>
      <c r="C42" s="134" t="s">
        <v>266</v>
      </c>
      <c r="D42" s="139" t="s">
        <v>42</v>
      </c>
      <c r="E42" s="328" t="s">
        <v>1575</v>
      </c>
      <c r="F42" s="2"/>
      <c r="G42" s="3"/>
      <c r="H42" s="52"/>
      <c r="I42" s="52"/>
      <c r="J42" s="78"/>
    </row>
    <row r="43" spans="2:10" x14ac:dyDescent="0.25">
      <c r="B43" s="132">
        <v>32</v>
      </c>
      <c r="C43" s="134" t="s">
        <v>266</v>
      </c>
      <c r="D43" s="139" t="s">
        <v>42</v>
      </c>
      <c r="E43" s="328" t="s">
        <v>1577</v>
      </c>
      <c r="F43" s="2"/>
      <c r="G43" s="3"/>
      <c r="H43" s="52"/>
      <c r="I43" s="52"/>
      <c r="J43" s="78"/>
    </row>
    <row r="44" spans="2:10" x14ac:dyDescent="0.25">
      <c r="B44" s="132">
        <v>33</v>
      </c>
      <c r="C44" s="134" t="s">
        <v>266</v>
      </c>
      <c r="D44" s="139" t="s">
        <v>42</v>
      </c>
      <c r="E44" s="328" t="s">
        <v>1579</v>
      </c>
      <c r="F44" s="2"/>
      <c r="G44" s="3"/>
      <c r="H44" s="52"/>
      <c r="I44" s="52"/>
      <c r="J44" s="78"/>
    </row>
    <row r="45" spans="2:10" x14ac:dyDescent="0.25">
      <c r="B45" s="132">
        <v>34</v>
      </c>
      <c r="C45" s="134" t="s">
        <v>266</v>
      </c>
      <c r="D45" s="139" t="s">
        <v>42</v>
      </c>
      <c r="E45" s="328" t="s">
        <v>1581</v>
      </c>
      <c r="F45" s="2"/>
      <c r="G45" s="3"/>
      <c r="H45" s="52"/>
      <c r="I45" s="52"/>
      <c r="J45" s="78"/>
    </row>
    <row r="46" spans="2:10" x14ac:dyDescent="0.25">
      <c r="B46" s="132">
        <v>35</v>
      </c>
      <c r="C46" s="134" t="s">
        <v>266</v>
      </c>
      <c r="D46" s="139" t="s">
        <v>42</v>
      </c>
      <c r="E46" s="328" t="s">
        <v>1583</v>
      </c>
      <c r="F46" s="2"/>
      <c r="G46" s="3"/>
      <c r="H46" s="52"/>
      <c r="I46" s="52"/>
      <c r="J46" s="78"/>
    </row>
    <row r="47" spans="2:10" x14ac:dyDescent="0.25">
      <c r="B47" s="132">
        <v>36</v>
      </c>
      <c r="C47" s="134" t="s">
        <v>266</v>
      </c>
      <c r="D47" s="139" t="s">
        <v>1585</v>
      </c>
      <c r="E47" s="328" t="s">
        <v>1586</v>
      </c>
      <c r="F47" s="2"/>
      <c r="G47" s="3"/>
      <c r="H47" s="52"/>
      <c r="I47" s="52"/>
      <c r="J47" s="78"/>
    </row>
    <row r="48" spans="2:10" x14ac:dyDescent="0.25">
      <c r="B48" s="132">
        <v>37</v>
      </c>
      <c r="C48" s="134" t="s">
        <v>266</v>
      </c>
      <c r="D48" s="139" t="s">
        <v>1585</v>
      </c>
      <c r="E48" s="328" t="s">
        <v>1588</v>
      </c>
      <c r="F48" s="2"/>
      <c r="G48" s="3"/>
      <c r="H48" s="52"/>
      <c r="I48" s="52"/>
      <c r="J48" s="78"/>
    </row>
    <row r="49" spans="2:10" x14ac:dyDescent="0.25">
      <c r="B49" s="132">
        <v>38</v>
      </c>
      <c r="C49" s="134" t="s">
        <v>266</v>
      </c>
      <c r="D49" s="139" t="s">
        <v>1585</v>
      </c>
      <c r="E49" s="328" t="s">
        <v>1590</v>
      </c>
      <c r="F49" s="2"/>
      <c r="G49" s="3"/>
      <c r="H49" s="52"/>
      <c r="I49" s="52"/>
      <c r="J49" s="78"/>
    </row>
    <row r="50" spans="2:10" x14ac:dyDescent="0.25">
      <c r="B50" s="132">
        <v>39</v>
      </c>
      <c r="C50" s="134" t="s">
        <v>266</v>
      </c>
      <c r="D50" s="139" t="s">
        <v>1585</v>
      </c>
      <c r="E50" s="328" t="s">
        <v>1592</v>
      </c>
      <c r="F50" s="2"/>
      <c r="G50" s="3"/>
      <c r="H50" s="52"/>
      <c r="I50" s="52"/>
      <c r="J50" s="78"/>
    </row>
    <row r="51" spans="2:10" x14ac:dyDescent="0.25">
      <c r="B51" s="132">
        <v>40</v>
      </c>
      <c r="C51" s="134" t="s">
        <v>266</v>
      </c>
      <c r="D51" s="139" t="s">
        <v>1585</v>
      </c>
      <c r="E51" s="328" t="s">
        <v>1594</v>
      </c>
      <c r="F51" s="2"/>
      <c r="G51" s="3"/>
      <c r="H51" s="52"/>
      <c r="I51" s="52"/>
      <c r="J51" s="78"/>
    </row>
    <row r="52" spans="2:10" x14ac:dyDescent="0.25">
      <c r="B52" s="132">
        <v>41</v>
      </c>
      <c r="C52" s="134" t="s">
        <v>266</v>
      </c>
      <c r="D52" s="139" t="s">
        <v>1585</v>
      </c>
      <c r="E52" s="328" t="s">
        <v>1596</v>
      </c>
      <c r="F52" s="2"/>
      <c r="G52" s="3"/>
      <c r="H52" s="52"/>
      <c r="I52" s="52"/>
      <c r="J52" s="78"/>
    </row>
    <row r="53" spans="2:10" x14ac:dyDescent="0.25">
      <c r="B53" s="132">
        <v>42</v>
      </c>
      <c r="C53" s="134" t="s">
        <v>266</v>
      </c>
      <c r="D53" s="139" t="s">
        <v>1585</v>
      </c>
      <c r="E53" s="328" t="s">
        <v>1598</v>
      </c>
      <c r="F53" s="2"/>
      <c r="G53" s="3"/>
      <c r="H53" s="52"/>
      <c r="I53" s="52"/>
      <c r="J53" s="78"/>
    </row>
    <row r="54" spans="2:10" x14ac:dyDescent="0.25">
      <c r="B54" s="132">
        <v>43</v>
      </c>
      <c r="C54" s="134" t="s">
        <v>266</v>
      </c>
      <c r="D54" s="139" t="s">
        <v>1585</v>
      </c>
      <c r="E54" s="328" t="s">
        <v>1600</v>
      </c>
      <c r="F54" s="2"/>
      <c r="G54" s="3"/>
      <c r="H54" s="52"/>
      <c r="I54" s="52"/>
      <c r="J54" s="78"/>
    </row>
    <row r="55" spans="2:10" x14ac:dyDescent="0.25">
      <c r="B55" s="132">
        <v>44</v>
      </c>
      <c r="C55" s="134" t="s">
        <v>266</v>
      </c>
      <c r="D55" s="139" t="s">
        <v>1585</v>
      </c>
      <c r="E55" s="328" t="s">
        <v>1602</v>
      </c>
      <c r="F55" s="2"/>
      <c r="G55" s="3"/>
      <c r="H55" s="52"/>
      <c r="I55" s="52"/>
      <c r="J55" s="78"/>
    </row>
    <row r="56" spans="2:10" x14ac:dyDescent="0.25">
      <c r="B56" s="132">
        <v>45</v>
      </c>
      <c r="C56" s="134" t="s">
        <v>266</v>
      </c>
      <c r="D56" s="139" t="s">
        <v>1585</v>
      </c>
      <c r="E56" s="328" t="s">
        <v>1604</v>
      </c>
      <c r="F56" s="2"/>
      <c r="G56" s="3"/>
      <c r="H56" s="52"/>
      <c r="I56" s="52"/>
      <c r="J56" s="78"/>
    </row>
    <row r="57" spans="2:10" x14ac:dyDescent="0.25">
      <c r="B57" s="132">
        <v>46</v>
      </c>
      <c r="C57" s="134" t="s">
        <v>266</v>
      </c>
      <c r="D57" s="139" t="s">
        <v>1585</v>
      </c>
      <c r="E57" s="328" t="s">
        <v>1606</v>
      </c>
      <c r="F57" s="2"/>
      <c r="G57" s="3"/>
      <c r="H57" s="52"/>
      <c r="I57" s="52"/>
      <c r="J57" s="78"/>
    </row>
    <row r="58" spans="2:10" x14ac:dyDescent="0.25">
      <c r="B58" s="132">
        <v>47</v>
      </c>
      <c r="C58" s="134" t="s">
        <v>266</v>
      </c>
      <c r="D58" s="139" t="s">
        <v>1585</v>
      </c>
      <c r="E58" s="328" t="s">
        <v>1608</v>
      </c>
      <c r="F58" s="2"/>
      <c r="G58" s="3"/>
      <c r="H58" s="52"/>
      <c r="I58" s="52"/>
      <c r="J58" s="78"/>
    </row>
    <row r="59" spans="2:10" x14ac:dyDescent="0.25">
      <c r="B59" s="132">
        <v>48</v>
      </c>
      <c r="C59" s="134" t="s">
        <v>266</v>
      </c>
      <c r="D59" s="139" t="s">
        <v>1585</v>
      </c>
      <c r="E59" s="328" t="s">
        <v>1610</v>
      </c>
      <c r="F59" s="2"/>
      <c r="G59" s="3"/>
      <c r="H59" s="52"/>
      <c r="I59" s="52"/>
      <c r="J59" s="78"/>
    </row>
    <row r="60" spans="2:10" x14ac:dyDescent="0.25">
      <c r="B60" s="132">
        <v>49</v>
      </c>
      <c r="C60" s="134" t="s">
        <v>266</v>
      </c>
      <c r="D60" s="139" t="s">
        <v>1585</v>
      </c>
      <c r="E60" s="328" t="s">
        <v>1612</v>
      </c>
      <c r="F60" s="2"/>
      <c r="G60" s="3"/>
      <c r="H60" s="52"/>
      <c r="I60" s="52"/>
      <c r="J60" s="78"/>
    </row>
    <row r="61" spans="2:10" x14ac:dyDescent="0.25">
      <c r="B61" s="132">
        <v>50</v>
      </c>
      <c r="C61" s="134" t="s">
        <v>266</v>
      </c>
      <c r="D61" s="139" t="s">
        <v>1585</v>
      </c>
      <c r="E61" s="328" t="s">
        <v>1614</v>
      </c>
      <c r="F61" s="2"/>
      <c r="G61" s="3"/>
      <c r="H61" s="52"/>
      <c r="I61" s="52"/>
      <c r="J61" s="78"/>
    </row>
    <row r="62" spans="2:10" x14ac:dyDescent="0.25">
      <c r="B62" s="132">
        <v>51</v>
      </c>
      <c r="C62" s="134" t="s">
        <v>266</v>
      </c>
      <c r="D62" s="139" t="s">
        <v>1585</v>
      </c>
      <c r="E62" s="328" t="s">
        <v>1616</v>
      </c>
      <c r="F62" s="2"/>
      <c r="G62" s="3"/>
      <c r="H62" s="52"/>
      <c r="I62" s="52"/>
      <c r="J62" s="78"/>
    </row>
    <row r="63" spans="2:10" ht="11.25" customHeight="1" x14ac:dyDescent="0.25">
      <c r="B63" s="132">
        <v>52</v>
      </c>
      <c r="C63" s="134" t="s">
        <v>266</v>
      </c>
      <c r="D63" s="139" t="s">
        <v>1585</v>
      </c>
      <c r="E63" s="328" t="s">
        <v>1618</v>
      </c>
      <c r="F63" s="2"/>
      <c r="G63" s="3"/>
      <c r="H63" s="52"/>
      <c r="I63" s="52"/>
      <c r="J63" s="78"/>
    </row>
    <row r="64" spans="2:10" x14ac:dyDescent="0.25">
      <c r="B64" s="132">
        <v>53</v>
      </c>
      <c r="C64" s="134" t="s">
        <v>266</v>
      </c>
      <c r="D64" s="139" t="s">
        <v>1585</v>
      </c>
      <c r="E64" s="328" t="s">
        <v>1620</v>
      </c>
      <c r="F64" s="2"/>
      <c r="G64" s="3"/>
      <c r="H64" s="52"/>
      <c r="I64" s="52"/>
      <c r="J64" s="78"/>
    </row>
    <row r="65" spans="2:10" x14ac:dyDescent="0.25">
      <c r="B65" s="132">
        <v>54</v>
      </c>
      <c r="C65" s="134" t="s">
        <v>266</v>
      </c>
      <c r="D65" s="139" t="s">
        <v>1585</v>
      </c>
      <c r="E65" s="328" t="s">
        <v>1622</v>
      </c>
      <c r="F65" s="2"/>
      <c r="G65" s="3"/>
      <c r="H65" s="52"/>
      <c r="I65" s="52"/>
      <c r="J65" s="78"/>
    </row>
    <row r="66" spans="2:10" x14ac:dyDescent="0.25">
      <c r="B66" s="132">
        <v>55</v>
      </c>
      <c r="C66" s="134" t="s">
        <v>266</v>
      </c>
      <c r="D66" s="139" t="s">
        <v>1585</v>
      </c>
      <c r="E66" s="328" t="s">
        <v>1624</v>
      </c>
      <c r="F66" s="2"/>
      <c r="G66" s="3"/>
      <c r="H66" s="52"/>
      <c r="I66" s="52"/>
      <c r="J66" s="78"/>
    </row>
    <row r="67" spans="2:10" x14ac:dyDescent="0.25">
      <c r="B67" s="132">
        <v>56</v>
      </c>
      <c r="C67" s="134" t="s">
        <v>266</v>
      </c>
      <c r="D67" s="139" t="s">
        <v>1585</v>
      </c>
      <c r="E67" s="328" t="s">
        <v>1626</v>
      </c>
      <c r="F67" s="2"/>
      <c r="G67" s="3"/>
      <c r="H67" s="52"/>
      <c r="I67" s="52"/>
      <c r="J67" s="78"/>
    </row>
    <row r="68" spans="2:10" x14ac:dyDescent="0.25">
      <c r="B68" s="132">
        <v>57</v>
      </c>
      <c r="C68" s="134" t="s">
        <v>266</v>
      </c>
      <c r="D68" s="139" t="s">
        <v>1585</v>
      </c>
      <c r="E68" s="328" t="s">
        <v>1628</v>
      </c>
      <c r="F68" s="2"/>
      <c r="G68" s="3"/>
      <c r="H68" s="52"/>
      <c r="I68" s="52"/>
      <c r="J68" s="78"/>
    </row>
    <row r="69" spans="2:10" x14ac:dyDescent="0.25">
      <c r="B69" s="132">
        <v>58</v>
      </c>
      <c r="C69" s="134" t="s">
        <v>266</v>
      </c>
      <c r="D69" s="139" t="s">
        <v>1585</v>
      </c>
      <c r="E69" s="328" t="s">
        <v>1630</v>
      </c>
      <c r="F69" s="2"/>
      <c r="G69" s="3"/>
      <c r="H69" s="52"/>
      <c r="I69" s="52"/>
      <c r="J69" s="78"/>
    </row>
    <row r="70" spans="2:10" x14ac:dyDescent="0.25">
      <c r="B70" s="132">
        <v>59</v>
      </c>
      <c r="C70" s="134" t="s">
        <v>266</v>
      </c>
      <c r="D70" s="139" t="s">
        <v>1585</v>
      </c>
      <c r="E70" s="328" t="s">
        <v>1632</v>
      </c>
      <c r="F70" s="2"/>
      <c r="G70" s="3"/>
      <c r="H70" s="52"/>
      <c r="I70" s="52"/>
      <c r="J70" s="78"/>
    </row>
    <row r="71" spans="2:10" x14ac:dyDescent="0.25">
      <c r="B71" s="132">
        <v>60</v>
      </c>
      <c r="C71" s="134" t="s">
        <v>266</v>
      </c>
      <c r="D71" s="139" t="s">
        <v>1585</v>
      </c>
      <c r="E71" s="328" t="s">
        <v>1634</v>
      </c>
      <c r="F71" s="2"/>
      <c r="G71" s="3"/>
      <c r="H71" s="52"/>
      <c r="I71" s="52"/>
      <c r="J71" s="78"/>
    </row>
    <row r="72" spans="2:10" x14ac:dyDescent="0.25">
      <c r="B72" s="132">
        <v>61</v>
      </c>
      <c r="C72" s="134" t="s">
        <v>266</v>
      </c>
      <c r="D72" s="139" t="s">
        <v>1585</v>
      </c>
      <c r="E72" s="328" t="s">
        <v>1636</v>
      </c>
      <c r="F72" s="2"/>
      <c r="G72" s="3"/>
      <c r="H72" s="52"/>
      <c r="I72" s="52"/>
      <c r="J72" s="78"/>
    </row>
    <row r="73" spans="2:10" x14ac:dyDescent="0.25">
      <c r="B73" s="132">
        <v>62</v>
      </c>
      <c r="C73" s="134" t="s">
        <v>266</v>
      </c>
      <c r="D73" s="139" t="s">
        <v>1585</v>
      </c>
      <c r="E73" s="328" t="s">
        <v>1638</v>
      </c>
      <c r="F73" s="2"/>
      <c r="G73" s="3"/>
      <c r="H73" s="52"/>
      <c r="I73" s="52"/>
      <c r="J73" s="78"/>
    </row>
    <row r="74" spans="2:10" x14ac:dyDescent="0.25">
      <c r="B74" s="132">
        <v>63</v>
      </c>
      <c r="C74" s="134" t="s">
        <v>266</v>
      </c>
      <c r="D74" s="139" t="s">
        <v>1585</v>
      </c>
      <c r="E74" s="328" t="s">
        <v>1640</v>
      </c>
      <c r="F74" s="2"/>
      <c r="G74" s="3"/>
      <c r="H74" s="52"/>
      <c r="I74" s="52"/>
      <c r="J74" s="78"/>
    </row>
    <row r="75" spans="2:10" x14ac:dyDescent="0.25">
      <c r="B75" s="132">
        <v>64</v>
      </c>
      <c r="C75" s="134" t="s">
        <v>266</v>
      </c>
      <c r="D75" s="139" t="s">
        <v>1585</v>
      </c>
      <c r="E75" s="328" t="s">
        <v>1642</v>
      </c>
      <c r="F75" s="2"/>
      <c r="G75" s="3"/>
      <c r="H75" s="52"/>
      <c r="I75" s="52"/>
      <c r="J75" s="78"/>
    </row>
    <row r="76" spans="2:10" x14ac:dyDescent="0.25">
      <c r="B76" s="132">
        <v>65</v>
      </c>
      <c r="C76" s="134" t="s">
        <v>266</v>
      </c>
      <c r="D76" s="139" t="s">
        <v>1585</v>
      </c>
      <c r="E76" s="328" t="s">
        <v>1644</v>
      </c>
      <c r="F76" s="2"/>
      <c r="G76" s="3"/>
      <c r="H76" s="52"/>
      <c r="I76" s="52"/>
      <c r="J76" s="78"/>
    </row>
    <row r="77" spans="2:10" x14ac:dyDescent="0.25">
      <c r="B77" s="132">
        <v>66</v>
      </c>
      <c r="C77" s="134" t="s">
        <v>266</v>
      </c>
      <c r="D77" s="139" t="s">
        <v>1585</v>
      </c>
      <c r="E77" s="328" t="s">
        <v>1646</v>
      </c>
      <c r="F77" s="2"/>
      <c r="G77" s="3"/>
      <c r="H77" s="52"/>
      <c r="I77" s="52"/>
      <c r="J77" s="78"/>
    </row>
    <row r="78" spans="2:10" x14ac:dyDescent="0.25">
      <c r="B78" s="132">
        <v>67</v>
      </c>
      <c r="C78" s="134" t="s">
        <v>266</v>
      </c>
      <c r="D78" s="139" t="s">
        <v>1585</v>
      </c>
      <c r="E78" s="328" t="s">
        <v>1648</v>
      </c>
      <c r="F78" s="2"/>
      <c r="G78" s="3"/>
      <c r="H78" s="52"/>
      <c r="I78" s="52"/>
      <c r="J78" s="78"/>
    </row>
    <row r="79" spans="2:10" x14ac:dyDescent="0.25">
      <c r="B79" s="132">
        <v>68</v>
      </c>
      <c r="C79" s="134" t="s">
        <v>266</v>
      </c>
      <c r="D79" s="139" t="s">
        <v>1585</v>
      </c>
      <c r="E79" s="328" t="s">
        <v>1650</v>
      </c>
      <c r="F79" s="2"/>
      <c r="G79" s="3"/>
      <c r="H79" s="52"/>
      <c r="I79" s="52"/>
      <c r="J79" s="78"/>
    </row>
    <row r="80" spans="2:10" x14ac:dyDescent="0.25">
      <c r="B80" s="132">
        <v>69</v>
      </c>
      <c r="C80" s="134" t="s">
        <v>266</v>
      </c>
      <c r="D80" s="139" t="s">
        <v>1585</v>
      </c>
      <c r="E80" s="328" t="s">
        <v>1652</v>
      </c>
      <c r="F80" s="2"/>
      <c r="G80" s="3"/>
      <c r="H80" s="52"/>
      <c r="I80" s="52"/>
      <c r="J80" s="78"/>
    </row>
    <row r="81" spans="2:10" x14ac:dyDescent="0.25">
      <c r="B81" s="132">
        <v>70</v>
      </c>
      <c r="C81" s="134" t="s">
        <v>266</v>
      </c>
      <c r="D81" s="139" t="s">
        <v>1585</v>
      </c>
      <c r="E81" s="328" t="s">
        <v>1654</v>
      </c>
      <c r="F81" s="2"/>
      <c r="G81" s="3"/>
      <c r="H81" s="52"/>
      <c r="I81" s="52"/>
      <c r="J81" s="78"/>
    </row>
    <row r="82" spans="2:10" x14ac:dyDescent="0.25">
      <c r="B82" s="132">
        <v>71</v>
      </c>
      <c r="C82" s="134" t="s">
        <v>266</v>
      </c>
      <c r="D82" s="139" t="s">
        <v>1585</v>
      </c>
      <c r="E82" s="328" t="s">
        <v>1656</v>
      </c>
      <c r="F82" s="2"/>
      <c r="G82" s="3"/>
      <c r="H82" s="52"/>
      <c r="I82" s="52"/>
      <c r="J82" s="78"/>
    </row>
    <row r="83" spans="2:10" x14ac:dyDescent="0.25">
      <c r="B83" s="132">
        <v>72</v>
      </c>
      <c r="C83" s="134" t="s">
        <v>266</v>
      </c>
      <c r="D83" s="139" t="s">
        <v>1585</v>
      </c>
      <c r="E83" s="328" t="s">
        <v>1658</v>
      </c>
      <c r="F83" s="2"/>
      <c r="G83" s="3"/>
      <c r="H83" s="52"/>
      <c r="I83" s="52"/>
      <c r="J83" s="78"/>
    </row>
    <row r="84" spans="2:10" x14ac:dyDescent="0.25">
      <c r="B84" s="132">
        <v>73</v>
      </c>
      <c r="C84" s="134" t="s">
        <v>266</v>
      </c>
      <c r="D84" s="139" t="s">
        <v>1585</v>
      </c>
      <c r="E84" s="328" t="s">
        <v>1660</v>
      </c>
      <c r="F84" s="2"/>
      <c r="G84" s="3"/>
      <c r="H84" s="52"/>
      <c r="I84" s="52"/>
      <c r="J84" s="78"/>
    </row>
    <row r="85" spans="2:10" x14ac:dyDescent="0.25">
      <c r="B85" s="132">
        <v>74</v>
      </c>
      <c r="C85" s="134" t="s">
        <v>266</v>
      </c>
      <c r="D85" s="139" t="s">
        <v>1585</v>
      </c>
      <c r="E85" s="328" t="s">
        <v>1662</v>
      </c>
      <c r="F85" s="2"/>
      <c r="G85" s="3"/>
      <c r="H85" s="52"/>
      <c r="I85" s="52"/>
      <c r="J85" s="78"/>
    </row>
    <row r="86" spans="2:10" x14ac:dyDescent="0.25">
      <c r="B86" s="132">
        <v>75</v>
      </c>
      <c r="C86" s="134" t="s">
        <v>266</v>
      </c>
      <c r="D86" s="139" t="s">
        <v>1585</v>
      </c>
      <c r="E86" s="328" t="s">
        <v>1664</v>
      </c>
      <c r="F86" s="2"/>
      <c r="G86" s="3"/>
      <c r="H86" s="52"/>
      <c r="I86" s="52"/>
      <c r="J86" s="78"/>
    </row>
    <row r="87" spans="2:10" x14ac:dyDescent="0.25">
      <c r="B87" s="132">
        <v>76</v>
      </c>
      <c r="C87" s="134" t="s">
        <v>266</v>
      </c>
      <c r="D87" s="139" t="s">
        <v>1585</v>
      </c>
      <c r="E87" s="328" t="s">
        <v>1666</v>
      </c>
      <c r="F87" s="2"/>
      <c r="G87" s="3"/>
      <c r="H87" s="52"/>
      <c r="I87" s="52"/>
      <c r="J87" s="78"/>
    </row>
    <row r="88" spans="2:10" x14ac:dyDescent="0.25">
      <c r="B88" s="132">
        <v>77</v>
      </c>
      <c r="C88" s="134" t="s">
        <v>266</v>
      </c>
      <c r="D88" s="139" t="s">
        <v>1585</v>
      </c>
      <c r="E88" s="328" t="s">
        <v>1668</v>
      </c>
      <c r="F88" s="2"/>
      <c r="G88" s="3"/>
      <c r="H88" s="52"/>
      <c r="I88" s="52"/>
      <c r="J88" s="78"/>
    </row>
    <row r="89" spans="2:10" x14ac:dyDescent="0.25">
      <c r="B89" s="132">
        <v>78</v>
      </c>
      <c r="C89" s="134" t="s">
        <v>266</v>
      </c>
      <c r="D89" s="139" t="s">
        <v>1585</v>
      </c>
      <c r="E89" s="328" t="s">
        <v>1670</v>
      </c>
      <c r="F89" s="2"/>
      <c r="G89" s="3"/>
      <c r="H89" s="52"/>
      <c r="I89" s="52"/>
      <c r="J89" s="78"/>
    </row>
    <row r="90" spans="2:10" x14ac:dyDescent="0.25">
      <c r="B90" s="132">
        <v>79</v>
      </c>
      <c r="C90" s="134" t="s">
        <v>266</v>
      </c>
      <c r="D90" s="139" t="s">
        <v>1585</v>
      </c>
      <c r="E90" s="328" t="s">
        <v>1672</v>
      </c>
      <c r="F90" s="2"/>
      <c r="G90" s="3"/>
      <c r="H90" s="52"/>
      <c r="I90" s="52"/>
      <c r="J90" s="78"/>
    </row>
    <row r="91" spans="2:10" x14ac:dyDescent="0.25">
      <c r="B91" s="132">
        <v>80</v>
      </c>
      <c r="C91" s="134" t="s">
        <v>266</v>
      </c>
      <c r="D91" s="139" t="s">
        <v>1674</v>
      </c>
      <c r="E91" s="328" t="s">
        <v>1675</v>
      </c>
      <c r="F91" s="2"/>
      <c r="G91" s="3"/>
      <c r="H91" s="52"/>
      <c r="I91" s="52"/>
      <c r="J91" s="78"/>
    </row>
    <row r="92" spans="2:10" x14ac:dyDescent="0.25">
      <c r="B92" s="132">
        <v>81</v>
      </c>
      <c r="C92" s="134" t="s">
        <v>266</v>
      </c>
      <c r="D92" s="139" t="s">
        <v>1674</v>
      </c>
      <c r="E92" s="328" t="s">
        <v>1677</v>
      </c>
      <c r="F92" s="2"/>
      <c r="G92" s="3"/>
      <c r="H92" s="52"/>
      <c r="I92" s="52"/>
      <c r="J92" s="78"/>
    </row>
    <row r="93" spans="2:10" x14ac:dyDescent="0.25">
      <c r="B93" s="132">
        <v>82</v>
      </c>
      <c r="C93" s="134" t="s">
        <v>266</v>
      </c>
      <c r="D93" s="139" t="s">
        <v>1674</v>
      </c>
      <c r="E93" s="328" t="s">
        <v>1679</v>
      </c>
      <c r="F93" s="2"/>
      <c r="G93" s="3"/>
      <c r="H93" s="52"/>
      <c r="I93" s="52"/>
      <c r="J93" s="78"/>
    </row>
    <row r="94" spans="2:10" x14ac:dyDescent="0.25">
      <c r="B94" s="132">
        <v>83</v>
      </c>
      <c r="C94" s="134" t="s">
        <v>266</v>
      </c>
      <c r="D94" s="139" t="s">
        <v>1674</v>
      </c>
      <c r="E94" s="328" t="s">
        <v>1681</v>
      </c>
      <c r="F94" s="2"/>
      <c r="G94" s="3"/>
      <c r="H94" s="52"/>
      <c r="I94" s="52"/>
      <c r="J94" s="78"/>
    </row>
    <row r="95" spans="2:10" x14ac:dyDescent="0.25">
      <c r="B95" s="132">
        <v>84</v>
      </c>
      <c r="C95" s="134" t="s">
        <v>266</v>
      </c>
      <c r="D95" s="139" t="s">
        <v>1674</v>
      </c>
      <c r="E95" s="328" t="s">
        <v>1683</v>
      </c>
      <c r="F95" s="2"/>
      <c r="G95" s="3"/>
      <c r="H95" s="52"/>
      <c r="I95" s="52"/>
      <c r="J95" s="78"/>
    </row>
    <row r="96" spans="2:10" x14ac:dyDescent="0.25">
      <c r="B96" s="132">
        <v>85</v>
      </c>
      <c r="C96" s="134" t="s">
        <v>266</v>
      </c>
      <c r="D96" s="139" t="s">
        <v>1674</v>
      </c>
      <c r="E96" s="328" t="s">
        <v>1685</v>
      </c>
      <c r="F96" s="2"/>
      <c r="G96" s="3"/>
      <c r="H96" s="52"/>
      <c r="I96" s="52"/>
      <c r="J96" s="78"/>
    </row>
    <row r="97" spans="2:10" x14ac:dyDescent="0.25">
      <c r="B97" s="132">
        <v>86</v>
      </c>
      <c r="C97" s="134" t="s">
        <v>266</v>
      </c>
      <c r="D97" s="139" t="s">
        <v>1674</v>
      </c>
      <c r="E97" s="328" t="s">
        <v>1687</v>
      </c>
      <c r="F97" s="2"/>
      <c r="G97" s="3"/>
      <c r="H97" s="52"/>
      <c r="I97" s="52"/>
      <c r="J97" s="78"/>
    </row>
    <row r="98" spans="2:10" x14ac:dyDescent="0.25">
      <c r="B98" s="132">
        <v>87</v>
      </c>
      <c r="C98" s="134" t="s">
        <v>266</v>
      </c>
      <c r="D98" s="139" t="s">
        <v>1674</v>
      </c>
      <c r="E98" s="328" t="s">
        <v>1689</v>
      </c>
      <c r="F98" s="2"/>
      <c r="G98" s="3"/>
      <c r="H98" s="52"/>
      <c r="I98" s="52"/>
      <c r="J98" s="78"/>
    </row>
    <row r="99" spans="2:10" x14ac:dyDescent="0.25">
      <c r="B99" s="132">
        <v>88</v>
      </c>
      <c r="C99" s="134" t="s">
        <v>266</v>
      </c>
      <c r="D99" s="139" t="s">
        <v>1674</v>
      </c>
      <c r="E99" s="328" t="s">
        <v>1691</v>
      </c>
      <c r="F99" s="2"/>
      <c r="G99" s="3"/>
      <c r="H99" s="52"/>
      <c r="I99" s="52"/>
      <c r="J99" s="78"/>
    </row>
    <row r="100" spans="2:10" x14ac:dyDescent="0.25">
      <c r="B100" s="132">
        <v>89</v>
      </c>
      <c r="C100" s="134" t="s">
        <v>266</v>
      </c>
      <c r="D100" s="139" t="s">
        <v>1674</v>
      </c>
      <c r="E100" s="328" t="s">
        <v>1693</v>
      </c>
      <c r="F100" s="2"/>
      <c r="G100" s="3"/>
      <c r="H100" s="52"/>
      <c r="I100" s="52"/>
      <c r="J100" s="78"/>
    </row>
    <row r="101" spans="2:10" x14ac:dyDescent="0.25">
      <c r="B101" s="132">
        <v>90</v>
      </c>
      <c r="C101" s="134" t="s">
        <v>266</v>
      </c>
      <c r="D101" s="139" t="s">
        <v>1674</v>
      </c>
      <c r="E101" s="328" t="s">
        <v>1695</v>
      </c>
      <c r="F101" s="2"/>
      <c r="G101" s="3"/>
      <c r="H101" s="52"/>
      <c r="I101" s="52"/>
      <c r="J101" s="78"/>
    </row>
    <row r="102" spans="2:10" x14ac:dyDescent="0.25">
      <c r="B102" s="132">
        <v>91</v>
      </c>
      <c r="C102" s="134" t="s">
        <v>266</v>
      </c>
      <c r="D102" s="139" t="s">
        <v>1674</v>
      </c>
      <c r="E102" s="328" t="s">
        <v>1697</v>
      </c>
      <c r="F102" s="2"/>
      <c r="G102" s="3"/>
      <c r="H102" s="52"/>
      <c r="I102" s="52"/>
      <c r="J102" s="78"/>
    </row>
    <row r="103" spans="2:10" x14ac:dyDescent="0.25">
      <c r="B103" s="132">
        <v>92</v>
      </c>
      <c r="C103" s="134" t="s">
        <v>266</v>
      </c>
      <c r="D103" s="139" t="s">
        <v>1674</v>
      </c>
      <c r="E103" s="328" t="s">
        <v>1699</v>
      </c>
      <c r="F103" s="2"/>
      <c r="G103" s="3"/>
      <c r="H103" s="52"/>
      <c r="I103" s="52"/>
      <c r="J103" s="78"/>
    </row>
    <row r="104" spans="2:10" x14ac:dyDescent="0.25">
      <c r="B104" s="132">
        <v>93</v>
      </c>
      <c r="C104" s="134" t="s">
        <v>266</v>
      </c>
      <c r="D104" s="139" t="s">
        <v>1674</v>
      </c>
      <c r="E104" s="328" t="s">
        <v>1701</v>
      </c>
      <c r="F104" s="2"/>
      <c r="G104" s="3"/>
      <c r="H104" s="52"/>
      <c r="I104" s="52"/>
      <c r="J104" s="78"/>
    </row>
    <row r="105" spans="2:10" x14ac:dyDescent="0.25">
      <c r="B105" s="132">
        <v>94</v>
      </c>
      <c r="C105" s="134" t="s">
        <v>266</v>
      </c>
      <c r="D105" s="139" t="s">
        <v>1674</v>
      </c>
      <c r="E105" s="328" t="s">
        <v>1703</v>
      </c>
      <c r="F105" s="2"/>
      <c r="G105" s="3"/>
      <c r="H105" s="52"/>
      <c r="I105" s="52"/>
      <c r="J105" s="78"/>
    </row>
    <row r="106" spans="2:10" x14ac:dyDescent="0.25">
      <c r="B106" s="132">
        <v>95</v>
      </c>
      <c r="C106" s="134" t="s">
        <v>266</v>
      </c>
      <c r="D106" s="139" t="s">
        <v>1674</v>
      </c>
      <c r="E106" s="328" t="s">
        <v>1705</v>
      </c>
      <c r="F106" s="2"/>
      <c r="G106" s="3"/>
      <c r="H106" s="52"/>
      <c r="I106" s="52"/>
      <c r="J106" s="78"/>
    </row>
    <row r="107" spans="2:10" x14ac:dyDescent="0.25">
      <c r="B107" s="132">
        <v>96</v>
      </c>
      <c r="C107" s="134" t="s">
        <v>266</v>
      </c>
      <c r="D107" s="139" t="s">
        <v>1674</v>
      </c>
      <c r="E107" s="328" t="s">
        <v>1707</v>
      </c>
      <c r="F107" s="2"/>
      <c r="G107" s="3"/>
      <c r="H107" s="52"/>
      <c r="I107" s="52"/>
      <c r="J107" s="78"/>
    </row>
    <row r="108" spans="2:10" x14ac:dyDescent="0.25">
      <c r="B108" s="132">
        <v>97</v>
      </c>
      <c r="C108" s="134" t="s">
        <v>266</v>
      </c>
      <c r="D108" s="139" t="s">
        <v>1674</v>
      </c>
      <c r="E108" s="328" t="s">
        <v>1709</v>
      </c>
      <c r="F108" s="2"/>
      <c r="G108" s="3"/>
      <c r="H108" s="52"/>
      <c r="I108" s="52"/>
      <c r="J108" s="78"/>
    </row>
    <row r="109" spans="2:10" x14ac:dyDescent="0.25">
      <c r="B109" s="132">
        <v>98</v>
      </c>
      <c r="C109" s="134" t="s">
        <v>266</v>
      </c>
      <c r="D109" s="139" t="s">
        <v>1674</v>
      </c>
      <c r="E109" s="328" t="s">
        <v>1711</v>
      </c>
      <c r="F109" s="2"/>
      <c r="G109" s="3"/>
      <c r="H109" s="52"/>
      <c r="I109" s="52"/>
      <c r="J109" s="78"/>
    </row>
    <row r="110" spans="2:10" x14ac:dyDescent="0.25">
      <c r="B110" s="132">
        <v>99</v>
      </c>
      <c r="C110" s="134" t="s">
        <v>266</v>
      </c>
      <c r="D110" s="139" t="s">
        <v>1674</v>
      </c>
      <c r="E110" s="328" t="s">
        <v>1713</v>
      </c>
      <c r="F110" s="2"/>
      <c r="G110" s="3"/>
      <c r="H110" s="52"/>
      <c r="I110" s="52"/>
      <c r="J110" s="78"/>
    </row>
    <row r="111" spans="2:10" x14ac:dyDescent="0.25">
      <c r="B111" s="132">
        <v>100</v>
      </c>
      <c r="C111" s="134" t="s">
        <v>266</v>
      </c>
      <c r="D111" s="139" t="s">
        <v>1674</v>
      </c>
      <c r="E111" s="328" t="s">
        <v>1715</v>
      </c>
      <c r="F111" s="2"/>
      <c r="G111" s="3"/>
      <c r="H111" s="52"/>
      <c r="I111" s="52"/>
      <c r="J111" s="78"/>
    </row>
    <row r="112" spans="2:10" x14ac:dyDescent="0.25">
      <c r="B112" s="132">
        <v>101</v>
      </c>
      <c r="C112" s="134" t="s">
        <v>266</v>
      </c>
      <c r="D112" s="139" t="s">
        <v>1674</v>
      </c>
      <c r="E112" s="328" t="s">
        <v>1717</v>
      </c>
      <c r="F112" s="2"/>
      <c r="G112" s="3"/>
      <c r="H112" s="52"/>
      <c r="I112" s="52"/>
      <c r="J112" s="78"/>
    </row>
    <row r="113" spans="2:10" x14ac:dyDescent="0.25">
      <c r="B113" s="132">
        <v>102</v>
      </c>
      <c r="C113" s="134" t="s">
        <v>266</v>
      </c>
      <c r="D113" s="139" t="s">
        <v>1674</v>
      </c>
      <c r="E113" s="328" t="s">
        <v>1719</v>
      </c>
      <c r="F113" s="2"/>
      <c r="G113" s="3"/>
      <c r="H113" s="52"/>
      <c r="I113" s="52"/>
      <c r="J113" s="78"/>
    </row>
    <row r="114" spans="2:10" x14ac:dyDescent="0.25">
      <c r="B114" s="132">
        <v>103</v>
      </c>
      <c r="C114" s="134" t="s">
        <v>266</v>
      </c>
      <c r="D114" s="139" t="s">
        <v>1674</v>
      </c>
      <c r="E114" s="328" t="s">
        <v>1721</v>
      </c>
      <c r="F114" s="2"/>
      <c r="G114" s="3"/>
      <c r="H114" s="52"/>
      <c r="I114" s="52"/>
      <c r="J114" s="78"/>
    </row>
    <row r="115" spans="2:10" x14ac:dyDescent="0.25">
      <c r="B115" s="132">
        <v>104</v>
      </c>
      <c r="C115" s="134" t="s">
        <v>266</v>
      </c>
      <c r="D115" s="139" t="s">
        <v>1674</v>
      </c>
      <c r="E115" s="328" t="s">
        <v>1723</v>
      </c>
      <c r="F115" s="2"/>
      <c r="G115" s="3"/>
      <c r="H115" s="52"/>
      <c r="I115" s="52"/>
      <c r="J115" s="78"/>
    </row>
    <row r="116" spans="2:10" x14ac:dyDescent="0.25">
      <c r="B116" s="132">
        <v>105</v>
      </c>
      <c r="C116" s="134" t="s">
        <v>266</v>
      </c>
      <c r="D116" s="139" t="s">
        <v>1674</v>
      </c>
      <c r="E116" s="328" t="s">
        <v>1725</v>
      </c>
      <c r="F116" s="2"/>
      <c r="G116" s="3"/>
      <c r="H116" s="52"/>
      <c r="I116" s="52"/>
      <c r="J116" s="78"/>
    </row>
    <row r="117" spans="2:10" x14ac:dyDescent="0.25">
      <c r="B117" s="132">
        <v>106</v>
      </c>
      <c r="C117" s="134" t="s">
        <v>266</v>
      </c>
      <c r="D117" s="139" t="s">
        <v>1674</v>
      </c>
      <c r="E117" s="328" t="s">
        <v>1727</v>
      </c>
      <c r="F117" s="2"/>
      <c r="G117" s="3"/>
      <c r="H117" s="52"/>
      <c r="I117" s="52"/>
      <c r="J117" s="78"/>
    </row>
    <row r="118" spans="2:10" x14ac:dyDescent="0.25">
      <c r="B118" s="132">
        <v>107</v>
      </c>
      <c r="C118" s="134" t="s">
        <v>266</v>
      </c>
      <c r="D118" s="139" t="s">
        <v>1674</v>
      </c>
      <c r="E118" s="328" t="s">
        <v>1729</v>
      </c>
      <c r="F118" s="2"/>
      <c r="G118" s="3"/>
      <c r="H118" s="52"/>
      <c r="I118" s="52"/>
      <c r="J118" s="78"/>
    </row>
    <row r="119" spans="2:10" x14ac:dyDescent="0.25">
      <c r="B119" s="132">
        <v>108</v>
      </c>
      <c r="C119" s="134" t="s">
        <v>266</v>
      </c>
      <c r="D119" s="139" t="s">
        <v>224</v>
      </c>
      <c r="E119" s="328" t="s">
        <v>1731</v>
      </c>
      <c r="F119" s="2"/>
      <c r="G119" s="3"/>
      <c r="H119" s="52"/>
      <c r="I119" s="52"/>
      <c r="J119" s="78"/>
    </row>
    <row r="120" spans="2:10" x14ac:dyDescent="0.25">
      <c r="B120" s="132">
        <v>109</v>
      </c>
      <c r="C120" s="134" t="s">
        <v>266</v>
      </c>
      <c r="D120" s="139" t="s">
        <v>224</v>
      </c>
      <c r="E120" s="328" t="s">
        <v>1733</v>
      </c>
      <c r="F120" s="2"/>
      <c r="G120" s="3"/>
      <c r="H120" s="52"/>
      <c r="I120" s="52"/>
      <c r="J120" s="78"/>
    </row>
    <row r="121" spans="2:10" x14ac:dyDescent="0.25">
      <c r="B121" s="132">
        <v>110</v>
      </c>
      <c r="C121" s="134" t="s">
        <v>266</v>
      </c>
      <c r="D121" s="139" t="s">
        <v>224</v>
      </c>
      <c r="E121" s="328" t="s">
        <v>1735</v>
      </c>
      <c r="F121" s="2"/>
      <c r="G121" s="3"/>
      <c r="H121" s="52"/>
      <c r="I121" s="52"/>
      <c r="J121" s="78"/>
    </row>
    <row r="122" spans="2:10" x14ac:dyDescent="0.25">
      <c r="B122" s="132">
        <v>111</v>
      </c>
      <c r="C122" s="134" t="s">
        <v>266</v>
      </c>
      <c r="D122" s="139" t="s">
        <v>224</v>
      </c>
      <c r="E122" s="328" t="s">
        <v>1737</v>
      </c>
      <c r="F122" s="2"/>
      <c r="G122" s="3"/>
      <c r="H122" s="52"/>
      <c r="I122" s="52"/>
      <c r="J122" s="78"/>
    </row>
    <row r="123" spans="2:10" x14ac:dyDescent="0.25">
      <c r="B123" s="132">
        <v>112</v>
      </c>
      <c r="C123" s="134" t="s">
        <v>266</v>
      </c>
      <c r="D123" s="139" t="s">
        <v>224</v>
      </c>
      <c r="E123" s="328" t="s">
        <v>1739</v>
      </c>
      <c r="F123" s="2"/>
      <c r="G123" s="3"/>
      <c r="H123" s="52"/>
      <c r="I123" s="52"/>
      <c r="J123" s="78"/>
    </row>
    <row r="124" spans="2:10" x14ac:dyDescent="0.25">
      <c r="B124" s="132">
        <v>113</v>
      </c>
      <c r="C124" s="134" t="s">
        <v>266</v>
      </c>
      <c r="D124" s="139" t="s">
        <v>224</v>
      </c>
      <c r="E124" s="328" t="s">
        <v>1741</v>
      </c>
      <c r="F124" s="2"/>
      <c r="G124" s="3"/>
      <c r="H124" s="52"/>
      <c r="I124" s="52"/>
      <c r="J124" s="78"/>
    </row>
    <row r="125" spans="2:10" x14ac:dyDescent="0.25">
      <c r="B125" s="132">
        <v>114</v>
      </c>
      <c r="C125" s="134" t="s">
        <v>266</v>
      </c>
      <c r="D125" s="139" t="s">
        <v>224</v>
      </c>
      <c r="E125" s="328" t="s">
        <v>1743</v>
      </c>
      <c r="F125" s="2"/>
      <c r="G125" s="3"/>
      <c r="H125" s="52"/>
      <c r="I125" s="52"/>
      <c r="J125" s="78"/>
    </row>
    <row r="126" spans="2:10" x14ac:dyDescent="0.25">
      <c r="B126" s="132">
        <v>115</v>
      </c>
      <c r="C126" s="134" t="s">
        <v>266</v>
      </c>
      <c r="D126" s="139" t="s">
        <v>224</v>
      </c>
      <c r="E126" s="328" t="s">
        <v>1745</v>
      </c>
      <c r="F126" s="2"/>
      <c r="G126" s="3"/>
      <c r="H126" s="52"/>
      <c r="I126" s="52"/>
      <c r="J126" s="78"/>
    </row>
    <row r="127" spans="2:10" x14ac:dyDescent="0.25">
      <c r="B127" s="132">
        <v>116</v>
      </c>
      <c r="C127" s="134" t="s">
        <v>266</v>
      </c>
      <c r="D127" s="139" t="s">
        <v>224</v>
      </c>
      <c r="E127" s="328" t="s">
        <v>1747</v>
      </c>
      <c r="F127" s="2"/>
      <c r="G127" s="3"/>
      <c r="H127" s="52"/>
      <c r="I127" s="52"/>
      <c r="J127" s="78"/>
    </row>
    <row r="128" spans="2:10" x14ac:dyDescent="0.25">
      <c r="B128" s="132">
        <v>117</v>
      </c>
      <c r="C128" s="134" t="s">
        <v>266</v>
      </c>
      <c r="D128" s="139" t="s">
        <v>224</v>
      </c>
      <c r="E128" s="328" t="s">
        <v>1749</v>
      </c>
      <c r="F128" s="2"/>
      <c r="G128" s="3"/>
      <c r="H128" s="52"/>
      <c r="I128" s="52"/>
      <c r="J128" s="78"/>
    </row>
    <row r="129" spans="2:10" x14ac:dyDescent="0.25">
      <c r="B129" s="132">
        <v>118</v>
      </c>
      <c r="C129" s="134" t="s">
        <v>266</v>
      </c>
      <c r="D129" s="139" t="s">
        <v>224</v>
      </c>
      <c r="E129" s="328" t="s">
        <v>1751</v>
      </c>
      <c r="F129" s="2"/>
      <c r="G129" s="3"/>
      <c r="H129" s="52"/>
      <c r="I129" s="52"/>
      <c r="J129" s="78"/>
    </row>
    <row r="130" spans="2:10" x14ac:dyDescent="0.25">
      <c r="B130" s="132">
        <v>119</v>
      </c>
      <c r="C130" s="134" t="s">
        <v>266</v>
      </c>
      <c r="D130" s="139" t="s">
        <v>224</v>
      </c>
      <c r="E130" s="328" t="s">
        <v>1753</v>
      </c>
      <c r="F130" s="2"/>
      <c r="G130" s="3"/>
      <c r="H130" s="52"/>
      <c r="I130" s="52"/>
      <c r="J130" s="78"/>
    </row>
    <row r="131" spans="2:10" x14ac:dyDescent="0.25">
      <c r="B131" s="132">
        <v>120</v>
      </c>
      <c r="C131" s="134" t="s">
        <v>266</v>
      </c>
      <c r="D131" s="139" t="s">
        <v>224</v>
      </c>
      <c r="E131" s="328" t="s">
        <v>1755</v>
      </c>
      <c r="F131" s="2"/>
      <c r="G131" s="3"/>
      <c r="H131" s="52"/>
      <c r="I131" s="52"/>
      <c r="J131" s="78"/>
    </row>
    <row r="132" spans="2:10" x14ac:dyDescent="0.25">
      <c r="B132" s="132">
        <v>121</v>
      </c>
      <c r="C132" s="134" t="s">
        <v>266</v>
      </c>
      <c r="D132" s="139" t="s">
        <v>224</v>
      </c>
      <c r="E132" s="328" t="s">
        <v>1757</v>
      </c>
      <c r="F132" s="2"/>
      <c r="G132" s="3"/>
      <c r="H132" s="52"/>
      <c r="I132" s="52"/>
      <c r="J132" s="78"/>
    </row>
    <row r="133" spans="2:10" x14ac:dyDescent="0.25">
      <c r="B133" s="132">
        <v>122</v>
      </c>
      <c r="C133" s="134" t="s">
        <v>266</v>
      </c>
      <c r="D133" s="139" t="s">
        <v>224</v>
      </c>
      <c r="E133" s="328" t="s">
        <v>1759</v>
      </c>
      <c r="F133" s="2"/>
      <c r="G133" s="3"/>
      <c r="H133" s="52"/>
      <c r="I133" s="52"/>
      <c r="J133" s="78"/>
    </row>
    <row r="134" spans="2:10" x14ac:dyDescent="0.25">
      <c r="B134" s="132">
        <v>123</v>
      </c>
      <c r="C134" s="134" t="s">
        <v>266</v>
      </c>
      <c r="D134" s="139" t="s">
        <v>224</v>
      </c>
      <c r="E134" s="328" t="s">
        <v>1761</v>
      </c>
      <c r="F134" s="2"/>
      <c r="G134" s="3"/>
      <c r="H134" s="52"/>
      <c r="I134" s="52"/>
      <c r="J134" s="78"/>
    </row>
    <row r="135" spans="2:10" x14ac:dyDescent="0.25">
      <c r="B135" s="132">
        <v>124</v>
      </c>
      <c r="C135" s="134" t="s">
        <v>266</v>
      </c>
      <c r="D135" s="139" t="s">
        <v>224</v>
      </c>
      <c r="E135" s="328" t="s">
        <v>1763</v>
      </c>
      <c r="F135" s="2"/>
      <c r="G135" s="3"/>
      <c r="H135" s="52"/>
      <c r="I135" s="52"/>
      <c r="J135" s="78"/>
    </row>
    <row r="136" spans="2:10" x14ac:dyDescent="0.25">
      <c r="B136" s="132">
        <v>125</v>
      </c>
      <c r="C136" s="134" t="s">
        <v>266</v>
      </c>
      <c r="D136" s="139" t="s">
        <v>224</v>
      </c>
      <c r="E136" s="328" t="s">
        <v>1765</v>
      </c>
      <c r="F136" s="2"/>
      <c r="G136" s="3"/>
      <c r="H136" s="52"/>
      <c r="I136" s="52"/>
      <c r="J136" s="78"/>
    </row>
    <row r="137" spans="2:10" x14ac:dyDescent="0.25">
      <c r="B137" s="132">
        <v>126</v>
      </c>
      <c r="C137" s="134" t="s">
        <v>266</v>
      </c>
      <c r="D137" s="139" t="s">
        <v>224</v>
      </c>
      <c r="E137" s="328" t="s">
        <v>1767</v>
      </c>
      <c r="F137" s="2"/>
      <c r="G137" s="3"/>
      <c r="H137" s="52"/>
      <c r="I137" s="52"/>
      <c r="J137" s="78"/>
    </row>
    <row r="138" spans="2:10" x14ac:dyDescent="0.25">
      <c r="B138" s="132">
        <v>127</v>
      </c>
      <c r="C138" s="134" t="s">
        <v>266</v>
      </c>
      <c r="D138" s="139" t="s">
        <v>224</v>
      </c>
      <c r="E138" s="328" t="s">
        <v>1769</v>
      </c>
      <c r="F138" s="2"/>
      <c r="G138" s="3"/>
      <c r="H138" s="52"/>
      <c r="I138" s="52"/>
      <c r="J138" s="78"/>
    </row>
    <row r="139" spans="2:10" x14ac:dyDescent="0.25">
      <c r="B139" s="132">
        <v>128</v>
      </c>
      <c r="C139" s="134" t="s">
        <v>266</v>
      </c>
      <c r="D139" s="139" t="s">
        <v>224</v>
      </c>
      <c r="E139" s="328" t="s">
        <v>1771</v>
      </c>
      <c r="F139" s="2"/>
      <c r="G139" s="3"/>
      <c r="H139" s="52"/>
      <c r="I139" s="52"/>
      <c r="J139" s="78"/>
    </row>
    <row r="140" spans="2:10" x14ac:dyDescent="0.25">
      <c r="B140" s="132">
        <v>129</v>
      </c>
      <c r="C140" s="134" t="s">
        <v>266</v>
      </c>
      <c r="D140" s="139" t="s">
        <v>62</v>
      </c>
      <c r="E140" s="328" t="s">
        <v>1773</v>
      </c>
      <c r="F140" s="2"/>
      <c r="G140" s="3"/>
      <c r="H140" s="52"/>
      <c r="I140" s="52"/>
      <c r="J140" s="78"/>
    </row>
    <row r="141" spans="2:10" x14ac:dyDescent="0.25">
      <c r="B141" s="132">
        <v>130</v>
      </c>
      <c r="C141" s="134" t="s">
        <v>266</v>
      </c>
      <c r="D141" s="139" t="s">
        <v>62</v>
      </c>
      <c r="E141" s="328" t="s">
        <v>1775</v>
      </c>
      <c r="F141" s="2"/>
      <c r="G141" s="3"/>
      <c r="H141" s="52"/>
      <c r="I141" s="52"/>
      <c r="J141" s="78"/>
    </row>
    <row r="142" spans="2:10" x14ac:dyDescent="0.25">
      <c r="B142" s="132">
        <v>131</v>
      </c>
      <c r="C142" s="134" t="s">
        <v>266</v>
      </c>
      <c r="D142" s="139" t="s">
        <v>62</v>
      </c>
      <c r="E142" s="328" t="s">
        <v>1777</v>
      </c>
      <c r="F142" s="2"/>
      <c r="G142" s="3"/>
      <c r="H142" s="52"/>
      <c r="I142" s="52"/>
      <c r="J142" s="78"/>
    </row>
    <row r="143" spans="2:10" x14ac:dyDescent="0.25">
      <c r="B143" s="132">
        <v>132</v>
      </c>
      <c r="C143" s="134" t="s">
        <v>266</v>
      </c>
      <c r="D143" s="139" t="s">
        <v>62</v>
      </c>
      <c r="E143" s="328" t="s">
        <v>1779</v>
      </c>
      <c r="F143" s="2"/>
      <c r="G143" s="3"/>
      <c r="H143" s="52"/>
      <c r="I143" s="52"/>
      <c r="J143" s="78"/>
    </row>
    <row r="144" spans="2:10" x14ac:dyDescent="0.25">
      <c r="B144" s="132">
        <v>133</v>
      </c>
      <c r="C144" s="134" t="s">
        <v>266</v>
      </c>
      <c r="D144" s="139" t="s">
        <v>62</v>
      </c>
      <c r="E144" s="328" t="s">
        <v>1781</v>
      </c>
      <c r="F144" s="2"/>
      <c r="G144" s="3"/>
      <c r="H144" s="52"/>
      <c r="I144" s="52"/>
      <c r="J144" s="78"/>
    </row>
    <row r="145" spans="2:10" x14ac:dyDescent="0.25">
      <c r="B145" s="132">
        <v>134</v>
      </c>
      <c r="C145" s="134" t="s">
        <v>266</v>
      </c>
      <c r="D145" s="139" t="s">
        <v>62</v>
      </c>
      <c r="E145" s="328" t="s">
        <v>1783</v>
      </c>
      <c r="F145" s="2"/>
      <c r="G145" s="3"/>
      <c r="H145" s="52"/>
      <c r="I145" s="52"/>
      <c r="J145" s="78"/>
    </row>
    <row r="146" spans="2:10" x14ac:dyDescent="0.25">
      <c r="B146" s="132">
        <v>135</v>
      </c>
      <c r="C146" s="134" t="s">
        <v>266</v>
      </c>
      <c r="D146" s="139" t="s">
        <v>62</v>
      </c>
      <c r="E146" s="328" t="s">
        <v>1785</v>
      </c>
      <c r="F146" s="2"/>
      <c r="G146" s="3"/>
      <c r="H146" s="52"/>
      <c r="I146" s="52"/>
      <c r="J146" s="78"/>
    </row>
    <row r="147" spans="2:10" x14ac:dyDescent="0.25">
      <c r="B147" s="132">
        <v>136</v>
      </c>
      <c r="C147" s="134" t="s">
        <v>266</v>
      </c>
      <c r="D147" s="139" t="s">
        <v>62</v>
      </c>
      <c r="E147" s="328" t="s">
        <v>1787</v>
      </c>
      <c r="F147" s="2"/>
      <c r="G147" s="3"/>
      <c r="H147" s="52"/>
      <c r="I147" s="52"/>
      <c r="J147" s="78"/>
    </row>
    <row r="148" spans="2:10" x14ac:dyDescent="0.25">
      <c r="B148" s="132">
        <v>137</v>
      </c>
      <c r="C148" s="134" t="s">
        <v>266</v>
      </c>
      <c r="D148" s="139" t="s">
        <v>62</v>
      </c>
      <c r="E148" s="328" t="s">
        <v>1789</v>
      </c>
      <c r="F148" s="2"/>
      <c r="G148" s="3"/>
      <c r="H148" s="52"/>
      <c r="I148" s="52"/>
      <c r="J148" s="78"/>
    </row>
    <row r="149" spans="2:10" x14ac:dyDescent="0.25">
      <c r="B149" s="132">
        <v>138</v>
      </c>
      <c r="C149" s="134" t="s">
        <v>266</v>
      </c>
      <c r="D149" s="139" t="s">
        <v>62</v>
      </c>
      <c r="E149" s="328" t="s">
        <v>1791</v>
      </c>
      <c r="F149" s="2"/>
      <c r="G149" s="3"/>
      <c r="H149" s="52"/>
      <c r="I149" s="52"/>
      <c r="J149" s="78"/>
    </row>
    <row r="150" spans="2:10" x14ac:dyDescent="0.25">
      <c r="B150" s="132">
        <v>139</v>
      </c>
      <c r="C150" s="134" t="s">
        <v>266</v>
      </c>
      <c r="D150" s="139" t="s">
        <v>62</v>
      </c>
      <c r="E150" s="328" t="s">
        <v>1793</v>
      </c>
      <c r="F150" s="2"/>
      <c r="G150" s="3"/>
      <c r="H150" s="52"/>
      <c r="I150" s="52"/>
      <c r="J150" s="78"/>
    </row>
    <row r="151" spans="2:10" x14ac:dyDescent="0.25">
      <c r="B151" s="132">
        <v>140</v>
      </c>
      <c r="C151" s="134" t="s">
        <v>266</v>
      </c>
      <c r="D151" s="139" t="s">
        <v>62</v>
      </c>
      <c r="E151" s="328" t="s">
        <v>1795</v>
      </c>
      <c r="F151" s="2"/>
      <c r="G151" s="3"/>
      <c r="H151" s="52"/>
      <c r="I151" s="52"/>
      <c r="J151" s="78"/>
    </row>
    <row r="152" spans="2:10" x14ac:dyDescent="0.25">
      <c r="B152" s="132">
        <v>141</v>
      </c>
      <c r="C152" s="134" t="s">
        <v>266</v>
      </c>
      <c r="D152" s="139" t="s">
        <v>62</v>
      </c>
      <c r="E152" s="328" t="s">
        <v>1797</v>
      </c>
      <c r="F152" s="2"/>
      <c r="G152" s="3"/>
      <c r="H152" s="52"/>
      <c r="I152" s="52"/>
      <c r="J152" s="78"/>
    </row>
    <row r="153" spans="2:10" x14ac:dyDescent="0.25">
      <c r="B153" s="132">
        <v>142</v>
      </c>
      <c r="C153" s="134" t="s">
        <v>266</v>
      </c>
      <c r="D153" s="139" t="s">
        <v>62</v>
      </c>
      <c r="E153" s="328" t="s">
        <v>1799</v>
      </c>
      <c r="F153" s="2"/>
      <c r="G153" s="3"/>
      <c r="H153" s="52"/>
      <c r="I153" s="52"/>
      <c r="J153" s="78"/>
    </row>
    <row r="154" spans="2:10" x14ac:dyDescent="0.25">
      <c r="B154" s="132">
        <v>143</v>
      </c>
      <c r="C154" s="134" t="s">
        <v>266</v>
      </c>
      <c r="D154" s="139" t="s">
        <v>66</v>
      </c>
      <c r="E154" s="328" t="s">
        <v>1801</v>
      </c>
      <c r="F154" s="2"/>
      <c r="G154" s="3"/>
      <c r="H154" s="52"/>
      <c r="I154" s="52"/>
      <c r="J154" s="78"/>
    </row>
    <row r="155" spans="2:10" x14ac:dyDescent="0.25">
      <c r="B155" s="132">
        <v>144</v>
      </c>
      <c r="C155" s="134" t="s">
        <v>266</v>
      </c>
      <c r="D155" s="139" t="s">
        <v>66</v>
      </c>
      <c r="E155" s="328" t="s">
        <v>1803</v>
      </c>
      <c r="F155" s="2"/>
      <c r="G155" s="3"/>
      <c r="H155" s="52"/>
      <c r="I155" s="52"/>
      <c r="J155" s="78"/>
    </row>
    <row r="156" spans="2:10" x14ac:dyDescent="0.25">
      <c r="B156" s="132">
        <v>145</v>
      </c>
      <c r="C156" s="134" t="s">
        <v>266</v>
      </c>
      <c r="D156" s="139" t="s">
        <v>66</v>
      </c>
      <c r="E156" s="328" t="s">
        <v>1805</v>
      </c>
      <c r="F156" s="2"/>
      <c r="G156" s="3"/>
      <c r="H156" s="52"/>
      <c r="I156" s="52"/>
      <c r="J156" s="78"/>
    </row>
    <row r="157" spans="2:10" x14ac:dyDescent="0.25">
      <c r="B157" s="132">
        <v>146</v>
      </c>
      <c r="C157" s="134" t="s">
        <v>266</v>
      </c>
      <c r="D157" s="139" t="s">
        <v>66</v>
      </c>
      <c r="E157" s="328" t="s">
        <v>1807</v>
      </c>
      <c r="F157" s="2"/>
      <c r="G157" s="3"/>
      <c r="H157" s="52"/>
      <c r="I157" s="52"/>
      <c r="J157" s="78"/>
    </row>
    <row r="158" spans="2:10" x14ac:dyDescent="0.25">
      <c r="B158" s="132">
        <v>147</v>
      </c>
      <c r="C158" s="134" t="s">
        <v>266</v>
      </c>
      <c r="D158" s="139" t="s">
        <v>66</v>
      </c>
      <c r="E158" s="328" t="s">
        <v>1809</v>
      </c>
      <c r="F158" s="2"/>
      <c r="G158" s="3"/>
      <c r="H158" s="52"/>
      <c r="I158" s="52"/>
      <c r="J158" s="78"/>
    </row>
    <row r="159" spans="2:10" x14ac:dyDescent="0.25">
      <c r="B159" s="132">
        <v>148</v>
      </c>
      <c r="C159" s="134" t="s">
        <v>266</v>
      </c>
      <c r="D159" s="139" t="s">
        <v>66</v>
      </c>
      <c r="E159" s="328" t="s">
        <v>1811</v>
      </c>
      <c r="F159" s="2"/>
      <c r="G159" s="3"/>
      <c r="H159" s="52"/>
      <c r="I159" s="52"/>
      <c r="J159" s="78"/>
    </row>
    <row r="160" spans="2:10" x14ac:dyDescent="0.25">
      <c r="B160" s="132">
        <v>149</v>
      </c>
      <c r="C160" s="134" t="s">
        <v>266</v>
      </c>
      <c r="D160" s="139" t="s">
        <v>66</v>
      </c>
      <c r="E160" s="328" t="s">
        <v>1813</v>
      </c>
      <c r="F160" s="2"/>
      <c r="G160" s="3"/>
      <c r="H160" s="52"/>
      <c r="I160" s="52"/>
      <c r="J160" s="78"/>
    </row>
    <row r="161" spans="2:10" x14ac:dyDescent="0.25">
      <c r="B161" s="132">
        <v>150</v>
      </c>
      <c r="C161" s="134" t="s">
        <v>266</v>
      </c>
      <c r="D161" s="139" t="s">
        <v>66</v>
      </c>
      <c r="E161" s="328" t="s">
        <v>1815</v>
      </c>
      <c r="F161" s="2"/>
      <c r="G161" s="3"/>
      <c r="H161" s="52"/>
      <c r="I161" s="52"/>
      <c r="J161" s="78"/>
    </row>
    <row r="162" spans="2:10" x14ac:dyDescent="0.25">
      <c r="B162" s="132">
        <v>151</v>
      </c>
      <c r="C162" s="134" t="s">
        <v>266</v>
      </c>
      <c r="D162" s="139" t="s">
        <v>66</v>
      </c>
      <c r="E162" s="328" t="s">
        <v>1817</v>
      </c>
      <c r="F162" s="2"/>
      <c r="G162" s="3"/>
      <c r="H162" s="52"/>
      <c r="I162" s="52"/>
      <c r="J162" s="78"/>
    </row>
    <row r="163" spans="2:10" x14ac:dyDescent="0.25">
      <c r="B163" s="132">
        <v>152</v>
      </c>
      <c r="C163" s="134" t="s">
        <v>266</v>
      </c>
      <c r="D163" s="139" t="s">
        <v>66</v>
      </c>
      <c r="E163" s="328" t="s">
        <v>1819</v>
      </c>
      <c r="F163" s="2"/>
      <c r="G163" s="3"/>
      <c r="H163" s="52"/>
      <c r="I163" s="52"/>
      <c r="J163" s="78"/>
    </row>
    <row r="164" spans="2:10" x14ac:dyDescent="0.25">
      <c r="B164" s="132">
        <v>153</v>
      </c>
      <c r="C164" s="134" t="s">
        <v>266</v>
      </c>
      <c r="D164" s="139" t="s">
        <v>66</v>
      </c>
      <c r="E164" s="328" t="s">
        <v>1821</v>
      </c>
      <c r="F164" s="2"/>
      <c r="G164" s="3"/>
      <c r="H164" s="52"/>
      <c r="I164" s="52"/>
      <c r="J164" s="78"/>
    </row>
    <row r="165" spans="2:10" x14ac:dyDescent="0.25">
      <c r="B165" s="132">
        <v>154</v>
      </c>
      <c r="C165" s="134" t="s">
        <v>266</v>
      </c>
      <c r="D165" s="139" t="s">
        <v>70</v>
      </c>
      <c r="E165" s="328" t="s">
        <v>1823</v>
      </c>
      <c r="F165" s="2"/>
      <c r="G165" s="3"/>
      <c r="H165" s="52"/>
      <c r="I165" s="52"/>
      <c r="J165" s="78"/>
    </row>
    <row r="166" spans="2:10" x14ac:dyDescent="0.25">
      <c r="B166" s="132">
        <v>155</v>
      </c>
      <c r="C166" s="134" t="s">
        <v>266</v>
      </c>
      <c r="D166" s="139" t="s">
        <v>70</v>
      </c>
      <c r="E166" s="328" t="s">
        <v>1825</v>
      </c>
      <c r="F166" s="2"/>
      <c r="G166" s="3"/>
      <c r="H166" s="52"/>
      <c r="I166" s="52"/>
      <c r="J166" s="78"/>
    </row>
    <row r="167" spans="2:10" x14ac:dyDescent="0.25">
      <c r="B167" s="132">
        <v>156</v>
      </c>
      <c r="C167" s="134" t="s">
        <v>266</v>
      </c>
      <c r="D167" s="139" t="s">
        <v>70</v>
      </c>
      <c r="E167" s="328" t="s">
        <v>1827</v>
      </c>
      <c r="F167" s="2"/>
      <c r="G167" s="3"/>
      <c r="H167" s="52"/>
      <c r="I167" s="52"/>
      <c r="J167" s="78"/>
    </row>
    <row r="168" spans="2:10" x14ac:dyDescent="0.25">
      <c r="B168" s="132">
        <v>157</v>
      </c>
      <c r="C168" s="134" t="s">
        <v>266</v>
      </c>
      <c r="D168" s="139" t="s">
        <v>70</v>
      </c>
      <c r="E168" s="328" t="s">
        <v>1829</v>
      </c>
      <c r="F168" s="2"/>
      <c r="G168" s="3"/>
      <c r="H168" s="52"/>
      <c r="I168" s="52"/>
      <c r="J168" s="78"/>
    </row>
    <row r="169" spans="2:10" x14ac:dyDescent="0.25">
      <c r="B169" s="132">
        <v>158</v>
      </c>
      <c r="C169" s="134" t="s">
        <v>266</v>
      </c>
      <c r="D169" s="139" t="s">
        <v>70</v>
      </c>
      <c r="E169" s="328" t="s">
        <v>1831</v>
      </c>
      <c r="F169" s="2"/>
      <c r="G169" s="3"/>
      <c r="H169" s="52"/>
      <c r="I169" s="52"/>
      <c r="J169" s="78"/>
    </row>
    <row r="170" spans="2:10" x14ac:dyDescent="0.25">
      <c r="B170" s="132">
        <v>159</v>
      </c>
      <c r="C170" s="134" t="s">
        <v>266</v>
      </c>
      <c r="D170" s="139" t="s">
        <v>74</v>
      </c>
      <c r="E170" s="328" t="s">
        <v>1833</v>
      </c>
      <c r="F170" s="2"/>
      <c r="G170" s="3"/>
      <c r="H170" s="52"/>
      <c r="I170" s="52"/>
      <c r="J170" s="78"/>
    </row>
    <row r="171" spans="2:10" x14ac:dyDescent="0.25">
      <c r="B171" s="132">
        <v>160</v>
      </c>
      <c r="C171" s="134" t="s">
        <v>266</v>
      </c>
      <c r="D171" s="139" t="s">
        <v>74</v>
      </c>
      <c r="E171" s="328" t="s">
        <v>1835</v>
      </c>
      <c r="F171" s="2"/>
      <c r="G171" s="3"/>
      <c r="H171" s="52"/>
      <c r="I171" s="52"/>
      <c r="J171" s="78"/>
    </row>
    <row r="172" spans="2:10" x14ac:dyDescent="0.25">
      <c r="B172" s="132">
        <v>161</v>
      </c>
      <c r="C172" s="134" t="s">
        <v>266</v>
      </c>
      <c r="D172" s="139" t="s">
        <v>74</v>
      </c>
      <c r="E172" s="328" t="s">
        <v>1837</v>
      </c>
      <c r="F172" s="2"/>
      <c r="G172" s="3"/>
      <c r="H172" s="52"/>
      <c r="I172" s="52"/>
      <c r="J172" s="78"/>
    </row>
    <row r="173" spans="2:10" x14ac:dyDescent="0.25">
      <c r="B173" s="132">
        <v>162</v>
      </c>
      <c r="C173" s="134" t="s">
        <v>266</v>
      </c>
      <c r="D173" s="139" t="s">
        <v>74</v>
      </c>
      <c r="E173" s="328" t="s">
        <v>1839</v>
      </c>
      <c r="F173" s="2"/>
      <c r="G173" s="3"/>
      <c r="H173" s="52"/>
      <c r="I173" s="52"/>
      <c r="J173" s="78"/>
    </row>
    <row r="174" spans="2:10" x14ac:dyDescent="0.25">
      <c r="B174" s="132">
        <v>163</v>
      </c>
      <c r="C174" s="134" t="s">
        <v>266</v>
      </c>
      <c r="D174" s="139" t="s">
        <v>74</v>
      </c>
      <c r="E174" s="328" t="s">
        <v>1841</v>
      </c>
      <c r="F174" s="2"/>
      <c r="G174" s="3"/>
      <c r="H174" s="52"/>
      <c r="I174" s="52"/>
      <c r="J174" s="78"/>
    </row>
    <row r="175" spans="2:10" x14ac:dyDescent="0.25">
      <c r="B175" s="132">
        <v>164</v>
      </c>
      <c r="C175" s="134" t="s">
        <v>266</v>
      </c>
      <c r="D175" s="139" t="s">
        <v>74</v>
      </c>
      <c r="E175" s="328" t="s">
        <v>1843</v>
      </c>
      <c r="F175" s="2"/>
      <c r="G175" s="3"/>
      <c r="H175" s="52"/>
      <c r="I175" s="52"/>
      <c r="J175" s="78"/>
    </row>
    <row r="176" spans="2:10" x14ac:dyDescent="0.25">
      <c r="B176" s="132">
        <v>165</v>
      </c>
      <c r="C176" s="134" t="s">
        <v>266</v>
      </c>
      <c r="D176" s="139" t="s">
        <v>74</v>
      </c>
      <c r="E176" s="328" t="s">
        <v>1845</v>
      </c>
      <c r="F176" s="2"/>
      <c r="G176" s="3"/>
      <c r="H176" s="52"/>
      <c r="I176" s="52"/>
      <c r="J176" s="78"/>
    </row>
    <row r="177" spans="2:10" x14ac:dyDescent="0.25">
      <c r="B177" s="132">
        <v>166</v>
      </c>
      <c r="C177" s="134" t="s">
        <v>266</v>
      </c>
      <c r="D177" s="139" t="s">
        <v>74</v>
      </c>
      <c r="E177" s="328" t="s">
        <v>1847</v>
      </c>
      <c r="F177" s="2"/>
      <c r="G177" s="3"/>
      <c r="H177" s="52"/>
      <c r="I177" s="52"/>
      <c r="J177" s="78"/>
    </row>
    <row r="178" spans="2:10" x14ac:dyDescent="0.25">
      <c r="B178" s="132">
        <v>167</v>
      </c>
      <c r="C178" s="134" t="s">
        <v>266</v>
      </c>
      <c r="D178" s="139" t="s">
        <v>74</v>
      </c>
      <c r="E178" s="328" t="s">
        <v>1849</v>
      </c>
      <c r="F178" s="2"/>
      <c r="G178" s="3"/>
      <c r="H178" s="52"/>
      <c r="I178" s="52"/>
      <c r="J178" s="78"/>
    </row>
    <row r="179" spans="2:10" x14ac:dyDescent="0.25">
      <c r="B179" s="132">
        <v>168</v>
      </c>
      <c r="C179" s="134" t="s">
        <v>266</v>
      </c>
      <c r="D179" s="139" t="s">
        <v>74</v>
      </c>
      <c r="E179" s="328" t="s">
        <v>1851</v>
      </c>
      <c r="F179" s="2"/>
      <c r="G179" s="3"/>
      <c r="H179" s="52"/>
      <c r="I179" s="52"/>
      <c r="J179" s="78"/>
    </row>
    <row r="180" spans="2:10" x14ac:dyDescent="0.25">
      <c r="B180" s="132">
        <v>169</v>
      </c>
      <c r="C180" s="134" t="s">
        <v>266</v>
      </c>
      <c r="D180" s="139" t="s">
        <v>74</v>
      </c>
      <c r="E180" s="328" t="s">
        <v>1853</v>
      </c>
      <c r="F180" s="2"/>
      <c r="G180" s="3"/>
      <c r="H180" s="52"/>
      <c r="I180" s="52"/>
      <c r="J180" s="78"/>
    </row>
    <row r="181" spans="2:10" x14ac:dyDescent="0.25">
      <c r="B181" s="132">
        <v>170</v>
      </c>
      <c r="C181" s="134" t="s">
        <v>266</v>
      </c>
      <c r="D181" s="139" t="s">
        <v>74</v>
      </c>
      <c r="E181" s="328" t="s">
        <v>1855</v>
      </c>
      <c r="F181" s="2"/>
      <c r="G181" s="3"/>
      <c r="H181" s="52"/>
      <c r="I181" s="52"/>
      <c r="J181" s="78"/>
    </row>
    <row r="182" spans="2:10" x14ac:dyDescent="0.25">
      <c r="B182" s="132">
        <v>171</v>
      </c>
      <c r="C182" s="134" t="s">
        <v>266</v>
      </c>
      <c r="D182" s="139" t="s">
        <v>74</v>
      </c>
      <c r="E182" s="328" t="s">
        <v>1857</v>
      </c>
      <c r="F182" s="2"/>
      <c r="G182" s="3"/>
      <c r="H182" s="52"/>
      <c r="I182" s="52"/>
      <c r="J182" s="78"/>
    </row>
    <row r="183" spans="2:10" x14ac:dyDescent="0.25">
      <c r="B183" s="132">
        <v>172</v>
      </c>
      <c r="C183" s="134" t="s">
        <v>266</v>
      </c>
      <c r="D183" s="139" t="s">
        <v>74</v>
      </c>
      <c r="E183" s="328" t="s">
        <v>1859</v>
      </c>
      <c r="F183" s="2"/>
      <c r="G183" s="3"/>
      <c r="H183" s="52"/>
      <c r="I183" s="52"/>
      <c r="J183" s="78"/>
    </row>
    <row r="184" spans="2:10" x14ac:dyDescent="0.25">
      <c r="B184" s="132">
        <v>173</v>
      </c>
      <c r="C184" s="134" t="s">
        <v>266</v>
      </c>
      <c r="D184" s="139" t="s">
        <v>74</v>
      </c>
      <c r="E184" s="328" t="s">
        <v>1861</v>
      </c>
      <c r="F184" s="2"/>
      <c r="G184" s="3"/>
      <c r="H184" s="52"/>
      <c r="I184" s="52"/>
      <c r="J184" s="78"/>
    </row>
    <row r="185" spans="2:10" x14ac:dyDescent="0.25">
      <c r="B185" s="132">
        <v>174</v>
      </c>
      <c r="C185" s="134" t="s">
        <v>266</v>
      </c>
      <c r="D185" s="139" t="s">
        <v>74</v>
      </c>
      <c r="E185" s="328" t="s">
        <v>1863</v>
      </c>
      <c r="F185" s="2"/>
      <c r="G185" s="3"/>
      <c r="H185" s="52"/>
      <c r="I185" s="52"/>
      <c r="J185" s="78"/>
    </row>
    <row r="186" spans="2:10" x14ac:dyDescent="0.25">
      <c r="B186" s="132">
        <v>175</v>
      </c>
      <c r="C186" s="134" t="s">
        <v>266</v>
      </c>
      <c r="D186" s="139" t="s">
        <v>74</v>
      </c>
      <c r="E186" s="328" t="s">
        <v>1865</v>
      </c>
      <c r="F186" s="2"/>
      <c r="G186" s="3"/>
      <c r="H186" s="52"/>
      <c r="I186" s="52"/>
      <c r="J186" s="78"/>
    </row>
    <row r="187" spans="2:10" x14ac:dyDescent="0.25">
      <c r="B187" s="132">
        <v>176</v>
      </c>
      <c r="C187" s="134" t="s">
        <v>266</v>
      </c>
      <c r="D187" s="139" t="s">
        <v>74</v>
      </c>
      <c r="E187" s="328" t="s">
        <v>1867</v>
      </c>
      <c r="F187" s="2"/>
      <c r="G187" s="3"/>
      <c r="H187" s="52"/>
      <c r="I187" s="52"/>
      <c r="J187" s="78"/>
    </row>
    <row r="188" spans="2:10" x14ac:dyDescent="0.25">
      <c r="B188" s="132">
        <v>177</v>
      </c>
      <c r="C188" s="134" t="s">
        <v>266</v>
      </c>
      <c r="D188" s="139" t="s">
        <v>74</v>
      </c>
      <c r="E188" s="328" t="s">
        <v>1869</v>
      </c>
      <c r="F188" s="2"/>
      <c r="G188" s="3"/>
      <c r="H188" s="52"/>
      <c r="I188" s="52"/>
      <c r="J188" s="78"/>
    </row>
    <row r="189" spans="2:10" x14ac:dyDescent="0.25">
      <c r="B189" s="132">
        <v>178</v>
      </c>
      <c r="C189" s="134" t="s">
        <v>266</v>
      </c>
      <c r="D189" s="139" t="s">
        <v>77</v>
      </c>
      <c r="E189" s="328" t="s">
        <v>1871</v>
      </c>
      <c r="F189" s="2"/>
      <c r="G189" s="3"/>
      <c r="H189" s="52"/>
      <c r="I189" s="52"/>
      <c r="J189" s="78"/>
    </row>
    <row r="190" spans="2:10" x14ac:dyDescent="0.25">
      <c r="B190" s="132">
        <v>179</v>
      </c>
      <c r="C190" s="134" t="s">
        <v>266</v>
      </c>
      <c r="D190" s="139" t="s">
        <v>77</v>
      </c>
      <c r="E190" s="328" t="s">
        <v>1873</v>
      </c>
      <c r="F190" s="2"/>
      <c r="G190" s="3"/>
      <c r="H190" s="52"/>
      <c r="I190" s="52"/>
      <c r="J190" s="78"/>
    </row>
    <row r="191" spans="2:10" x14ac:dyDescent="0.25">
      <c r="B191" s="132">
        <v>180</v>
      </c>
      <c r="C191" s="134" t="s">
        <v>266</v>
      </c>
      <c r="D191" s="139" t="s">
        <v>77</v>
      </c>
      <c r="E191" s="328" t="s">
        <v>1875</v>
      </c>
      <c r="F191" s="2"/>
      <c r="G191" s="3"/>
      <c r="H191" s="52"/>
      <c r="I191" s="52"/>
      <c r="J191" s="78"/>
    </row>
    <row r="192" spans="2:10" x14ac:dyDescent="0.25">
      <c r="B192" s="132">
        <v>181</v>
      </c>
      <c r="C192" s="134" t="s">
        <v>266</v>
      </c>
      <c r="D192" s="139" t="s">
        <v>77</v>
      </c>
      <c r="E192" s="328" t="s">
        <v>1877</v>
      </c>
      <c r="F192" s="2"/>
      <c r="G192" s="3"/>
      <c r="H192" s="52"/>
      <c r="I192" s="52"/>
      <c r="J192" s="78"/>
    </row>
    <row r="193" spans="2:10" x14ac:dyDescent="0.25">
      <c r="B193" s="132">
        <v>182</v>
      </c>
      <c r="C193" s="134" t="s">
        <v>266</v>
      </c>
      <c r="D193" s="139" t="s">
        <v>77</v>
      </c>
      <c r="E193" s="328" t="s">
        <v>1879</v>
      </c>
      <c r="F193" s="2"/>
      <c r="G193" s="3"/>
      <c r="H193" s="52"/>
      <c r="I193" s="52"/>
      <c r="J193" s="78"/>
    </row>
    <row r="194" spans="2:10" x14ac:dyDescent="0.25">
      <c r="B194" s="132">
        <v>183</v>
      </c>
      <c r="C194" s="134" t="s">
        <v>266</v>
      </c>
      <c r="D194" s="139" t="s">
        <v>77</v>
      </c>
      <c r="E194" s="328" t="s">
        <v>1881</v>
      </c>
      <c r="F194" s="2"/>
      <c r="G194" s="3"/>
      <c r="H194" s="52"/>
      <c r="I194" s="52"/>
      <c r="J194" s="78"/>
    </row>
    <row r="195" spans="2:10" x14ac:dyDescent="0.25">
      <c r="B195" s="132">
        <v>184</v>
      </c>
      <c r="C195" s="134" t="s">
        <v>266</v>
      </c>
      <c r="D195" s="139" t="s">
        <v>77</v>
      </c>
      <c r="E195" s="328" t="s">
        <v>1883</v>
      </c>
      <c r="F195" s="2"/>
      <c r="G195" s="3"/>
      <c r="H195" s="52"/>
      <c r="I195" s="52"/>
      <c r="J195" s="78"/>
    </row>
    <row r="196" spans="2:10" x14ac:dyDescent="0.25">
      <c r="B196" s="132">
        <v>185</v>
      </c>
      <c r="C196" s="134" t="s">
        <v>266</v>
      </c>
      <c r="D196" s="139" t="s">
        <v>77</v>
      </c>
      <c r="E196" s="328" t="s">
        <v>1885</v>
      </c>
      <c r="F196" s="2"/>
      <c r="G196" s="3"/>
      <c r="H196" s="52"/>
      <c r="I196" s="52"/>
      <c r="J196" s="78"/>
    </row>
    <row r="197" spans="2:10" x14ac:dyDescent="0.25">
      <c r="B197" s="132">
        <v>186</v>
      </c>
      <c r="C197" s="134" t="s">
        <v>266</v>
      </c>
      <c r="D197" s="139" t="s">
        <v>77</v>
      </c>
      <c r="E197" s="328" t="s">
        <v>1887</v>
      </c>
      <c r="F197" s="2"/>
      <c r="G197" s="3"/>
      <c r="H197" s="52"/>
      <c r="I197" s="52"/>
      <c r="J197" s="78"/>
    </row>
    <row r="198" spans="2:10" x14ac:dyDescent="0.25">
      <c r="B198" s="132">
        <v>187</v>
      </c>
      <c r="C198" s="134" t="s">
        <v>266</v>
      </c>
      <c r="D198" s="139" t="s">
        <v>77</v>
      </c>
      <c r="E198" s="328" t="s">
        <v>1889</v>
      </c>
      <c r="F198" s="2"/>
      <c r="G198" s="3"/>
      <c r="H198" s="52"/>
      <c r="I198" s="52"/>
      <c r="J198" s="78"/>
    </row>
    <row r="199" spans="2:10" x14ac:dyDescent="0.25">
      <c r="B199" s="132">
        <v>188</v>
      </c>
      <c r="C199" s="134" t="s">
        <v>266</v>
      </c>
      <c r="D199" s="139" t="s">
        <v>77</v>
      </c>
      <c r="E199" s="328" t="s">
        <v>1891</v>
      </c>
      <c r="F199" s="2"/>
      <c r="G199" s="3"/>
      <c r="H199" s="52"/>
      <c r="I199" s="52"/>
      <c r="J199" s="78"/>
    </row>
    <row r="200" spans="2:10" x14ac:dyDescent="0.25">
      <c r="B200" s="132">
        <v>189</v>
      </c>
      <c r="C200" s="134" t="s">
        <v>266</v>
      </c>
      <c r="D200" s="139" t="s">
        <v>77</v>
      </c>
      <c r="E200" s="328" t="s">
        <v>1893</v>
      </c>
      <c r="F200" s="2"/>
      <c r="G200" s="3"/>
      <c r="H200" s="52"/>
      <c r="I200" s="52"/>
      <c r="J200" s="78"/>
    </row>
    <row r="201" spans="2:10" x14ac:dyDescent="0.25">
      <c r="B201" s="132">
        <v>190</v>
      </c>
      <c r="C201" s="134" t="s">
        <v>266</v>
      </c>
      <c r="D201" s="139" t="s">
        <v>77</v>
      </c>
      <c r="E201" s="328" t="s">
        <v>1895</v>
      </c>
      <c r="F201" s="2"/>
      <c r="G201" s="3"/>
      <c r="H201" s="52"/>
      <c r="I201" s="52"/>
      <c r="J201" s="78"/>
    </row>
    <row r="202" spans="2:10" x14ac:dyDescent="0.25">
      <c r="B202" s="132">
        <v>191</v>
      </c>
      <c r="C202" s="134" t="s">
        <v>266</v>
      </c>
      <c r="D202" s="139" t="s">
        <v>77</v>
      </c>
      <c r="E202" s="328" t="s">
        <v>1897</v>
      </c>
      <c r="F202" s="2"/>
      <c r="G202" s="3"/>
      <c r="H202" s="52"/>
      <c r="I202" s="52"/>
      <c r="J202" s="78"/>
    </row>
    <row r="203" spans="2:10" x14ac:dyDescent="0.25">
      <c r="B203" s="132">
        <v>192</v>
      </c>
      <c r="C203" s="134" t="s">
        <v>266</v>
      </c>
      <c r="D203" s="139" t="s">
        <v>77</v>
      </c>
      <c r="E203" s="328" t="s">
        <v>1899</v>
      </c>
      <c r="F203" s="2"/>
      <c r="G203" s="3"/>
      <c r="H203" s="52"/>
      <c r="I203" s="52"/>
      <c r="J203" s="78"/>
    </row>
    <row r="204" spans="2:10" x14ac:dyDescent="0.25">
      <c r="B204" s="132">
        <v>193</v>
      </c>
      <c r="C204" s="134" t="s">
        <v>266</v>
      </c>
      <c r="D204" s="139" t="s">
        <v>77</v>
      </c>
      <c r="E204" s="328" t="s">
        <v>1901</v>
      </c>
      <c r="F204" s="2"/>
      <c r="G204" s="3"/>
      <c r="H204" s="52"/>
      <c r="I204" s="52"/>
      <c r="J204" s="78"/>
    </row>
    <row r="205" spans="2:10" x14ac:dyDescent="0.25">
      <c r="B205" s="132">
        <v>194</v>
      </c>
      <c r="C205" s="134" t="s">
        <v>266</v>
      </c>
      <c r="D205" s="139" t="s">
        <v>77</v>
      </c>
      <c r="E205" s="328" t="s">
        <v>1903</v>
      </c>
      <c r="F205" s="2"/>
      <c r="G205" s="3"/>
      <c r="H205" s="52"/>
      <c r="I205" s="52"/>
      <c r="J205" s="78"/>
    </row>
    <row r="206" spans="2:10" x14ac:dyDescent="0.25">
      <c r="B206" s="132">
        <v>195</v>
      </c>
      <c r="C206" s="134" t="s">
        <v>266</v>
      </c>
      <c r="D206" s="139" t="s">
        <v>77</v>
      </c>
      <c r="E206" s="328" t="s">
        <v>1905</v>
      </c>
      <c r="F206" s="2"/>
      <c r="G206" s="3"/>
      <c r="H206" s="52"/>
      <c r="I206" s="52"/>
      <c r="J206" s="78"/>
    </row>
    <row r="207" spans="2:10" x14ac:dyDescent="0.25">
      <c r="B207" s="132">
        <v>196</v>
      </c>
      <c r="C207" s="134" t="s">
        <v>266</v>
      </c>
      <c r="D207" s="139" t="s">
        <v>77</v>
      </c>
      <c r="E207" s="328" t="s">
        <v>1907</v>
      </c>
      <c r="F207" s="2"/>
      <c r="G207" s="3"/>
      <c r="H207" s="52"/>
      <c r="I207" s="52"/>
      <c r="J207" s="78"/>
    </row>
    <row r="208" spans="2:10" x14ac:dyDescent="0.25">
      <c r="B208" s="132">
        <v>197</v>
      </c>
      <c r="C208" s="134" t="s">
        <v>266</v>
      </c>
      <c r="D208" s="139" t="s">
        <v>77</v>
      </c>
      <c r="E208" s="328" t="s">
        <v>1909</v>
      </c>
      <c r="F208" s="2"/>
      <c r="G208" s="3"/>
      <c r="H208" s="52"/>
      <c r="I208" s="52"/>
      <c r="J208" s="78"/>
    </row>
    <row r="209" spans="2:10" x14ac:dyDescent="0.25">
      <c r="B209" s="132">
        <v>198</v>
      </c>
      <c r="C209" s="134" t="s">
        <v>266</v>
      </c>
      <c r="D209" s="139" t="s">
        <v>77</v>
      </c>
      <c r="E209" s="328" t="s">
        <v>1911</v>
      </c>
      <c r="F209" s="2"/>
      <c r="G209" s="3"/>
      <c r="H209" s="52"/>
      <c r="I209" s="52"/>
      <c r="J209" s="78"/>
    </row>
    <row r="210" spans="2:10" x14ac:dyDescent="0.25">
      <c r="B210" s="132">
        <v>199</v>
      </c>
      <c r="C210" s="134" t="s">
        <v>266</v>
      </c>
      <c r="D210" s="139" t="s">
        <v>77</v>
      </c>
      <c r="E210" s="328" t="s">
        <v>1913</v>
      </c>
      <c r="F210" s="2"/>
      <c r="G210" s="3"/>
      <c r="H210" s="52"/>
      <c r="I210" s="52"/>
      <c r="J210" s="78"/>
    </row>
    <row r="211" spans="2:10" x14ac:dyDescent="0.25">
      <c r="B211" s="132">
        <v>200</v>
      </c>
      <c r="C211" s="134" t="s">
        <v>266</v>
      </c>
      <c r="D211" s="139" t="s">
        <v>77</v>
      </c>
      <c r="E211" s="328" t="s">
        <v>1915</v>
      </c>
      <c r="F211" s="2"/>
      <c r="G211" s="3"/>
      <c r="H211" s="52"/>
      <c r="I211" s="52"/>
      <c r="J211" s="78"/>
    </row>
    <row r="212" spans="2:10" x14ac:dyDescent="0.25">
      <c r="B212" s="132">
        <v>201</v>
      </c>
      <c r="C212" s="134" t="s">
        <v>266</v>
      </c>
      <c r="D212" s="139" t="s">
        <v>77</v>
      </c>
      <c r="E212" s="328" t="s">
        <v>1917</v>
      </c>
      <c r="F212" s="2"/>
      <c r="G212" s="3"/>
      <c r="H212" s="52"/>
      <c r="I212" s="52"/>
      <c r="J212" s="78"/>
    </row>
    <row r="213" spans="2:10" x14ac:dyDescent="0.25">
      <c r="B213" s="132">
        <v>202</v>
      </c>
      <c r="C213" s="134" t="s">
        <v>266</v>
      </c>
      <c r="D213" s="139" t="s">
        <v>77</v>
      </c>
      <c r="E213" s="328" t="s">
        <v>1919</v>
      </c>
      <c r="F213" s="2"/>
      <c r="G213" s="3"/>
      <c r="H213" s="52"/>
      <c r="I213" s="52"/>
      <c r="J213" s="78"/>
    </row>
    <row r="214" spans="2:10" x14ac:dyDescent="0.25">
      <c r="B214" s="132">
        <v>203</v>
      </c>
      <c r="C214" s="134" t="s">
        <v>266</v>
      </c>
      <c r="D214" s="139" t="s">
        <v>77</v>
      </c>
      <c r="E214" s="328" t="s">
        <v>1921</v>
      </c>
      <c r="F214" s="2"/>
      <c r="G214" s="3"/>
      <c r="H214" s="52"/>
      <c r="I214" s="52"/>
      <c r="J214" s="78"/>
    </row>
    <row r="215" spans="2:10" x14ac:dyDescent="0.25">
      <c r="B215" s="132">
        <v>204</v>
      </c>
      <c r="C215" s="134" t="s">
        <v>266</v>
      </c>
      <c r="D215" s="139" t="s">
        <v>77</v>
      </c>
      <c r="E215" s="328" t="s">
        <v>1923</v>
      </c>
      <c r="F215" s="2"/>
      <c r="G215" s="3"/>
      <c r="H215" s="52"/>
      <c r="I215" s="52"/>
      <c r="J215" s="78"/>
    </row>
    <row r="216" spans="2:10" x14ac:dyDescent="0.25">
      <c r="B216" s="132">
        <v>205</v>
      </c>
      <c r="C216" s="134" t="s">
        <v>266</v>
      </c>
      <c r="D216" s="139" t="s">
        <v>77</v>
      </c>
      <c r="E216" s="328" t="s">
        <v>1925</v>
      </c>
      <c r="F216" s="2"/>
      <c r="G216" s="3"/>
      <c r="H216" s="52"/>
      <c r="I216" s="52"/>
      <c r="J216" s="78"/>
    </row>
    <row r="217" spans="2:10" x14ac:dyDescent="0.25">
      <c r="B217" s="132">
        <v>206</v>
      </c>
      <c r="C217" s="134" t="s">
        <v>266</v>
      </c>
      <c r="D217" s="139" t="s">
        <v>77</v>
      </c>
      <c r="E217" s="328" t="s">
        <v>1927</v>
      </c>
      <c r="F217" s="2"/>
      <c r="G217" s="3"/>
      <c r="H217" s="52"/>
      <c r="I217" s="52"/>
      <c r="J217" s="78"/>
    </row>
    <row r="218" spans="2:10" x14ac:dyDescent="0.25">
      <c r="B218" s="132">
        <v>207</v>
      </c>
      <c r="C218" s="134" t="s">
        <v>266</v>
      </c>
      <c r="D218" s="139" t="s">
        <v>77</v>
      </c>
      <c r="E218" s="328" t="s">
        <v>1929</v>
      </c>
      <c r="F218" s="2"/>
      <c r="G218" s="3"/>
      <c r="H218" s="52"/>
      <c r="I218" s="52"/>
      <c r="J218" s="78"/>
    </row>
    <row r="219" spans="2:10" x14ac:dyDescent="0.25">
      <c r="B219" s="132">
        <v>208</v>
      </c>
      <c r="C219" s="134" t="s">
        <v>266</v>
      </c>
      <c r="D219" s="139" t="s">
        <v>77</v>
      </c>
      <c r="E219" s="328" t="s">
        <v>1931</v>
      </c>
      <c r="F219" s="2"/>
      <c r="G219" s="3"/>
      <c r="H219" s="52"/>
      <c r="I219" s="52"/>
      <c r="J219" s="78"/>
    </row>
    <row r="220" spans="2:10" x14ac:dyDescent="0.25">
      <c r="B220" s="132">
        <v>209</v>
      </c>
      <c r="C220" s="134" t="s">
        <v>266</v>
      </c>
      <c r="D220" s="139" t="s">
        <v>77</v>
      </c>
      <c r="E220" s="328" t="s">
        <v>1933</v>
      </c>
      <c r="F220" s="2"/>
      <c r="G220" s="3"/>
      <c r="H220" s="52"/>
      <c r="I220" s="52"/>
      <c r="J220" s="78"/>
    </row>
    <row r="221" spans="2:10" x14ac:dyDescent="0.25">
      <c r="B221" s="132">
        <v>210</v>
      </c>
      <c r="C221" s="134" t="s">
        <v>266</v>
      </c>
      <c r="D221" s="139" t="s">
        <v>77</v>
      </c>
      <c r="E221" s="328" t="s">
        <v>1935</v>
      </c>
      <c r="F221" s="2"/>
      <c r="G221" s="3"/>
      <c r="H221" s="52"/>
      <c r="I221" s="52"/>
      <c r="J221" s="78"/>
    </row>
    <row r="222" spans="2:10" x14ac:dyDescent="0.25">
      <c r="B222" s="132">
        <v>211</v>
      </c>
      <c r="C222" s="134" t="s">
        <v>266</v>
      </c>
      <c r="D222" s="139" t="s">
        <v>77</v>
      </c>
      <c r="E222" s="328" t="s">
        <v>1937</v>
      </c>
      <c r="F222" s="2"/>
      <c r="G222" s="3"/>
      <c r="H222" s="52"/>
      <c r="I222" s="52"/>
      <c r="J222" s="78"/>
    </row>
    <row r="223" spans="2:10" x14ac:dyDescent="0.25">
      <c r="B223" s="132">
        <v>212</v>
      </c>
      <c r="C223" s="134" t="s">
        <v>266</v>
      </c>
      <c r="D223" s="139" t="s">
        <v>77</v>
      </c>
      <c r="E223" s="328" t="s">
        <v>1939</v>
      </c>
      <c r="F223" s="2"/>
      <c r="G223" s="3"/>
      <c r="H223" s="52"/>
      <c r="I223" s="52"/>
      <c r="J223" s="78"/>
    </row>
    <row r="224" spans="2:10" x14ac:dyDescent="0.25">
      <c r="B224" s="132">
        <v>213</v>
      </c>
      <c r="C224" s="134" t="s">
        <v>266</v>
      </c>
      <c r="D224" s="139" t="s">
        <v>77</v>
      </c>
      <c r="E224" s="328" t="s">
        <v>1941</v>
      </c>
      <c r="F224" s="2"/>
      <c r="G224" s="3"/>
      <c r="H224" s="52"/>
      <c r="I224" s="52"/>
      <c r="J224" s="78"/>
    </row>
    <row r="225" spans="2:10" x14ac:dyDescent="0.25">
      <c r="B225" s="132">
        <v>214</v>
      </c>
      <c r="C225" s="134" t="s">
        <v>266</v>
      </c>
      <c r="D225" s="139" t="s">
        <v>77</v>
      </c>
      <c r="E225" s="328" t="s">
        <v>1943</v>
      </c>
      <c r="F225" s="2"/>
      <c r="G225" s="3"/>
      <c r="H225" s="52"/>
      <c r="I225" s="52"/>
      <c r="J225" s="78"/>
    </row>
    <row r="226" spans="2:10" x14ac:dyDescent="0.25">
      <c r="B226" s="132">
        <v>215</v>
      </c>
      <c r="C226" s="134" t="s">
        <v>266</v>
      </c>
      <c r="D226" s="139" t="s">
        <v>77</v>
      </c>
      <c r="E226" s="328" t="s">
        <v>1945</v>
      </c>
      <c r="F226" s="2"/>
      <c r="G226" s="3"/>
      <c r="H226" s="52"/>
      <c r="I226" s="52"/>
      <c r="J226" s="78"/>
    </row>
    <row r="227" spans="2:10" x14ac:dyDescent="0.25">
      <c r="B227" s="132">
        <v>216</v>
      </c>
      <c r="C227" s="134" t="s">
        <v>266</v>
      </c>
      <c r="D227" s="139" t="s">
        <v>77</v>
      </c>
      <c r="E227" s="328" t="s">
        <v>1947</v>
      </c>
      <c r="F227" s="2"/>
      <c r="G227" s="3"/>
      <c r="H227" s="52"/>
      <c r="I227" s="52"/>
      <c r="J227" s="78"/>
    </row>
    <row r="228" spans="2:10" x14ac:dyDescent="0.25">
      <c r="B228" s="132">
        <v>217</v>
      </c>
      <c r="C228" s="134" t="s">
        <v>266</v>
      </c>
      <c r="D228" s="139" t="s">
        <v>77</v>
      </c>
      <c r="E228" s="328" t="s">
        <v>1949</v>
      </c>
      <c r="F228" s="2"/>
      <c r="G228" s="3"/>
      <c r="H228" s="52"/>
      <c r="I228" s="52"/>
      <c r="J228" s="78"/>
    </row>
    <row r="229" spans="2:10" x14ac:dyDescent="0.25">
      <c r="B229" s="132">
        <v>218</v>
      </c>
      <c r="C229" s="134" t="s">
        <v>266</v>
      </c>
      <c r="D229" s="139" t="s">
        <v>77</v>
      </c>
      <c r="E229" s="328" t="s">
        <v>1951</v>
      </c>
      <c r="F229" s="2"/>
      <c r="G229" s="3"/>
      <c r="H229" s="52"/>
      <c r="I229" s="52"/>
      <c r="J229" s="78"/>
    </row>
    <row r="230" spans="2:10" x14ac:dyDescent="0.25">
      <c r="B230" s="132">
        <v>219</v>
      </c>
      <c r="C230" s="134" t="s">
        <v>266</v>
      </c>
      <c r="D230" s="139" t="s">
        <v>77</v>
      </c>
      <c r="E230" s="328" t="s">
        <v>1953</v>
      </c>
      <c r="F230" s="2"/>
      <c r="G230" s="3"/>
      <c r="H230" s="52"/>
      <c r="I230" s="52"/>
      <c r="J230" s="78"/>
    </row>
    <row r="231" spans="2:10" x14ac:dyDescent="0.25">
      <c r="B231" s="132">
        <v>220</v>
      </c>
      <c r="C231" s="134" t="s">
        <v>266</v>
      </c>
      <c r="D231" s="139" t="s">
        <v>77</v>
      </c>
      <c r="E231" s="328" t="s">
        <v>1955</v>
      </c>
      <c r="F231" s="2"/>
      <c r="G231" s="3"/>
      <c r="H231" s="52"/>
      <c r="I231" s="52"/>
      <c r="J231" s="78"/>
    </row>
    <row r="232" spans="2:10" x14ac:dyDescent="0.25">
      <c r="B232" s="132">
        <v>221</v>
      </c>
      <c r="C232" s="134" t="s">
        <v>266</v>
      </c>
      <c r="D232" s="139" t="s">
        <v>77</v>
      </c>
      <c r="E232" s="328" t="s">
        <v>1957</v>
      </c>
      <c r="F232" s="2"/>
      <c r="G232" s="3"/>
      <c r="H232" s="52"/>
      <c r="I232" s="52"/>
      <c r="J232" s="78"/>
    </row>
    <row r="233" spans="2:10" x14ac:dyDescent="0.25">
      <c r="B233" s="132">
        <v>222</v>
      </c>
      <c r="C233" s="134" t="s">
        <v>266</v>
      </c>
      <c r="D233" s="139" t="s">
        <v>77</v>
      </c>
      <c r="E233" s="328" t="s">
        <v>1959</v>
      </c>
      <c r="F233" s="2"/>
      <c r="G233" s="3"/>
      <c r="H233" s="52"/>
      <c r="I233" s="52"/>
      <c r="J233" s="78"/>
    </row>
    <row r="234" spans="2:10" x14ac:dyDescent="0.25">
      <c r="B234" s="132">
        <v>223</v>
      </c>
      <c r="C234" s="134" t="s">
        <v>266</v>
      </c>
      <c r="D234" s="139" t="s">
        <v>77</v>
      </c>
      <c r="E234" s="328" t="s">
        <v>1961</v>
      </c>
      <c r="F234" s="2"/>
      <c r="G234" s="3"/>
      <c r="H234" s="52"/>
      <c r="I234" s="52"/>
      <c r="J234" s="78"/>
    </row>
    <row r="235" spans="2:10" x14ac:dyDescent="0.25">
      <c r="B235" s="132">
        <v>224</v>
      </c>
      <c r="C235" s="134" t="s">
        <v>266</v>
      </c>
      <c r="D235" s="139" t="s">
        <v>77</v>
      </c>
      <c r="E235" s="328" t="s">
        <v>1963</v>
      </c>
      <c r="F235" s="2"/>
      <c r="G235" s="3"/>
      <c r="H235" s="52"/>
      <c r="I235" s="52"/>
      <c r="J235" s="78"/>
    </row>
    <row r="236" spans="2:10" x14ac:dyDescent="0.25">
      <c r="B236" s="132">
        <v>225</v>
      </c>
      <c r="C236" s="134" t="s">
        <v>266</v>
      </c>
      <c r="D236" s="139" t="s">
        <v>77</v>
      </c>
      <c r="E236" s="328" t="s">
        <v>1965</v>
      </c>
      <c r="F236" s="2"/>
      <c r="G236" s="3"/>
      <c r="H236" s="52"/>
      <c r="I236" s="52"/>
      <c r="J236" s="78"/>
    </row>
    <row r="237" spans="2:10" x14ac:dyDescent="0.25">
      <c r="B237" s="132">
        <v>226</v>
      </c>
      <c r="C237" s="134" t="s">
        <v>266</v>
      </c>
      <c r="D237" s="139" t="s">
        <v>77</v>
      </c>
      <c r="E237" s="328" t="s">
        <v>1967</v>
      </c>
      <c r="F237" s="2"/>
      <c r="G237" s="3"/>
      <c r="H237" s="52"/>
      <c r="I237" s="52"/>
      <c r="J237" s="78"/>
    </row>
    <row r="238" spans="2:10" x14ac:dyDescent="0.25">
      <c r="B238" s="132">
        <v>227</v>
      </c>
      <c r="C238" s="134" t="s">
        <v>266</v>
      </c>
      <c r="D238" s="139" t="s">
        <v>77</v>
      </c>
      <c r="E238" s="328" t="s">
        <v>1969</v>
      </c>
      <c r="F238" s="2"/>
      <c r="G238" s="3"/>
      <c r="H238" s="52"/>
      <c r="I238" s="52"/>
      <c r="J238" s="78"/>
    </row>
    <row r="239" spans="2:10" x14ac:dyDescent="0.25">
      <c r="B239" s="132">
        <v>228</v>
      </c>
      <c r="C239" s="134" t="s">
        <v>266</v>
      </c>
      <c r="D239" s="139" t="s">
        <v>77</v>
      </c>
      <c r="E239" s="328" t="s">
        <v>1971</v>
      </c>
      <c r="F239" s="2"/>
      <c r="G239" s="3"/>
      <c r="H239" s="52"/>
      <c r="I239" s="52"/>
      <c r="J239" s="78"/>
    </row>
    <row r="240" spans="2:10" x14ac:dyDescent="0.25">
      <c r="B240" s="132">
        <v>229</v>
      </c>
      <c r="C240" s="134" t="s">
        <v>266</v>
      </c>
      <c r="D240" s="139" t="s">
        <v>77</v>
      </c>
      <c r="E240" s="328" t="s">
        <v>1973</v>
      </c>
      <c r="F240" s="2"/>
      <c r="G240" s="3"/>
      <c r="H240" s="52"/>
      <c r="I240" s="52"/>
      <c r="J240" s="78"/>
    </row>
    <row r="241" spans="2:10" x14ac:dyDescent="0.25">
      <c r="B241" s="132">
        <v>230</v>
      </c>
      <c r="C241" s="134" t="s">
        <v>266</v>
      </c>
      <c r="D241" s="139" t="s">
        <v>77</v>
      </c>
      <c r="E241" s="328" t="s">
        <v>1975</v>
      </c>
      <c r="F241" s="2"/>
      <c r="G241" s="3"/>
      <c r="H241" s="52"/>
      <c r="I241" s="52"/>
      <c r="J241" s="78"/>
    </row>
    <row r="242" spans="2:10" x14ac:dyDescent="0.25">
      <c r="B242" s="132">
        <v>231</v>
      </c>
      <c r="C242" s="134" t="s">
        <v>266</v>
      </c>
      <c r="D242" s="139" t="s">
        <v>77</v>
      </c>
      <c r="E242" s="328" t="s">
        <v>1977</v>
      </c>
      <c r="F242" s="2"/>
      <c r="G242" s="3"/>
      <c r="H242" s="52"/>
      <c r="I242" s="52"/>
      <c r="J242" s="78"/>
    </row>
    <row r="243" spans="2:10" x14ac:dyDescent="0.25">
      <c r="B243" s="132">
        <v>232</v>
      </c>
      <c r="C243" s="134" t="s">
        <v>266</v>
      </c>
      <c r="D243" s="139" t="s">
        <v>77</v>
      </c>
      <c r="E243" s="328" t="s">
        <v>1979</v>
      </c>
      <c r="F243" s="2"/>
      <c r="G243" s="3"/>
      <c r="H243" s="52"/>
      <c r="I243" s="52"/>
      <c r="J243" s="78"/>
    </row>
    <row r="244" spans="2:10" x14ac:dyDescent="0.25">
      <c r="B244" s="132">
        <v>233</v>
      </c>
      <c r="C244" s="134" t="s">
        <v>266</v>
      </c>
      <c r="D244" s="139" t="s">
        <v>77</v>
      </c>
      <c r="E244" s="328" t="s">
        <v>1981</v>
      </c>
      <c r="F244" s="2"/>
      <c r="G244" s="3"/>
      <c r="H244" s="52"/>
      <c r="I244" s="52"/>
      <c r="J244" s="78"/>
    </row>
    <row r="245" spans="2:10" x14ac:dyDescent="0.25">
      <c r="B245" s="132">
        <v>234</v>
      </c>
      <c r="C245" s="134" t="s">
        <v>266</v>
      </c>
      <c r="D245" s="139" t="s">
        <v>77</v>
      </c>
      <c r="E245" s="328" t="s">
        <v>1983</v>
      </c>
      <c r="F245" s="2"/>
      <c r="G245" s="3"/>
      <c r="H245" s="52"/>
      <c r="I245" s="52"/>
      <c r="J245" s="78"/>
    </row>
    <row r="246" spans="2:10" x14ac:dyDescent="0.25">
      <c r="B246" s="132">
        <v>235</v>
      </c>
      <c r="C246" s="134" t="s">
        <v>266</v>
      </c>
      <c r="D246" s="139" t="s">
        <v>77</v>
      </c>
      <c r="E246" s="328" t="s">
        <v>1985</v>
      </c>
      <c r="F246" s="2"/>
      <c r="G246" s="3"/>
      <c r="H246" s="52"/>
      <c r="I246" s="52"/>
      <c r="J246" s="78"/>
    </row>
    <row r="247" spans="2:10" x14ac:dyDescent="0.25">
      <c r="B247" s="132">
        <v>236</v>
      </c>
      <c r="C247" s="134" t="s">
        <v>266</v>
      </c>
      <c r="D247" s="139" t="s">
        <v>77</v>
      </c>
      <c r="E247" s="328" t="s">
        <v>1987</v>
      </c>
      <c r="F247" s="2"/>
      <c r="G247" s="3"/>
      <c r="H247" s="52"/>
      <c r="I247" s="52"/>
      <c r="J247" s="78"/>
    </row>
    <row r="248" spans="2:10" x14ac:dyDescent="0.25">
      <c r="B248" s="132">
        <v>237</v>
      </c>
      <c r="C248" s="134" t="s">
        <v>266</v>
      </c>
      <c r="D248" s="139" t="s">
        <v>77</v>
      </c>
      <c r="E248" s="328" t="s">
        <v>1989</v>
      </c>
      <c r="F248" s="2"/>
      <c r="G248" s="3"/>
      <c r="H248" s="52"/>
      <c r="I248" s="52"/>
      <c r="J248" s="78"/>
    </row>
    <row r="249" spans="2:10" x14ac:dyDescent="0.25">
      <c r="B249" s="132">
        <v>238</v>
      </c>
      <c r="C249" s="134" t="s">
        <v>266</v>
      </c>
      <c r="D249" s="139" t="s">
        <v>77</v>
      </c>
      <c r="E249" s="328" t="s">
        <v>1991</v>
      </c>
      <c r="F249" s="2"/>
      <c r="G249" s="3"/>
      <c r="H249" s="52"/>
      <c r="I249" s="52"/>
      <c r="J249" s="78"/>
    </row>
    <row r="250" spans="2:10" x14ac:dyDescent="0.25">
      <c r="B250" s="132">
        <v>239</v>
      </c>
      <c r="C250" s="134" t="s">
        <v>266</v>
      </c>
      <c r="D250" s="139" t="s">
        <v>77</v>
      </c>
      <c r="E250" s="328" t="s">
        <v>1993</v>
      </c>
      <c r="F250" s="2"/>
      <c r="G250" s="3"/>
      <c r="H250" s="52"/>
      <c r="I250" s="52"/>
      <c r="J250" s="78"/>
    </row>
    <row r="251" spans="2:10" x14ac:dyDescent="0.25">
      <c r="B251" s="132">
        <v>240</v>
      </c>
      <c r="C251" s="134" t="s">
        <v>266</v>
      </c>
      <c r="D251" s="139" t="s">
        <v>77</v>
      </c>
      <c r="E251" s="328" t="s">
        <v>1995</v>
      </c>
      <c r="F251" s="2"/>
      <c r="G251" s="3"/>
      <c r="H251" s="52"/>
      <c r="I251" s="52"/>
      <c r="J251" s="78"/>
    </row>
    <row r="252" spans="2:10" x14ac:dyDescent="0.25">
      <c r="B252" s="132">
        <v>241</v>
      </c>
      <c r="C252" s="134" t="s">
        <v>266</v>
      </c>
      <c r="D252" s="139" t="s">
        <v>77</v>
      </c>
      <c r="E252" s="328" t="s">
        <v>1997</v>
      </c>
      <c r="F252" s="2"/>
      <c r="G252" s="3"/>
      <c r="H252" s="52"/>
      <c r="I252" s="52"/>
      <c r="J252" s="78"/>
    </row>
    <row r="253" spans="2:10" x14ac:dyDescent="0.25">
      <c r="B253" s="132">
        <v>242</v>
      </c>
      <c r="C253" s="134" t="s">
        <v>266</v>
      </c>
      <c r="D253" s="139" t="s">
        <v>77</v>
      </c>
      <c r="E253" s="328" t="s">
        <v>1999</v>
      </c>
      <c r="F253" s="2"/>
      <c r="G253" s="3"/>
      <c r="H253" s="52"/>
      <c r="I253" s="52"/>
      <c r="J253" s="78"/>
    </row>
    <row r="254" spans="2:10" x14ac:dyDescent="0.25">
      <c r="B254" s="132">
        <v>243</v>
      </c>
      <c r="C254" s="134" t="s">
        <v>266</v>
      </c>
      <c r="D254" s="139" t="s">
        <v>77</v>
      </c>
      <c r="E254" s="328" t="s">
        <v>2001</v>
      </c>
      <c r="F254" s="2"/>
      <c r="G254" s="3"/>
      <c r="H254" s="52"/>
      <c r="I254" s="52"/>
      <c r="J254" s="78"/>
    </row>
    <row r="255" spans="2:10" x14ac:dyDescent="0.25">
      <c r="B255" s="132">
        <v>244</v>
      </c>
      <c r="C255" s="134" t="s">
        <v>266</v>
      </c>
      <c r="D255" s="139" t="s">
        <v>77</v>
      </c>
      <c r="E255" s="328" t="s">
        <v>2003</v>
      </c>
      <c r="F255" s="2"/>
      <c r="G255" s="3"/>
      <c r="H255" s="52"/>
      <c r="I255" s="52"/>
      <c r="J255" s="78"/>
    </row>
    <row r="256" spans="2:10" x14ac:dyDescent="0.25">
      <c r="B256" s="132">
        <v>245</v>
      </c>
      <c r="C256" s="134" t="s">
        <v>266</v>
      </c>
      <c r="D256" s="139" t="s">
        <v>77</v>
      </c>
      <c r="E256" s="328" t="s">
        <v>2005</v>
      </c>
      <c r="F256" s="2"/>
      <c r="G256" s="3"/>
      <c r="H256" s="52"/>
      <c r="I256" s="52"/>
      <c r="J256" s="78"/>
    </row>
    <row r="257" spans="2:10" x14ac:dyDescent="0.25">
      <c r="B257" s="132">
        <v>246</v>
      </c>
      <c r="C257" s="134" t="s">
        <v>266</v>
      </c>
      <c r="D257" s="139" t="s">
        <v>77</v>
      </c>
      <c r="E257" s="328" t="s">
        <v>2007</v>
      </c>
      <c r="F257" s="2"/>
      <c r="G257" s="3"/>
      <c r="H257" s="52"/>
      <c r="I257" s="52"/>
      <c r="J257" s="78"/>
    </row>
    <row r="258" spans="2:10" x14ac:dyDescent="0.25">
      <c r="B258" s="132">
        <v>247</v>
      </c>
      <c r="C258" s="134" t="s">
        <v>266</v>
      </c>
      <c r="D258" s="139" t="s">
        <v>77</v>
      </c>
      <c r="E258" s="328" t="s">
        <v>2009</v>
      </c>
      <c r="F258" s="2"/>
      <c r="G258" s="3"/>
      <c r="H258" s="52"/>
      <c r="I258" s="52"/>
      <c r="J258" s="78"/>
    </row>
    <row r="259" spans="2:10" x14ac:dyDescent="0.25">
      <c r="B259" s="132">
        <v>248</v>
      </c>
      <c r="C259" s="134" t="s">
        <v>266</v>
      </c>
      <c r="D259" s="139" t="s">
        <v>77</v>
      </c>
      <c r="E259" s="328" t="s">
        <v>2011</v>
      </c>
      <c r="F259" s="2"/>
      <c r="G259" s="3"/>
      <c r="H259" s="52"/>
      <c r="I259" s="52"/>
      <c r="J259" s="78"/>
    </row>
    <row r="260" spans="2:10" x14ac:dyDescent="0.25">
      <c r="B260" s="132">
        <v>249</v>
      </c>
      <c r="C260" s="134" t="s">
        <v>266</v>
      </c>
      <c r="D260" s="139" t="s">
        <v>77</v>
      </c>
      <c r="E260" s="328" t="s">
        <v>2013</v>
      </c>
      <c r="F260" s="2"/>
      <c r="G260" s="3"/>
      <c r="H260" s="52"/>
      <c r="I260" s="52"/>
      <c r="J260" s="78"/>
    </row>
    <row r="261" spans="2:10" x14ac:dyDescent="0.25">
      <c r="B261" s="132">
        <v>250</v>
      </c>
      <c r="C261" s="134" t="s">
        <v>266</v>
      </c>
      <c r="D261" s="139" t="s">
        <v>77</v>
      </c>
      <c r="E261" s="328" t="s">
        <v>2015</v>
      </c>
      <c r="F261" s="2"/>
      <c r="G261" s="3"/>
      <c r="H261" s="52"/>
      <c r="I261" s="52"/>
      <c r="J261" s="78"/>
    </row>
    <row r="262" spans="2:10" x14ac:dyDescent="0.25">
      <c r="B262" s="132">
        <v>251</v>
      </c>
      <c r="C262" s="134" t="s">
        <v>266</v>
      </c>
      <c r="D262" s="139" t="s">
        <v>77</v>
      </c>
      <c r="E262" s="328" t="s">
        <v>2017</v>
      </c>
      <c r="F262" s="2"/>
      <c r="G262" s="3"/>
      <c r="H262" s="52"/>
      <c r="I262" s="52"/>
      <c r="J262" s="78"/>
    </row>
    <row r="263" spans="2:10" x14ac:dyDescent="0.25">
      <c r="B263" s="132">
        <v>252</v>
      </c>
      <c r="C263" s="134" t="s">
        <v>266</v>
      </c>
      <c r="D263" s="139" t="s">
        <v>77</v>
      </c>
      <c r="E263" s="328" t="s">
        <v>2019</v>
      </c>
      <c r="F263" s="2"/>
      <c r="G263" s="3"/>
      <c r="H263" s="52"/>
      <c r="I263" s="52"/>
      <c r="J263" s="78"/>
    </row>
    <row r="264" spans="2:10" x14ac:dyDescent="0.25">
      <c r="B264" s="132">
        <v>253</v>
      </c>
      <c r="C264" s="134" t="s">
        <v>266</v>
      </c>
      <c r="D264" s="139" t="s">
        <v>77</v>
      </c>
      <c r="E264" s="328" t="s">
        <v>2021</v>
      </c>
      <c r="F264" s="2"/>
      <c r="G264" s="3"/>
      <c r="H264" s="52"/>
      <c r="I264" s="52"/>
      <c r="J264" s="78"/>
    </row>
    <row r="265" spans="2:10" x14ac:dyDescent="0.25">
      <c r="B265" s="132">
        <v>254</v>
      </c>
      <c r="C265" s="134" t="s">
        <v>266</v>
      </c>
      <c r="D265" s="139" t="s">
        <v>77</v>
      </c>
      <c r="E265" s="328" t="s">
        <v>2023</v>
      </c>
      <c r="F265" s="2"/>
      <c r="G265" s="3"/>
      <c r="H265" s="52"/>
      <c r="I265" s="52"/>
      <c r="J265" s="78"/>
    </row>
    <row r="266" spans="2:10" x14ac:dyDescent="0.25">
      <c r="B266" s="132">
        <v>255</v>
      </c>
      <c r="C266" s="134" t="s">
        <v>266</v>
      </c>
      <c r="D266" s="139" t="s">
        <v>77</v>
      </c>
      <c r="E266" s="328" t="s">
        <v>2025</v>
      </c>
      <c r="F266" s="2"/>
      <c r="G266" s="3"/>
      <c r="H266" s="52"/>
      <c r="I266" s="52"/>
      <c r="J266" s="78"/>
    </row>
    <row r="267" spans="2:10" x14ac:dyDescent="0.25">
      <c r="B267" s="132">
        <v>256</v>
      </c>
      <c r="C267" s="134" t="s">
        <v>266</v>
      </c>
      <c r="D267" s="139" t="s">
        <v>77</v>
      </c>
      <c r="E267" s="328" t="s">
        <v>2027</v>
      </c>
      <c r="F267" s="2"/>
      <c r="G267" s="3"/>
      <c r="H267" s="52"/>
      <c r="I267" s="52"/>
      <c r="J267" s="78"/>
    </row>
    <row r="268" spans="2:10" x14ac:dyDescent="0.25">
      <c r="B268" s="132">
        <v>257</v>
      </c>
      <c r="C268" s="134" t="s">
        <v>266</v>
      </c>
      <c r="D268" s="139" t="s">
        <v>77</v>
      </c>
      <c r="E268" s="328" t="s">
        <v>2029</v>
      </c>
      <c r="F268" s="2"/>
      <c r="G268" s="3"/>
      <c r="H268" s="52"/>
      <c r="I268" s="52"/>
      <c r="J268" s="78"/>
    </row>
    <row r="269" spans="2:10" x14ac:dyDescent="0.25">
      <c r="B269" s="132">
        <v>258</v>
      </c>
      <c r="C269" s="134" t="s">
        <v>266</v>
      </c>
      <c r="D269" s="139" t="s">
        <v>77</v>
      </c>
      <c r="E269" s="328" t="s">
        <v>2031</v>
      </c>
      <c r="F269" s="2"/>
      <c r="G269" s="3"/>
      <c r="H269" s="52"/>
      <c r="I269" s="52"/>
      <c r="J269" s="78"/>
    </row>
    <row r="270" spans="2:10" x14ac:dyDescent="0.25">
      <c r="B270" s="132">
        <v>259</v>
      </c>
      <c r="C270" s="134" t="s">
        <v>266</v>
      </c>
      <c r="D270" s="139" t="s">
        <v>77</v>
      </c>
      <c r="E270" s="328" t="s">
        <v>2033</v>
      </c>
      <c r="F270" s="2"/>
      <c r="G270" s="3"/>
      <c r="H270" s="52"/>
      <c r="I270" s="52"/>
      <c r="J270" s="78"/>
    </row>
    <row r="271" spans="2:10" x14ac:dyDescent="0.25">
      <c r="B271" s="132">
        <v>260</v>
      </c>
      <c r="C271" s="134" t="s">
        <v>266</v>
      </c>
      <c r="D271" s="139" t="s">
        <v>77</v>
      </c>
      <c r="E271" s="328" t="s">
        <v>2035</v>
      </c>
      <c r="F271" s="2"/>
      <c r="G271" s="3"/>
      <c r="H271" s="52"/>
      <c r="I271" s="52"/>
      <c r="J271" s="78"/>
    </row>
    <row r="272" spans="2:10" x14ac:dyDescent="0.25">
      <c r="B272" s="132">
        <v>261</v>
      </c>
      <c r="C272" s="134" t="s">
        <v>266</v>
      </c>
      <c r="D272" s="139" t="s">
        <v>77</v>
      </c>
      <c r="E272" s="328" t="s">
        <v>2037</v>
      </c>
      <c r="F272" s="2"/>
      <c r="G272" s="3"/>
      <c r="H272" s="52"/>
      <c r="I272" s="52"/>
      <c r="J272" s="78"/>
    </row>
    <row r="273" spans="2:10" x14ac:dyDescent="0.25">
      <c r="B273" s="132">
        <v>262</v>
      </c>
      <c r="C273" s="134" t="s">
        <v>266</v>
      </c>
      <c r="D273" s="139" t="s">
        <v>77</v>
      </c>
      <c r="E273" s="328" t="s">
        <v>2039</v>
      </c>
      <c r="F273" s="2"/>
      <c r="G273" s="3"/>
      <c r="H273" s="52"/>
      <c r="I273" s="52"/>
      <c r="J273" s="78"/>
    </row>
    <row r="274" spans="2:10" x14ac:dyDescent="0.25">
      <c r="B274" s="132">
        <v>263</v>
      </c>
      <c r="C274" s="134" t="s">
        <v>266</v>
      </c>
      <c r="D274" s="139" t="s">
        <v>77</v>
      </c>
      <c r="E274" s="328" t="s">
        <v>2041</v>
      </c>
      <c r="F274" s="2"/>
      <c r="G274" s="3"/>
      <c r="H274" s="52"/>
      <c r="I274" s="52"/>
      <c r="J274" s="78"/>
    </row>
    <row r="275" spans="2:10" x14ac:dyDescent="0.25">
      <c r="B275" s="132">
        <v>264</v>
      </c>
      <c r="C275" s="134" t="s">
        <v>266</v>
      </c>
      <c r="D275" s="139" t="s">
        <v>77</v>
      </c>
      <c r="E275" s="328" t="s">
        <v>2043</v>
      </c>
      <c r="F275" s="2"/>
      <c r="G275" s="3"/>
      <c r="H275" s="52"/>
      <c r="I275" s="52"/>
      <c r="J275" s="78"/>
    </row>
    <row r="276" spans="2:10" x14ac:dyDescent="0.25">
      <c r="B276" s="132">
        <v>265</v>
      </c>
      <c r="C276" s="134" t="s">
        <v>266</v>
      </c>
      <c r="D276" s="139" t="s">
        <v>77</v>
      </c>
      <c r="E276" s="328" t="s">
        <v>2045</v>
      </c>
      <c r="F276" s="2"/>
      <c r="G276" s="3"/>
      <c r="H276" s="52"/>
      <c r="I276" s="52"/>
      <c r="J276" s="78"/>
    </row>
    <row r="277" spans="2:10" x14ac:dyDescent="0.25">
      <c r="B277" s="132">
        <v>266</v>
      </c>
      <c r="C277" s="134" t="s">
        <v>266</v>
      </c>
      <c r="D277" s="139" t="s">
        <v>77</v>
      </c>
      <c r="E277" s="328" t="s">
        <v>2047</v>
      </c>
      <c r="F277" s="2"/>
      <c r="G277" s="3"/>
      <c r="H277" s="52"/>
      <c r="I277" s="52"/>
      <c r="J277" s="78"/>
    </row>
    <row r="278" spans="2:10" x14ac:dyDescent="0.25">
      <c r="B278" s="132">
        <v>267</v>
      </c>
      <c r="C278" s="134" t="s">
        <v>266</v>
      </c>
      <c r="D278" s="139" t="s">
        <v>77</v>
      </c>
      <c r="E278" s="328" t="s">
        <v>2049</v>
      </c>
      <c r="F278" s="2"/>
      <c r="G278" s="3"/>
      <c r="H278" s="52"/>
      <c r="I278" s="52"/>
      <c r="J278" s="78"/>
    </row>
    <row r="279" spans="2:10" x14ac:dyDescent="0.25">
      <c r="B279" s="132">
        <v>268</v>
      </c>
      <c r="C279" s="134" t="s">
        <v>266</v>
      </c>
      <c r="D279" s="139" t="s">
        <v>77</v>
      </c>
      <c r="E279" s="328" t="s">
        <v>2051</v>
      </c>
      <c r="F279" s="2"/>
      <c r="G279" s="3"/>
      <c r="H279" s="52"/>
      <c r="I279" s="52"/>
      <c r="J279" s="78"/>
    </row>
    <row r="280" spans="2:10" x14ac:dyDescent="0.25">
      <c r="B280" s="132">
        <v>269</v>
      </c>
      <c r="C280" s="134" t="s">
        <v>266</v>
      </c>
      <c r="D280" s="139" t="s">
        <v>77</v>
      </c>
      <c r="E280" s="328" t="s">
        <v>2053</v>
      </c>
      <c r="F280" s="2"/>
      <c r="G280" s="3"/>
      <c r="H280" s="52"/>
      <c r="I280" s="52"/>
      <c r="J280" s="78"/>
    </row>
    <row r="281" spans="2:10" x14ac:dyDescent="0.25">
      <c r="B281" s="132">
        <v>270</v>
      </c>
      <c r="C281" s="134" t="s">
        <v>266</v>
      </c>
      <c r="D281" s="139" t="s">
        <v>77</v>
      </c>
      <c r="E281" s="328" t="s">
        <v>2055</v>
      </c>
      <c r="F281" s="2"/>
      <c r="G281" s="3"/>
      <c r="H281" s="52"/>
      <c r="I281" s="52"/>
      <c r="J281" s="78"/>
    </row>
    <row r="282" spans="2:10" x14ac:dyDescent="0.25">
      <c r="B282" s="132">
        <v>271</v>
      </c>
      <c r="C282" s="134" t="s">
        <v>266</v>
      </c>
      <c r="D282" s="139" t="s">
        <v>77</v>
      </c>
      <c r="E282" s="328" t="s">
        <v>2057</v>
      </c>
      <c r="F282" s="2"/>
      <c r="G282" s="3"/>
      <c r="H282" s="52"/>
      <c r="I282" s="52"/>
      <c r="J282" s="78"/>
    </row>
    <row r="283" spans="2:10" x14ac:dyDescent="0.25">
      <c r="B283" s="132">
        <v>272</v>
      </c>
      <c r="C283" s="134" t="s">
        <v>266</v>
      </c>
      <c r="D283" s="139" t="s">
        <v>77</v>
      </c>
      <c r="E283" s="328" t="s">
        <v>2059</v>
      </c>
      <c r="F283" s="2"/>
      <c r="G283" s="3"/>
      <c r="H283" s="52"/>
      <c r="I283" s="52"/>
      <c r="J283" s="78"/>
    </row>
    <row r="284" spans="2:10" x14ac:dyDescent="0.25">
      <c r="B284" s="132">
        <v>273</v>
      </c>
      <c r="C284" s="134" t="s">
        <v>266</v>
      </c>
      <c r="D284" s="139" t="s">
        <v>77</v>
      </c>
      <c r="E284" s="328" t="s">
        <v>2061</v>
      </c>
      <c r="F284" s="2"/>
      <c r="G284" s="3"/>
      <c r="H284" s="52"/>
      <c r="I284" s="52"/>
      <c r="J284" s="78"/>
    </row>
    <row r="285" spans="2:10" x14ac:dyDescent="0.25">
      <c r="B285" s="132">
        <v>274</v>
      </c>
      <c r="C285" s="134" t="s">
        <v>266</v>
      </c>
      <c r="D285" s="139" t="s">
        <v>77</v>
      </c>
      <c r="E285" s="328" t="s">
        <v>2063</v>
      </c>
      <c r="F285" s="2"/>
      <c r="G285" s="3"/>
      <c r="H285" s="52"/>
      <c r="I285" s="52"/>
      <c r="J285" s="78"/>
    </row>
    <row r="286" spans="2:10" x14ac:dyDescent="0.25">
      <c r="B286" s="132">
        <v>275</v>
      </c>
      <c r="C286" s="134" t="s">
        <v>266</v>
      </c>
      <c r="D286" s="139" t="s">
        <v>77</v>
      </c>
      <c r="E286" s="328" t="s">
        <v>2065</v>
      </c>
      <c r="F286" s="2"/>
      <c r="G286" s="3"/>
      <c r="H286" s="52"/>
      <c r="I286" s="52"/>
      <c r="J286" s="78"/>
    </row>
    <row r="287" spans="2:10" x14ac:dyDescent="0.25">
      <c r="B287" s="132">
        <v>276</v>
      </c>
      <c r="C287" s="134" t="s">
        <v>266</v>
      </c>
      <c r="D287" s="139" t="s">
        <v>77</v>
      </c>
      <c r="E287" s="328" t="s">
        <v>2067</v>
      </c>
      <c r="F287" s="2"/>
      <c r="G287" s="3"/>
      <c r="H287" s="52"/>
      <c r="I287" s="52"/>
      <c r="J287" s="78"/>
    </row>
    <row r="288" spans="2:10" x14ac:dyDescent="0.25">
      <c r="B288" s="132">
        <v>277</v>
      </c>
      <c r="C288" s="134" t="s">
        <v>266</v>
      </c>
      <c r="D288" s="139" t="s">
        <v>77</v>
      </c>
      <c r="E288" s="328" t="s">
        <v>2069</v>
      </c>
      <c r="F288" s="2"/>
      <c r="G288" s="3"/>
      <c r="H288" s="52"/>
      <c r="I288" s="52"/>
      <c r="J288" s="78"/>
    </row>
    <row r="289" spans="2:10" x14ac:dyDescent="0.25">
      <c r="B289" s="132">
        <v>278</v>
      </c>
      <c r="C289" s="134" t="s">
        <v>266</v>
      </c>
      <c r="D289" s="139" t="s">
        <v>77</v>
      </c>
      <c r="E289" s="328" t="s">
        <v>2071</v>
      </c>
      <c r="F289" s="2"/>
      <c r="G289" s="3"/>
      <c r="H289" s="52"/>
      <c r="I289" s="52"/>
      <c r="J289" s="78"/>
    </row>
    <row r="290" spans="2:10" x14ac:dyDescent="0.25">
      <c r="B290" s="132">
        <v>279</v>
      </c>
      <c r="C290" s="134" t="s">
        <v>266</v>
      </c>
      <c r="D290" s="139" t="s">
        <v>80</v>
      </c>
      <c r="E290" s="328" t="s">
        <v>2073</v>
      </c>
      <c r="F290" s="2"/>
      <c r="G290" s="3"/>
      <c r="H290" s="52"/>
      <c r="I290" s="52"/>
      <c r="J290" s="78"/>
    </row>
    <row r="291" spans="2:10" x14ac:dyDescent="0.25">
      <c r="B291" s="132">
        <v>280</v>
      </c>
      <c r="C291" s="134" t="s">
        <v>266</v>
      </c>
      <c r="D291" s="139" t="s">
        <v>80</v>
      </c>
      <c r="E291" s="328" t="s">
        <v>2075</v>
      </c>
      <c r="F291" s="2"/>
      <c r="G291" s="3"/>
      <c r="H291" s="52"/>
      <c r="I291" s="52"/>
      <c r="J291" s="78"/>
    </row>
    <row r="292" spans="2:10" x14ac:dyDescent="0.25">
      <c r="B292" s="132">
        <v>281</v>
      </c>
      <c r="C292" s="134" t="s">
        <v>266</v>
      </c>
      <c r="D292" s="139" t="s">
        <v>80</v>
      </c>
      <c r="E292" s="328" t="s">
        <v>2077</v>
      </c>
      <c r="F292" s="2"/>
      <c r="G292" s="3"/>
      <c r="H292" s="52"/>
      <c r="I292" s="52"/>
      <c r="J292" s="78"/>
    </row>
    <row r="293" spans="2:10" x14ac:dyDescent="0.25">
      <c r="B293" s="132">
        <v>282</v>
      </c>
      <c r="C293" s="134" t="s">
        <v>266</v>
      </c>
      <c r="D293" s="139" t="s">
        <v>80</v>
      </c>
      <c r="E293" s="328" t="s">
        <v>2079</v>
      </c>
      <c r="F293" s="2"/>
      <c r="G293" s="3"/>
      <c r="H293" s="52"/>
      <c r="I293" s="52"/>
      <c r="J293" s="78"/>
    </row>
    <row r="294" spans="2:10" x14ac:dyDescent="0.25">
      <c r="B294" s="132">
        <v>283</v>
      </c>
      <c r="C294" s="134" t="s">
        <v>266</v>
      </c>
      <c r="D294" s="139" t="s">
        <v>80</v>
      </c>
      <c r="E294" s="328" t="s">
        <v>2081</v>
      </c>
      <c r="F294" s="2"/>
      <c r="G294" s="3"/>
      <c r="H294" s="52"/>
      <c r="I294" s="52"/>
      <c r="J294" s="78"/>
    </row>
    <row r="295" spans="2:10" x14ac:dyDescent="0.25">
      <c r="B295" s="132">
        <v>284</v>
      </c>
      <c r="C295" s="134" t="s">
        <v>266</v>
      </c>
      <c r="D295" s="139" t="s">
        <v>80</v>
      </c>
      <c r="E295" s="328" t="s">
        <v>2083</v>
      </c>
      <c r="F295" s="2"/>
      <c r="G295" s="3"/>
      <c r="H295" s="52"/>
      <c r="I295" s="52"/>
      <c r="J295" s="78"/>
    </row>
    <row r="296" spans="2:10" x14ac:dyDescent="0.25">
      <c r="B296" s="132">
        <v>285</v>
      </c>
      <c r="C296" s="134" t="s">
        <v>266</v>
      </c>
      <c r="D296" s="139" t="s">
        <v>80</v>
      </c>
      <c r="E296" s="328" t="s">
        <v>2085</v>
      </c>
      <c r="F296" s="2"/>
      <c r="G296" s="3"/>
      <c r="H296" s="52"/>
      <c r="I296" s="52"/>
      <c r="J296" s="78"/>
    </row>
    <row r="297" spans="2:10" x14ac:dyDescent="0.25">
      <c r="B297" s="132">
        <v>286</v>
      </c>
      <c r="C297" s="134" t="s">
        <v>266</v>
      </c>
      <c r="D297" s="139" t="s">
        <v>80</v>
      </c>
      <c r="E297" s="328" t="s">
        <v>2087</v>
      </c>
      <c r="F297" s="2"/>
      <c r="G297" s="3"/>
      <c r="H297" s="52"/>
      <c r="I297" s="52"/>
      <c r="J297" s="78"/>
    </row>
    <row r="298" spans="2:10" x14ac:dyDescent="0.25">
      <c r="B298" s="132">
        <v>287</v>
      </c>
      <c r="C298" s="134" t="s">
        <v>266</v>
      </c>
      <c r="D298" s="139" t="s">
        <v>80</v>
      </c>
      <c r="E298" s="328" t="s">
        <v>2089</v>
      </c>
      <c r="F298" s="2"/>
      <c r="G298" s="3"/>
      <c r="H298" s="52"/>
      <c r="I298" s="52"/>
      <c r="J298" s="78"/>
    </row>
    <row r="299" spans="2:10" x14ac:dyDescent="0.25">
      <c r="B299" s="132">
        <v>288</v>
      </c>
      <c r="C299" s="134" t="s">
        <v>266</v>
      </c>
      <c r="D299" s="139" t="s">
        <v>80</v>
      </c>
      <c r="E299" s="328" t="s">
        <v>2091</v>
      </c>
      <c r="F299" s="2"/>
      <c r="G299" s="3"/>
      <c r="H299" s="52"/>
      <c r="I299" s="52"/>
      <c r="J299" s="78"/>
    </row>
    <row r="300" spans="2:10" x14ac:dyDescent="0.25">
      <c r="B300" s="132">
        <v>289</v>
      </c>
      <c r="C300" s="134" t="s">
        <v>266</v>
      </c>
      <c r="D300" s="139" t="s">
        <v>80</v>
      </c>
      <c r="E300" s="328" t="s">
        <v>2093</v>
      </c>
      <c r="F300" s="2"/>
      <c r="G300" s="3"/>
      <c r="H300" s="52"/>
      <c r="I300" s="52"/>
      <c r="J300" s="78"/>
    </row>
    <row r="301" spans="2:10" x14ac:dyDescent="0.25">
      <c r="B301" s="132">
        <v>290</v>
      </c>
      <c r="C301" s="134" t="s">
        <v>266</v>
      </c>
      <c r="D301" s="139" t="s">
        <v>80</v>
      </c>
      <c r="E301" s="328" t="s">
        <v>2095</v>
      </c>
      <c r="F301" s="2"/>
      <c r="G301" s="3"/>
      <c r="H301" s="52"/>
      <c r="I301" s="52"/>
      <c r="J301" s="78"/>
    </row>
    <row r="302" spans="2:10" x14ac:dyDescent="0.25">
      <c r="B302" s="132">
        <v>291</v>
      </c>
      <c r="C302" s="134" t="s">
        <v>266</v>
      </c>
      <c r="D302" s="139" t="s">
        <v>80</v>
      </c>
      <c r="E302" s="328" t="s">
        <v>2097</v>
      </c>
      <c r="F302" s="2"/>
      <c r="G302" s="3"/>
      <c r="H302" s="52"/>
      <c r="I302" s="52"/>
      <c r="J302" s="78"/>
    </row>
    <row r="303" spans="2:10" x14ac:dyDescent="0.25">
      <c r="B303" s="132">
        <v>292</v>
      </c>
      <c r="C303" s="134" t="s">
        <v>266</v>
      </c>
      <c r="D303" s="139" t="s">
        <v>80</v>
      </c>
      <c r="E303" s="328" t="s">
        <v>2099</v>
      </c>
      <c r="F303" s="2"/>
      <c r="G303" s="3"/>
      <c r="H303" s="52"/>
      <c r="I303" s="52"/>
      <c r="J303" s="78"/>
    </row>
    <row r="304" spans="2:10" x14ac:dyDescent="0.25">
      <c r="B304" s="132">
        <v>293</v>
      </c>
      <c r="C304" s="134" t="s">
        <v>266</v>
      </c>
      <c r="D304" s="139" t="s">
        <v>80</v>
      </c>
      <c r="E304" s="328" t="s">
        <v>2101</v>
      </c>
      <c r="F304" s="2"/>
      <c r="G304" s="3"/>
      <c r="H304" s="52"/>
      <c r="I304" s="52"/>
      <c r="J304" s="78"/>
    </row>
    <row r="305" spans="2:10" x14ac:dyDescent="0.25">
      <c r="B305" s="132">
        <v>294</v>
      </c>
      <c r="C305" s="134" t="s">
        <v>266</v>
      </c>
      <c r="D305" s="139" t="s">
        <v>80</v>
      </c>
      <c r="E305" s="328" t="s">
        <v>2103</v>
      </c>
      <c r="F305" s="2"/>
      <c r="G305" s="3"/>
      <c r="H305" s="52"/>
      <c r="I305" s="52"/>
      <c r="J305" s="78"/>
    </row>
    <row r="306" spans="2:10" x14ac:dyDescent="0.25">
      <c r="B306" s="132">
        <v>295</v>
      </c>
      <c r="C306" s="134" t="s">
        <v>266</v>
      </c>
      <c r="D306" s="139" t="s">
        <v>80</v>
      </c>
      <c r="E306" s="328" t="s">
        <v>2105</v>
      </c>
      <c r="F306" s="2"/>
      <c r="G306" s="3"/>
      <c r="H306" s="52"/>
      <c r="I306" s="52"/>
      <c r="J306" s="78"/>
    </row>
    <row r="307" spans="2:10" x14ac:dyDescent="0.25">
      <c r="B307" s="132">
        <v>296</v>
      </c>
      <c r="C307" s="134" t="s">
        <v>266</v>
      </c>
      <c r="D307" s="139" t="s">
        <v>80</v>
      </c>
      <c r="E307" s="328" t="s">
        <v>2107</v>
      </c>
      <c r="F307" s="2"/>
      <c r="G307" s="3"/>
      <c r="H307" s="52"/>
      <c r="I307" s="52"/>
      <c r="J307" s="78"/>
    </row>
    <row r="308" spans="2:10" x14ac:dyDescent="0.25">
      <c r="B308" s="132">
        <v>297</v>
      </c>
      <c r="C308" s="134" t="s">
        <v>266</v>
      </c>
      <c r="D308" s="139" t="s">
        <v>80</v>
      </c>
      <c r="E308" s="328" t="s">
        <v>2109</v>
      </c>
      <c r="F308" s="2"/>
      <c r="G308" s="3"/>
      <c r="H308" s="52"/>
      <c r="I308" s="52"/>
      <c r="J308" s="78"/>
    </row>
    <row r="309" spans="2:10" x14ac:dyDescent="0.25">
      <c r="B309" s="132">
        <v>298</v>
      </c>
      <c r="C309" s="134" t="s">
        <v>266</v>
      </c>
      <c r="D309" s="139" t="s">
        <v>80</v>
      </c>
      <c r="E309" s="328" t="s">
        <v>2111</v>
      </c>
      <c r="F309" s="2"/>
      <c r="G309" s="3"/>
      <c r="H309" s="52"/>
      <c r="I309" s="52"/>
      <c r="J309" s="78"/>
    </row>
    <row r="310" spans="2:10" x14ac:dyDescent="0.25">
      <c r="B310" s="132">
        <v>299</v>
      </c>
      <c r="C310" s="134" t="s">
        <v>266</v>
      </c>
      <c r="D310" s="139" t="s">
        <v>80</v>
      </c>
      <c r="E310" s="328" t="s">
        <v>2113</v>
      </c>
      <c r="F310" s="2"/>
      <c r="G310" s="3"/>
      <c r="H310" s="52"/>
      <c r="I310" s="52"/>
      <c r="J310" s="78"/>
    </row>
    <row r="311" spans="2:10" x14ac:dyDescent="0.25">
      <c r="B311" s="132">
        <v>300</v>
      </c>
      <c r="C311" s="134" t="s">
        <v>266</v>
      </c>
      <c r="D311" s="139" t="s">
        <v>80</v>
      </c>
      <c r="E311" s="328" t="s">
        <v>2115</v>
      </c>
      <c r="F311" s="2"/>
      <c r="G311" s="3"/>
      <c r="H311" s="52"/>
      <c r="I311" s="52"/>
      <c r="J311" s="78"/>
    </row>
    <row r="312" spans="2:10" x14ac:dyDescent="0.25">
      <c r="B312" s="132">
        <v>301</v>
      </c>
      <c r="C312" s="134" t="s">
        <v>266</v>
      </c>
      <c r="D312" s="139" t="s">
        <v>80</v>
      </c>
      <c r="E312" s="328" t="s">
        <v>2117</v>
      </c>
      <c r="F312" s="2"/>
      <c r="G312" s="3"/>
      <c r="H312" s="52"/>
      <c r="I312" s="52"/>
      <c r="J312" s="78"/>
    </row>
    <row r="313" spans="2:10" x14ac:dyDescent="0.25">
      <c r="B313" s="132">
        <v>302</v>
      </c>
      <c r="C313" s="134" t="s">
        <v>266</v>
      </c>
      <c r="D313" s="139" t="s">
        <v>80</v>
      </c>
      <c r="E313" s="328" t="s">
        <v>2119</v>
      </c>
      <c r="F313" s="2"/>
      <c r="G313" s="3"/>
      <c r="H313" s="52"/>
      <c r="I313" s="52"/>
      <c r="J313" s="78"/>
    </row>
    <row r="314" spans="2:10" x14ac:dyDescent="0.25">
      <c r="B314" s="132">
        <v>303</v>
      </c>
      <c r="C314" s="134" t="s">
        <v>266</v>
      </c>
      <c r="D314" s="139" t="s">
        <v>80</v>
      </c>
      <c r="E314" s="328" t="s">
        <v>2121</v>
      </c>
      <c r="F314" s="2"/>
      <c r="G314" s="3"/>
      <c r="H314" s="52"/>
      <c r="I314" s="52"/>
      <c r="J314" s="78"/>
    </row>
    <row r="315" spans="2:10" x14ac:dyDescent="0.25">
      <c r="B315" s="132">
        <v>304</v>
      </c>
      <c r="C315" s="134" t="s">
        <v>266</v>
      </c>
      <c r="D315" s="139" t="s">
        <v>80</v>
      </c>
      <c r="E315" s="328" t="s">
        <v>2123</v>
      </c>
      <c r="F315" s="2"/>
      <c r="G315" s="3"/>
      <c r="H315" s="52"/>
      <c r="I315" s="52"/>
      <c r="J315" s="78"/>
    </row>
    <row r="316" spans="2:10" x14ac:dyDescent="0.25">
      <c r="B316" s="132">
        <v>305</v>
      </c>
      <c r="C316" s="134" t="s">
        <v>266</v>
      </c>
      <c r="D316" s="139" t="s">
        <v>80</v>
      </c>
      <c r="E316" s="328" t="s">
        <v>2125</v>
      </c>
      <c r="F316" s="2"/>
      <c r="G316" s="3"/>
      <c r="H316" s="52"/>
      <c r="I316" s="52"/>
      <c r="J316" s="78"/>
    </row>
    <row r="317" spans="2:10" x14ac:dyDescent="0.25">
      <c r="B317" s="132">
        <v>306</v>
      </c>
      <c r="C317" s="134" t="s">
        <v>266</v>
      </c>
      <c r="D317" s="139" t="s">
        <v>80</v>
      </c>
      <c r="E317" s="328" t="s">
        <v>2127</v>
      </c>
      <c r="F317" s="2"/>
      <c r="G317" s="3"/>
      <c r="H317" s="52"/>
      <c r="I317" s="52"/>
      <c r="J317" s="78"/>
    </row>
    <row r="318" spans="2:10" x14ac:dyDescent="0.25">
      <c r="B318" s="132">
        <v>307</v>
      </c>
      <c r="C318" s="134" t="s">
        <v>266</v>
      </c>
      <c r="D318" s="139" t="s">
        <v>80</v>
      </c>
      <c r="E318" s="328" t="s">
        <v>2129</v>
      </c>
      <c r="F318" s="2"/>
      <c r="G318" s="3"/>
      <c r="H318" s="52"/>
      <c r="I318" s="52"/>
      <c r="J318" s="78"/>
    </row>
    <row r="319" spans="2:10" x14ac:dyDescent="0.25">
      <c r="B319" s="132">
        <v>308</v>
      </c>
      <c r="C319" s="134" t="s">
        <v>266</v>
      </c>
      <c r="D319" s="139" t="s">
        <v>80</v>
      </c>
      <c r="E319" s="328" t="s">
        <v>2131</v>
      </c>
      <c r="F319" s="2"/>
      <c r="G319" s="3"/>
      <c r="H319" s="52"/>
      <c r="I319" s="52"/>
      <c r="J319" s="78"/>
    </row>
    <row r="320" spans="2:10" x14ac:dyDescent="0.25">
      <c r="B320" s="132">
        <v>309</v>
      </c>
      <c r="C320" s="134" t="s">
        <v>266</v>
      </c>
      <c r="D320" s="139" t="s">
        <v>80</v>
      </c>
      <c r="E320" s="328" t="s">
        <v>2133</v>
      </c>
      <c r="F320" s="2"/>
      <c r="G320" s="3"/>
      <c r="H320" s="52"/>
      <c r="I320" s="52"/>
      <c r="J320" s="78"/>
    </row>
    <row r="321" spans="2:10" x14ac:dyDescent="0.25">
      <c r="B321" s="132">
        <v>310</v>
      </c>
      <c r="C321" s="134" t="s">
        <v>266</v>
      </c>
      <c r="D321" s="139" t="s">
        <v>80</v>
      </c>
      <c r="E321" s="328" t="s">
        <v>2135</v>
      </c>
      <c r="F321" s="2"/>
      <c r="G321" s="3"/>
      <c r="H321" s="52"/>
      <c r="I321" s="52"/>
      <c r="J321" s="78"/>
    </row>
    <row r="322" spans="2:10" x14ac:dyDescent="0.25">
      <c r="B322" s="132">
        <v>311</v>
      </c>
      <c r="C322" s="134" t="s">
        <v>266</v>
      </c>
      <c r="D322" s="139" t="s">
        <v>80</v>
      </c>
      <c r="E322" s="328" t="s">
        <v>2137</v>
      </c>
      <c r="F322" s="2"/>
      <c r="G322" s="3"/>
      <c r="H322" s="52"/>
      <c r="I322" s="52"/>
      <c r="J322" s="78"/>
    </row>
    <row r="323" spans="2:10" x14ac:dyDescent="0.25">
      <c r="B323" s="132">
        <v>312</v>
      </c>
      <c r="C323" s="134" t="s">
        <v>266</v>
      </c>
      <c r="D323" s="139" t="s">
        <v>80</v>
      </c>
      <c r="E323" s="328" t="s">
        <v>2139</v>
      </c>
      <c r="F323" s="2"/>
      <c r="G323" s="3"/>
      <c r="H323" s="52"/>
      <c r="I323" s="52"/>
      <c r="J323" s="78"/>
    </row>
    <row r="324" spans="2:10" x14ac:dyDescent="0.25">
      <c r="B324" s="132">
        <v>313</v>
      </c>
      <c r="C324" s="134" t="s">
        <v>266</v>
      </c>
      <c r="D324" s="139" t="s">
        <v>80</v>
      </c>
      <c r="E324" s="328" t="s">
        <v>2141</v>
      </c>
      <c r="F324" s="2"/>
      <c r="G324" s="3"/>
      <c r="H324" s="52"/>
      <c r="I324" s="52"/>
      <c r="J324" s="78"/>
    </row>
    <row r="325" spans="2:10" x14ac:dyDescent="0.25">
      <c r="B325" s="132">
        <v>314</v>
      </c>
      <c r="C325" s="134" t="s">
        <v>266</v>
      </c>
      <c r="D325" s="139" t="s">
        <v>80</v>
      </c>
      <c r="E325" s="328" t="s">
        <v>2143</v>
      </c>
      <c r="F325" s="2"/>
      <c r="G325" s="3"/>
      <c r="H325" s="52"/>
      <c r="I325" s="52"/>
      <c r="J325" s="78"/>
    </row>
    <row r="326" spans="2:10" x14ac:dyDescent="0.25">
      <c r="B326" s="132">
        <v>315</v>
      </c>
      <c r="C326" s="134" t="s">
        <v>266</v>
      </c>
      <c r="D326" s="139" t="s">
        <v>80</v>
      </c>
      <c r="E326" s="328" t="s">
        <v>2145</v>
      </c>
      <c r="F326" s="2"/>
      <c r="G326" s="3"/>
      <c r="H326" s="52"/>
      <c r="I326" s="52"/>
      <c r="J326" s="78"/>
    </row>
    <row r="327" spans="2:10" x14ac:dyDescent="0.25">
      <c r="B327" s="132">
        <v>316</v>
      </c>
      <c r="C327" s="134" t="s">
        <v>266</v>
      </c>
      <c r="D327" s="139" t="s">
        <v>80</v>
      </c>
      <c r="E327" s="328" t="s">
        <v>2147</v>
      </c>
      <c r="F327" s="2"/>
      <c r="G327" s="3"/>
      <c r="H327" s="52"/>
      <c r="I327" s="52"/>
      <c r="J327" s="78"/>
    </row>
    <row r="328" spans="2:10" x14ac:dyDescent="0.25">
      <c r="B328" s="132">
        <v>317</v>
      </c>
      <c r="C328" s="134" t="s">
        <v>266</v>
      </c>
      <c r="D328" s="139" t="s">
        <v>80</v>
      </c>
      <c r="E328" s="328" t="s">
        <v>2149</v>
      </c>
      <c r="F328" s="2"/>
      <c r="G328" s="3"/>
      <c r="H328" s="52"/>
      <c r="I328" s="52"/>
      <c r="J328" s="78"/>
    </row>
    <row r="329" spans="2:10" x14ac:dyDescent="0.25">
      <c r="B329" s="132">
        <v>318</v>
      </c>
      <c r="C329" s="134" t="s">
        <v>266</v>
      </c>
      <c r="D329" s="139" t="s">
        <v>80</v>
      </c>
      <c r="E329" s="328" t="s">
        <v>2151</v>
      </c>
      <c r="F329" s="2"/>
      <c r="G329" s="3"/>
      <c r="H329" s="52"/>
      <c r="I329" s="52"/>
      <c r="J329" s="78"/>
    </row>
    <row r="330" spans="2:10" x14ac:dyDescent="0.25">
      <c r="B330" s="132">
        <v>319</v>
      </c>
      <c r="C330" s="134" t="s">
        <v>266</v>
      </c>
      <c r="D330" s="139" t="s">
        <v>80</v>
      </c>
      <c r="E330" s="328" t="s">
        <v>2153</v>
      </c>
      <c r="F330" s="2"/>
      <c r="G330" s="3"/>
      <c r="H330" s="52"/>
      <c r="I330" s="52"/>
      <c r="J330" s="78"/>
    </row>
    <row r="331" spans="2:10" x14ac:dyDescent="0.25">
      <c r="B331" s="132">
        <v>320</v>
      </c>
      <c r="C331" s="134" t="s">
        <v>266</v>
      </c>
      <c r="D331" s="139" t="s">
        <v>80</v>
      </c>
      <c r="E331" s="328" t="s">
        <v>2155</v>
      </c>
      <c r="F331" s="2"/>
      <c r="G331" s="3"/>
      <c r="H331" s="52"/>
      <c r="I331" s="52"/>
      <c r="J331" s="78"/>
    </row>
    <row r="332" spans="2:10" x14ac:dyDescent="0.25">
      <c r="B332" s="132">
        <v>321</v>
      </c>
      <c r="C332" s="134" t="s">
        <v>266</v>
      </c>
      <c r="D332" s="139" t="s">
        <v>80</v>
      </c>
      <c r="E332" s="328" t="s">
        <v>2157</v>
      </c>
      <c r="F332" s="2"/>
      <c r="G332" s="3"/>
      <c r="H332" s="52"/>
      <c r="I332" s="52"/>
      <c r="J332" s="78"/>
    </row>
    <row r="333" spans="2:10" x14ac:dyDescent="0.25">
      <c r="B333" s="132">
        <v>322</v>
      </c>
      <c r="C333" s="134" t="s">
        <v>266</v>
      </c>
      <c r="D333" s="139" t="s">
        <v>80</v>
      </c>
      <c r="E333" s="328" t="s">
        <v>2159</v>
      </c>
      <c r="F333" s="2"/>
      <c r="G333" s="3"/>
      <c r="H333" s="52"/>
      <c r="I333" s="52"/>
      <c r="J333" s="78"/>
    </row>
    <row r="334" spans="2:10" x14ac:dyDescent="0.25">
      <c r="B334" s="132">
        <v>323</v>
      </c>
      <c r="C334" s="134" t="s">
        <v>266</v>
      </c>
      <c r="D334" s="139" t="s">
        <v>80</v>
      </c>
      <c r="E334" s="328" t="s">
        <v>2161</v>
      </c>
      <c r="F334" s="2"/>
      <c r="G334" s="3"/>
      <c r="H334" s="52"/>
      <c r="I334" s="52"/>
      <c r="J334" s="78"/>
    </row>
    <row r="335" spans="2:10" x14ac:dyDescent="0.25">
      <c r="B335" s="132">
        <v>324</v>
      </c>
      <c r="C335" s="134" t="s">
        <v>266</v>
      </c>
      <c r="D335" s="139" t="s">
        <v>80</v>
      </c>
      <c r="E335" s="328" t="s">
        <v>2163</v>
      </c>
      <c r="F335" s="2"/>
      <c r="G335" s="3"/>
      <c r="H335" s="52"/>
      <c r="I335" s="52"/>
      <c r="J335" s="78"/>
    </row>
    <row r="336" spans="2:10" x14ac:dyDescent="0.25">
      <c r="B336" s="132">
        <v>325</v>
      </c>
      <c r="C336" s="134" t="s">
        <v>266</v>
      </c>
      <c r="D336" s="139" t="s">
        <v>80</v>
      </c>
      <c r="E336" s="328" t="s">
        <v>2165</v>
      </c>
      <c r="F336" s="2"/>
      <c r="G336" s="3"/>
      <c r="H336" s="52"/>
      <c r="I336" s="52"/>
      <c r="J336" s="78"/>
    </row>
    <row r="337" spans="2:10" x14ac:dyDescent="0.25">
      <c r="B337" s="132">
        <v>326</v>
      </c>
      <c r="C337" s="134" t="s">
        <v>266</v>
      </c>
      <c r="D337" s="139" t="s">
        <v>80</v>
      </c>
      <c r="E337" s="328" t="s">
        <v>2167</v>
      </c>
      <c r="F337" s="2"/>
      <c r="G337" s="3"/>
      <c r="H337" s="52"/>
      <c r="I337" s="52"/>
      <c r="J337" s="78"/>
    </row>
    <row r="338" spans="2:10" x14ac:dyDescent="0.25">
      <c r="B338" s="132">
        <v>327</v>
      </c>
      <c r="C338" s="134" t="s">
        <v>266</v>
      </c>
      <c r="D338" s="139" t="s">
        <v>80</v>
      </c>
      <c r="E338" s="328" t="s">
        <v>2169</v>
      </c>
      <c r="F338" s="2"/>
      <c r="G338" s="3"/>
      <c r="H338" s="52"/>
      <c r="I338" s="52"/>
      <c r="J338" s="78"/>
    </row>
    <row r="339" spans="2:10" x14ac:dyDescent="0.25">
      <c r="B339" s="132">
        <v>328</v>
      </c>
      <c r="C339" s="134" t="s">
        <v>266</v>
      </c>
      <c r="D339" s="139" t="s">
        <v>80</v>
      </c>
      <c r="E339" s="328" t="s">
        <v>2171</v>
      </c>
      <c r="F339" s="2"/>
      <c r="G339" s="3"/>
      <c r="H339" s="52"/>
      <c r="I339" s="52"/>
      <c r="J339" s="78"/>
    </row>
    <row r="340" spans="2:10" x14ac:dyDescent="0.25">
      <c r="B340" s="132">
        <v>329</v>
      </c>
      <c r="C340" s="134" t="s">
        <v>266</v>
      </c>
      <c r="D340" s="139" t="s">
        <v>80</v>
      </c>
      <c r="E340" s="328" t="s">
        <v>2173</v>
      </c>
      <c r="F340" s="2"/>
      <c r="G340" s="3"/>
      <c r="H340" s="52"/>
      <c r="I340" s="52"/>
      <c r="J340" s="78"/>
    </row>
    <row r="341" spans="2:10" x14ac:dyDescent="0.25">
      <c r="B341" s="132">
        <v>330</v>
      </c>
      <c r="C341" s="134" t="s">
        <v>266</v>
      </c>
      <c r="D341" s="139" t="s">
        <v>80</v>
      </c>
      <c r="E341" s="328" t="s">
        <v>2175</v>
      </c>
      <c r="F341" s="2"/>
      <c r="G341" s="3"/>
      <c r="H341" s="52"/>
      <c r="I341" s="52"/>
      <c r="J341" s="78"/>
    </row>
    <row r="342" spans="2:10" x14ac:dyDescent="0.25">
      <c r="B342" s="132">
        <v>331</v>
      </c>
      <c r="C342" s="134" t="s">
        <v>266</v>
      </c>
      <c r="D342" s="139" t="s">
        <v>80</v>
      </c>
      <c r="E342" s="328" t="s">
        <v>2177</v>
      </c>
      <c r="F342" s="2"/>
      <c r="G342" s="3"/>
      <c r="H342" s="52"/>
      <c r="I342" s="52"/>
      <c r="J342" s="78"/>
    </row>
    <row r="343" spans="2:10" x14ac:dyDescent="0.25">
      <c r="B343" s="132">
        <v>332</v>
      </c>
      <c r="C343" s="134" t="s">
        <v>266</v>
      </c>
      <c r="D343" s="139" t="s">
        <v>80</v>
      </c>
      <c r="E343" s="328" t="s">
        <v>2179</v>
      </c>
      <c r="F343" s="2"/>
      <c r="G343" s="3"/>
      <c r="H343" s="52"/>
      <c r="I343" s="52"/>
      <c r="J343" s="78"/>
    </row>
    <row r="344" spans="2:10" x14ac:dyDescent="0.25">
      <c r="B344" s="132">
        <v>333</v>
      </c>
      <c r="C344" s="134" t="s">
        <v>266</v>
      </c>
      <c r="D344" s="139" t="s">
        <v>80</v>
      </c>
      <c r="E344" s="328" t="s">
        <v>2181</v>
      </c>
      <c r="F344" s="2"/>
      <c r="G344" s="3"/>
      <c r="H344" s="52"/>
      <c r="I344" s="52"/>
      <c r="J344" s="78"/>
    </row>
    <row r="345" spans="2:10" x14ac:dyDescent="0.25">
      <c r="B345" s="132">
        <v>334</v>
      </c>
      <c r="C345" s="134" t="s">
        <v>266</v>
      </c>
      <c r="D345" s="139" t="s">
        <v>80</v>
      </c>
      <c r="E345" s="328" t="s">
        <v>2183</v>
      </c>
      <c r="F345" s="2"/>
      <c r="G345" s="3"/>
      <c r="H345" s="52"/>
      <c r="I345" s="52"/>
      <c r="J345" s="78"/>
    </row>
    <row r="346" spans="2:10" x14ac:dyDescent="0.25">
      <c r="B346" s="132">
        <v>335</v>
      </c>
      <c r="C346" s="134" t="s">
        <v>266</v>
      </c>
      <c r="D346" s="139" t="s">
        <v>80</v>
      </c>
      <c r="E346" s="328" t="s">
        <v>2185</v>
      </c>
      <c r="F346" s="2"/>
      <c r="G346" s="3"/>
      <c r="H346" s="52"/>
      <c r="I346" s="52"/>
      <c r="J346" s="78"/>
    </row>
    <row r="347" spans="2:10" x14ac:dyDescent="0.25">
      <c r="B347" s="132">
        <v>336</v>
      </c>
      <c r="C347" s="134" t="s">
        <v>266</v>
      </c>
      <c r="D347" s="139" t="s">
        <v>80</v>
      </c>
      <c r="E347" s="328" t="s">
        <v>2187</v>
      </c>
      <c r="F347" s="2"/>
      <c r="G347" s="3"/>
      <c r="H347" s="52"/>
      <c r="I347" s="52"/>
      <c r="J347" s="78"/>
    </row>
    <row r="348" spans="2:10" x14ac:dyDescent="0.25">
      <c r="B348" s="132">
        <v>337</v>
      </c>
      <c r="C348" s="134" t="s">
        <v>266</v>
      </c>
      <c r="D348" s="139" t="s">
        <v>80</v>
      </c>
      <c r="E348" s="328" t="s">
        <v>2189</v>
      </c>
      <c r="F348" s="2"/>
      <c r="G348" s="3"/>
      <c r="H348" s="52"/>
      <c r="I348" s="52"/>
      <c r="J348" s="78"/>
    </row>
    <row r="349" spans="2:10" x14ac:dyDescent="0.25">
      <c r="B349" s="132">
        <v>338</v>
      </c>
      <c r="C349" s="134" t="s">
        <v>266</v>
      </c>
      <c r="D349" s="139" t="s">
        <v>80</v>
      </c>
      <c r="E349" s="328" t="s">
        <v>2191</v>
      </c>
      <c r="F349" s="2"/>
      <c r="G349" s="3"/>
      <c r="H349" s="52"/>
      <c r="I349" s="52"/>
      <c r="J349" s="78"/>
    </row>
    <row r="350" spans="2:10" x14ac:dyDescent="0.25">
      <c r="B350" s="132">
        <v>339</v>
      </c>
      <c r="C350" s="134" t="s">
        <v>266</v>
      </c>
      <c r="D350" s="139" t="s">
        <v>80</v>
      </c>
      <c r="E350" s="328" t="s">
        <v>2193</v>
      </c>
      <c r="F350" s="2"/>
      <c r="G350" s="3"/>
      <c r="H350" s="52"/>
      <c r="I350" s="52"/>
      <c r="J350" s="78"/>
    </row>
    <row r="351" spans="2:10" x14ac:dyDescent="0.25">
      <c r="B351" s="132">
        <v>340</v>
      </c>
      <c r="C351" s="134" t="s">
        <v>266</v>
      </c>
      <c r="D351" s="139" t="s">
        <v>80</v>
      </c>
      <c r="E351" s="328" t="s">
        <v>2195</v>
      </c>
      <c r="F351" s="2"/>
      <c r="G351" s="3"/>
      <c r="H351" s="52"/>
      <c r="I351" s="52"/>
      <c r="J351" s="78"/>
    </row>
    <row r="352" spans="2:10" x14ac:dyDescent="0.25">
      <c r="B352" s="132">
        <v>341</v>
      </c>
      <c r="C352" s="134" t="s">
        <v>266</v>
      </c>
      <c r="D352" s="139" t="s">
        <v>80</v>
      </c>
      <c r="E352" s="328" t="s">
        <v>2197</v>
      </c>
      <c r="F352" s="2"/>
      <c r="G352" s="3"/>
      <c r="H352" s="52"/>
      <c r="I352" s="52"/>
      <c r="J352" s="78"/>
    </row>
    <row r="353" spans="2:10" x14ac:dyDescent="0.25">
      <c r="B353" s="132">
        <v>342</v>
      </c>
      <c r="C353" s="134" t="s">
        <v>266</v>
      </c>
      <c r="D353" s="139" t="s">
        <v>80</v>
      </c>
      <c r="E353" s="328" t="s">
        <v>2199</v>
      </c>
      <c r="F353" s="2"/>
      <c r="G353" s="3"/>
      <c r="H353" s="52"/>
      <c r="I353" s="52"/>
      <c r="J353" s="78"/>
    </row>
    <row r="354" spans="2:10" x14ac:dyDescent="0.25">
      <c r="B354" s="132">
        <v>343</v>
      </c>
      <c r="C354" s="134" t="s">
        <v>266</v>
      </c>
      <c r="D354" s="139" t="s">
        <v>80</v>
      </c>
      <c r="E354" s="328" t="s">
        <v>2201</v>
      </c>
      <c r="F354" s="2"/>
      <c r="G354" s="3"/>
      <c r="H354" s="52"/>
      <c r="I354" s="52"/>
      <c r="J354" s="78"/>
    </row>
    <row r="355" spans="2:10" x14ac:dyDescent="0.25">
      <c r="B355" s="132">
        <v>344</v>
      </c>
      <c r="C355" s="134" t="s">
        <v>266</v>
      </c>
      <c r="D355" s="139" t="s">
        <v>80</v>
      </c>
      <c r="E355" s="328" t="s">
        <v>2203</v>
      </c>
      <c r="F355" s="2"/>
      <c r="G355" s="3"/>
      <c r="H355" s="52"/>
      <c r="I355" s="52"/>
      <c r="J355" s="78"/>
    </row>
    <row r="356" spans="2:10" x14ac:dyDescent="0.25">
      <c r="B356" s="132">
        <v>345</v>
      </c>
      <c r="C356" s="134" t="s">
        <v>266</v>
      </c>
      <c r="D356" s="139" t="s">
        <v>80</v>
      </c>
      <c r="E356" s="328" t="s">
        <v>2205</v>
      </c>
      <c r="F356" s="2"/>
      <c r="G356" s="3"/>
      <c r="H356" s="52"/>
      <c r="I356" s="52"/>
      <c r="J356" s="78"/>
    </row>
    <row r="357" spans="2:10" x14ac:dyDescent="0.25">
      <c r="B357" s="132">
        <v>346</v>
      </c>
      <c r="C357" s="134" t="s">
        <v>266</v>
      </c>
      <c r="D357" s="139" t="s">
        <v>80</v>
      </c>
      <c r="E357" s="328" t="s">
        <v>2207</v>
      </c>
      <c r="F357" s="2"/>
      <c r="G357" s="3"/>
      <c r="H357" s="52"/>
      <c r="I357" s="52"/>
      <c r="J357" s="78"/>
    </row>
    <row r="358" spans="2:10" x14ac:dyDescent="0.25">
      <c r="B358" s="132">
        <v>347</v>
      </c>
      <c r="C358" s="134" t="s">
        <v>266</v>
      </c>
      <c r="D358" s="139" t="s">
        <v>80</v>
      </c>
      <c r="E358" s="328" t="s">
        <v>2209</v>
      </c>
      <c r="F358" s="2"/>
      <c r="G358" s="3"/>
      <c r="H358" s="52"/>
      <c r="I358" s="52"/>
      <c r="J358" s="78"/>
    </row>
    <row r="359" spans="2:10" x14ac:dyDescent="0.25">
      <c r="B359" s="132">
        <v>348</v>
      </c>
      <c r="C359" s="134" t="s">
        <v>266</v>
      </c>
      <c r="D359" s="139" t="s">
        <v>80</v>
      </c>
      <c r="E359" s="328" t="s">
        <v>2211</v>
      </c>
      <c r="F359" s="2"/>
      <c r="G359" s="3"/>
      <c r="H359" s="52"/>
      <c r="I359" s="52"/>
      <c r="J359" s="78"/>
    </row>
    <row r="360" spans="2:10" x14ac:dyDescent="0.25">
      <c r="B360" s="132">
        <v>349</v>
      </c>
      <c r="C360" s="134" t="s">
        <v>266</v>
      </c>
      <c r="D360" s="139" t="s">
        <v>80</v>
      </c>
      <c r="E360" s="328" t="s">
        <v>2213</v>
      </c>
      <c r="F360" s="2"/>
      <c r="G360" s="3"/>
      <c r="H360" s="52"/>
      <c r="I360" s="52"/>
      <c r="J360" s="78"/>
    </row>
    <row r="361" spans="2:10" x14ac:dyDescent="0.25">
      <c r="B361" s="132">
        <v>350</v>
      </c>
      <c r="C361" s="134" t="s">
        <v>266</v>
      </c>
      <c r="D361" s="139" t="s">
        <v>80</v>
      </c>
      <c r="E361" s="328" t="s">
        <v>2215</v>
      </c>
      <c r="F361" s="2"/>
      <c r="G361" s="3"/>
      <c r="H361" s="52"/>
      <c r="I361" s="52"/>
      <c r="J361" s="78"/>
    </row>
    <row r="362" spans="2:10" x14ac:dyDescent="0.25">
      <c r="B362" s="132">
        <v>351</v>
      </c>
      <c r="C362" s="134" t="s">
        <v>266</v>
      </c>
      <c r="D362" s="139" t="s">
        <v>80</v>
      </c>
      <c r="E362" s="328" t="s">
        <v>2217</v>
      </c>
      <c r="F362" s="2"/>
      <c r="G362" s="3"/>
      <c r="H362" s="52"/>
      <c r="I362" s="52"/>
      <c r="J362" s="78"/>
    </row>
    <row r="363" spans="2:10" x14ac:dyDescent="0.25">
      <c r="B363" s="132">
        <v>352</v>
      </c>
      <c r="C363" s="134" t="s">
        <v>266</v>
      </c>
      <c r="D363" s="139" t="s">
        <v>80</v>
      </c>
      <c r="E363" s="328" t="s">
        <v>2219</v>
      </c>
      <c r="F363" s="2"/>
      <c r="G363" s="3"/>
      <c r="H363" s="52"/>
      <c r="I363" s="52"/>
      <c r="J363" s="78"/>
    </row>
    <row r="364" spans="2:10" x14ac:dyDescent="0.25">
      <c r="B364" s="132">
        <v>353</v>
      </c>
      <c r="C364" s="134" t="s">
        <v>266</v>
      </c>
      <c r="D364" s="139" t="s">
        <v>80</v>
      </c>
      <c r="E364" s="328" t="s">
        <v>2221</v>
      </c>
      <c r="F364" s="2"/>
      <c r="G364" s="3"/>
      <c r="H364" s="52"/>
      <c r="I364" s="52"/>
      <c r="J364" s="78"/>
    </row>
    <row r="365" spans="2:10" x14ac:dyDescent="0.25">
      <c r="B365" s="132">
        <v>354</v>
      </c>
      <c r="C365" s="134" t="s">
        <v>266</v>
      </c>
      <c r="D365" s="139" t="s">
        <v>80</v>
      </c>
      <c r="E365" s="328" t="s">
        <v>2223</v>
      </c>
      <c r="F365" s="2"/>
      <c r="G365" s="3"/>
      <c r="H365" s="52"/>
      <c r="I365" s="52"/>
      <c r="J365" s="78"/>
    </row>
    <row r="366" spans="2:10" x14ac:dyDescent="0.25">
      <c r="B366" s="132">
        <v>355</v>
      </c>
      <c r="C366" s="134" t="s">
        <v>266</v>
      </c>
      <c r="D366" s="139" t="s">
        <v>80</v>
      </c>
      <c r="E366" s="328" t="s">
        <v>2225</v>
      </c>
      <c r="F366" s="2"/>
      <c r="G366" s="3"/>
      <c r="H366" s="52"/>
      <c r="I366" s="52"/>
      <c r="J366" s="78"/>
    </row>
    <row r="367" spans="2:10" x14ac:dyDescent="0.25">
      <c r="B367" s="132">
        <v>356</v>
      </c>
      <c r="C367" s="134" t="s">
        <v>266</v>
      </c>
      <c r="D367" s="139" t="s">
        <v>80</v>
      </c>
      <c r="E367" s="328" t="s">
        <v>2227</v>
      </c>
      <c r="F367" s="2"/>
      <c r="G367" s="3"/>
      <c r="H367" s="52"/>
      <c r="I367" s="52"/>
      <c r="J367" s="78"/>
    </row>
    <row r="368" spans="2:10" x14ac:dyDescent="0.25">
      <c r="B368" s="132">
        <v>357</v>
      </c>
      <c r="C368" s="134" t="s">
        <v>266</v>
      </c>
      <c r="D368" s="139" t="s">
        <v>80</v>
      </c>
      <c r="E368" s="328" t="s">
        <v>2229</v>
      </c>
      <c r="F368" s="2"/>
      <c r="G368" s="3"/>
      <c r="H368" s="52"/>
      <c r="I368" s="52"/>
      <c r="J368" s="78"/>
    </row>
    <row r="369" spans="2:10" x14ac:dyDescent="0.25">
      <c r="B369" s="132">
        <v>358</v>
      </c>
      <c r="C369" s="134" t="s">
        <v>266</v>
      </c>
      <c r="D369" s="139" t="s">
        <v>80</v>
      </c>
      <c r="E369" s="328" t="s">
        <v>2231</v>
      </c>
      <c r="F369" s="2"/>
      <c r="G369" s="3"/>
      <c r="H369" s="52"/>
      <c r="I369" s="52"/>
      <c r="J369" s="78"/>
    </row>
    <row r="370" spans="2:10" x14ac:dyDescent="0.25">
      <c r="B370" s="132">
        <v>359</v>
      </c>
      <c r="C370" s="134" t="s">
        <v>266</v>
      </c>
      <c r="D370" s="139" t="s">
        <v>80</v>
      </c>
      <c r="E370" s="328" t="s">
        <v>2233</v>
      </c>
      <c r="F370" s="2"/>
      <c r="G370" s="3"/>
      <c r="H370" s="52"/>
      <c r="I370" s="52"/>
      <c r="J370" s="78"/>
    </row>
    <row r="371" spans="2:10" x14ac:dyDescent="0.25">
      <c r="B371" s="132">
        <v>360</v>
      </c>
      <c r="C371" s="134" t="s">
        <v>266</v>
      </c>
      <c r="D371" s="139" t="s">
        <v>80</v>
      </c>
      <c r="E371" s="328" t="s">
        <v>2235</v>
      </c>
      <c r="F371" s="2"/>
      <c r="G371" s="3"/>
      <c r="H371" s="52"/>
      <c r="I371" s="52"/>
      <c r="J371" s="78"/>
    </row>
    <row r="372" spans="2:10" x14ac:dyDescent="0.25">
      <c r="B372" s="132">
        <v>361</v>
      </c>
      <c r="C372" s="134" t="s">
        <v>266</v>
      </c>
      <c r="D372" s="139" t="s">
        <v>80</v>
      </c>
      <c r="E372" s="328" t="s">
        <v>2237</v>
      </c>
      <c r="F372" s="2"/>
      <c r="G372" s="3"/>
      <c r="H372" s="52"/>
      <c r="I372" s="52"/>
      <c r="J372" s="78"/>
    </row>
    <row r="373" spans="2:10" x14ac:dyDescent="0.25">
      <c r="B373" s="132">
        <v>362</v>
      </c>
      <c r="C373" s="134" t="s">
        <v>266</v>
      </c>
      <c r="D373" s="139" t="s">
        <v>80</v>
      </c>
      <c r="E373" s="328" t="s">
        <v>2239</v>
      </c>
      <c r="F373" s="2"/>
      <c r="G373" s="3"/>
      <c r="H373" s="52"/>
      <c r="I373" s="52"/>
      <c r="J373" s="78"/>
    </row>
    <row r="374" spans="2:10" x14ac:dyDescent="0.25">
      <c r="B374" s="132">
        <v>363</v>
      </c>
      <c r="C374" s="134" t="s">
        <v>266</v>
      </c>
      <c r="D374" s="139" t="s">
        <v>80</v>
      </c>
      <c r="E374" s="328" t="s">
        <v>2241</v>
      </c>
      <c r="F374" s="2"/>
      <c r="G374" s="3"/>
      <c r="H374" s="52"/>
      <c r="I374" s="52"/>
      <c r="J374" s="78"/>
    </row>
    <row r="375" spans="2:10" x14ac:dyDescent="0.25">
      <c r="B375" s="132">
        <v>364</v>
      </c>
      <c r="C375" s="134" t="s">
        <v>266</v>
      </c>
      <c r="D375" s="139" t="s">
        <v>80</v>
      </c>
      <c r="E375" s="328" t="s">
        <v>2243</v>
      </c>
      <c r="F375" s="2"/>
      <c r="G375" s="3"/>
      <c r="H375" s="52"/>
      <c r="I375" s="52"/>
      <c r="J375" s="78"/>
    </row>
    <row r="376" spans="2:10" x14ac:dyDescent="0.25">
      <c r="B376" s="132">
        <v>365</v>
      </c>
      <c r="C376" s="134" t="s">
        <v>266</v>
      </c>
      <c r="D376" s="139" t="s">
        <v>80</v>
      </c>
      <c r="E376" s="328" t="s">
        <v>2245</v>
      </c>
      <c r="F376" s="2"/>
      <c r="G376" s="3"/>
      <c r="H376" s="52"/>
      <c r="I376" s="52"/>
      <c r="J376" s="78"/>
    </row>
    <row r="377" spans="2:10" x14ac:dyDescent="0.25">
      <c r="B377" s="132">
        <v>366</v>
      </c>
      <c r="C377" s="134" t="s">
        <v>266</v>
      </c>
      <c r="D377" s="139" t="s">
        <v>80</v>
      </c>
      <c r="E377" s="328" t="s">
        <v>2247</v>
      </c>
      <c r="F377" s="2"/>
      <c r="G377" s="3"/>
      <c r="H377" s="52"/>
      <c r="I377" s="52"/>
      <c r="J377" s="78"/>
    </row>
    <row r="378" spans="2:10" x14ac:dyDescent="0.25">
      <c r="B378" s="132">
        <v>367</v>
      </c>
      <c r="C378" s="134" t="s">
        <v>266</v>
      </c>
      <c r="D378" s="139" t="s">
        <v>80</v>
      </c>
      <c r="E378" s="328" t="s">
        <v>2249</v>
      </c>
      <c r="F378" s="2"/>
      <c r="G378" s="3"/>
      <c r="H378" s="52"/>
      <c r="I378" s="52"/>
      <c r="J378" s="78"/>
    </row>
    <row r="379" spans="2:10" x14ac:dyDescent="0.25">
      <c r="B379" s="132">
        <v>368</v>
      </c>
      <c r="C379" s="134" t="s">
        <v>266</v>
      </c>
      <c r="D379" s="139" t="s">
        <v>80</v>
      </c>
      <c r="E379" s="328" t="s">
        <v>2251</v>
      </c>
      <c r="F379" s="2"/>
      <c r="G379" s="3"/>
      <c r="H379" s="52"/>
      <c r="I379" s="52"/>
      <c r="J379" s="78"/>
    </row>
    <row r="380" spans="2:10" x14ac:dyDescent="0.25">
      <c r="B380" s="132">
        <v>369</v>
      </c>
      <c r="C380" s="134" t="s">
        <v>266</v>
      </c>
      <c r="D380" s="139" t="s">
        <v>80</v>
      </c>
      <c r="E380" s="328" t="s">
        <v>2253</v>
      </c>
      <c r="F380" s="2"/>
      <c r="G380" s="3"/>
      <c r="H380" s="52"/>
      <c r="I380" s="52"/>
      <c r="J380" s="78"/>
    </row>
    <row r="381" spans="2:10" x14ac:dyDescent="0.25">
      <c r="B381" s="132">
        <v>370</v>
      </c>
      <c r="C381" s="134" t="s">
        <v>266</v>
      </c>
      <c r="D381" s="139" t="s">
        <v>80</v>
      </c>
      <c r="E381" s="328" t="s">
        <v>2255</v>
      </c>
      <c r="F381" s="2"/>
      <c r="G381" s="3"/>
      <c r="H381" s="52"/>
      <c r="I381" s="52"/>
      <c r="J381" s="78"/>
    </row>
    <row r="382" spans="2:10" x14ac:dyDescent="0.25">
      <c r="B382" s="132">
        <v>371</v>
      </c>
      <c r="C382" s="134" t="s">
        <v>266</v>
      </c>
      <c r="D382" s="139" t="s">
        <v>80</v>
      </c>
      <c r="E382" s="328" t="s">
        <v>2257</v>
      </c>
      <c r="F382" s="2"/>
      <c r="G382" s="3"/>
      <c r="H382" s="52"/>
      <c r="I382" s="52"/>
      <c r="J382" s="78"/>
    </row>
    <row r="383" spans="2:10" x14ac:dyDescent="0.25">
      <c r="B383" s="132">
        <v>372</v>
      </c>
      <c r="C383" s="134" t="s">
        <v>266</v>
      </c>
      <c r="D383" s="139" t="s">
        <v>80</v>
      </c>
      <c r="E383" s="328" t="s">
        <v>2259</v>
      </c>
      <c r="F383" s="2"/>
      <c r="G383" s="3"/>
      <c r="H383" s="52"/>
      <c r="I383" s="52"/>
      <c r="J383" s="78"/>
    </row>
    <row r="384" spans="2:10" x14ac:dyDescent="0.25">
      <c r="B384" s="132">
        <v>373</v>
      </c>
      <c r="C384" s="134" t="s">
        <v>266</v>
      </c>
      <c r="D384" s="139" t="s">
        <v>80</v>
      </c>
      <c r="E384" s="328" t="s">
        <v>2261</v>
      </c>
      <c r="F384" s="2"/>
      <c r="G384" s="3"/>
      <c r="H384" s="52"/>
      <c r="I384" s="52"/>
      <c r="J384" s="78"/>
    </row>
    <row r="385" spans="2:10" x14ac:dyDescent="0.25">
      <c r="B385" s="132">
        <v>374</v>
      </c>
      <c r="C385" s="134" t="s">
        <v>266</v>
      </c>
      <c r="D385" s="139" t="s">
        <v>80</v>
      </c>
      <c r="E385" s="328" t="s">
        <v>2263</v>
      </c>
      <c r="F385" s="2"/>
      <c r="G385" s="3"/>
      <c r="H385" s="52"/>
      <c r="I385" s="52"/>
      <c r="J385" s="78"/>
    </row>
    <row r="386" spans="2:10" x14ac:dyDescent="0.25">
      <c r="B386" s="132">
        <v>375</v>
      </c>
      <c r="C386" s="134" t="s">
        <v>266</v>
      </c>
      <c r="D386" s="139" t="s">
        <v>80</v>
      </c>
      <c r="E386" s="328" t="s">
        <v>2265</v>
      </c>
      <c r="F386" s="2"/>
      <c r="G386" s="3"/>
      <c r="H386" s="52"/>
      <c r="I386" s="52"/>
      <c r="J386" s="78"/>
    </row>
    <row r="387" spans="2:10" x14ac:dyDescent="0.25">
      <c r="B387" s="132">
        <v>376</v>
      </c>
      <c r="C387" s="134" t="s">
        <v>266</v>
      </c>
      <c r="D387" s="139" t="s">
        <v>80</v>
      </c>
      <c r="E387" s="328" t="s">
        <v>2267</v>
      </c>
      <c r="F387" s="2"/>
      <c r="G387" s="3"/>
      <c r="H387" s="52"/>
      <c r="I387" s="52"/>
      <c r="J387" s="78"/>
    </row>
    <row r="388" spans="2:10" x14ac:dyDescent="0.25">
      <c r="B388" s="132">
        <v>377</v>
      </c>
      <c r="C388" s="134" t="s">
        <v>266</v>
      </c>
      <c r="D388" s="139" t="s">
        <v>80</v>
      </c>
      <c r="E388" s="328" t="s">
        <v>2269</v>
      </c>
      <c r="F388" s="2"/>
      <c r="G388" s="3"/>
      <c r="H388" s="52"/>
      <c r="I388" s="52"/>
      <c r="J388" s="78"/>
    </row>
    <row r="389" spans="2:10" x14ac:dyDescent="0.25">
      <c r="B389" s="132">
        <v>378</v>
      </c>
      <c r="C389" s="134" t="s">
        <v>266</v>
      </c>
      <c r="D389" s="139" t="s">
        <v>80</v>
      </c>
      <c r="E389" s="328" t="s">
        <v>2271</v>
      </c>
      <c r="F389" s="2"/>
      <c r="G389" s="3"/>
      <c r="H389" s="52"/>
      <c r="I389" s="52"/>
      <c r="J389" s="78"/>
    </row>
    <row r="390" spans="2:10" x14ac:dyDescent="0.25">
      <c r="B390" s="132">
        <v>379</v>
      </c>
      <c r="C390" s="134" t="s">
        <v>266</v>
      </c>
      <c r="D390" s="139" t="s">
        <v>80</v>
      </c>
      <c r="E390" s="328" t="s">
        <v>2273</v>
      </c>
      <c r="F390" s="2"/>
      <c r="G390" s="3"/>
      <c r="H390" s="52"/>
      <c r="I390" s="52"/>
      <c r="J390" s="78"/>
    </row>
    <row r="391" spans="2:10" x14ac:dyDescent="0.25">
      <c r="B391" s="132">
        <v>380</v>
      </c>
      <c r="C391" s="134" t="s">
        <v>266</v>
      </c>
      <c r="D391" s="139" t="s">
        <v>80</v>
      </c>
      <c r="E391" s="328" t="s">
        <v>2275</v>
      </c>
      <c r="F391" s="2"/>
      <c r="G391" s="3"/>
      <c r="H391" s="52"/>
      <c r="I391" s="52"/>
      <c r="J391" s="78"/>
    </row>
    <row r="392" spans="2:10" x14ac:dyDescent="0.25">
      <c r="B392" s="132">
        <v>381</v>
      </c>
      <c r="C392" s="134" t="s">
        <v>266</v>
      </c>
      <c r="D392" s="139" t="s">
        <v>80</v>
      </c>
      <c r="E392" s="328" t="s">
        <v>2277</v>
      </c>
      <c r="F392" s="2"/>
      <c r="G392" s="3"/>
      <c r="H392" s="52"/>
      <c r="I392" s="52"/>
      <c r="J392" s="78"/>
    </row>
    <row r="393" spans="2:10" x14ac:dyDescent="0.25">
      <c r="B393" s="132">
        <v>382</v>
      </c>
      <c r="C393" s="134" t="s">
        <v>266</v>
      </c>
      <c r="D393" s="139" t="s">
        <v>80</v>
      </c>
      <c r="E393" s="328" t="s">
        <v>2279</v>
      </c>
      <c r="F393" s="2"/>
      <c r="G393" s="3"/>
      <c r="H393" s="52"/>
      <c r="I393" s="52"/>
      <c r="J393" s="78"/>
    </row>
    <row r="394" spans="2:10" x14ac:dyDescent="0.25">
      <c r="B394" s="132">
        <v>383</v>
      </c>
      <c r="C394" s="134" t="s">
        <v>266</v>
      </c>
      <c r="D394" s="139" t="s">
        <v>80</v>
      </c>
      <c r="E394" s="328" t="s">
        <v>2281</v>
      </c>
      <c r="F394" s="2"/>
      <c r="G394" s="3"/>
      <c r="H394" s="52"/>
      <c r="I394" s="52"/>
      <c r="J394" s="78"/>
    </row>
    <row r="395" spans="2:10" x14ac:dyDescent="0.25">
      <c r="B395" s="132">
        <v>384</v>
      </c>
      <c r="C395" s="134" t="s">
        <v>266</v>
      </c>
      <c r="D395" s="139" t="s">
        <v>80</v>
      </c>
      <c r="E395" s="328" t="s">
        <v>2283</v>
      </c>
      <c r="F395" s="2"/>
      <c r="G395" s="3"/>
      <c r="H395" s="52"/>
      <c r="I395" s="52"/>
      <c r="J395" s="78"/>
    </row>
    <row r="396" spans="2:10" x14ac:dyDescent="0.25">
      <c r="B396" s="132">
        <v>385</v>
      </c>
      <c r="C396" s="134" t="s">
        <v>266</v>
      </c>
      <c r="D396" s="139" t="s">
        <v>80</v>
      </c>
      <c r="E396" s="328" t="s">
        <v>2285</v>
      </c>
      <c r="F396" s="2"/>
      <c r="G396" s="3"/>
      <c r="H396" s="52"/>
      <c r="I396" s="52"/>
      <c r="J396" s="78"/>
    </row>
    <row r="397" spans="2:10" x14ac:dyDescent="0.25">
      <c r="B397" s="132">
        <v>386</v>
      </c>
      <c r="C397" s="134" t="s">
        <v>266</v>
      </c>
      <c r="D397" s="139" t="s">
        <v>80</v>
      </c>
      <c r="E397" s="328" t="s">
        <v>2287</v>
      </c>
      <c r="F397" s="2"/>
      <c r="G397" s="3"/>
      <c r="H397" s="52"/>
      <c r="I397" s="52"/>
      <c r="J397" s="78"/>
    </row>
    <row r="398" spans="2:10" x14ac:dyDescent="0.25">
      <c r="B398" s="132">
        <v>387</v>
      </c>
      <c r="C398" s="134" t="s">
        <v>266</v>
      </c>
      <c r="D398" s="139" t="s">
        <v>80</v>
      </c>
      <c r="E398" s="328" t="s">
        <v>2289</v>
      </c>
      <c r="F398" s="2"/>
      <c r="G398" s="3"/>
      <c r="H398" s="52"/>
      <c r="I398" s="52"/>
      <c r="J398" s="78"/>
    </row>
    <row r="399" spans="2:10" x14ac:dyDescent="0.25">
      <c r="B399" s="132">
        <v>388</v>
      </c>
      <c r="C399" s="134" t="s">
        <v>266</v>
      </c>
      <c r="D399" s="139" t="s">
        <v>80</v>
      </c>
      <c r="E399" s="328" t="s">
        <v>2291</v>
      </c>
      <c r="F399" s="2"/>
      <c r="G399" s="3"/>
      <c r="H399" s="52"/>
      <c r="I399" s="52"/>
      <c r="J399" s="78"/>
    </row>
    <row r="400" spans="2:10" x14ac:dyDescent="0.25">
      <c r="B400" s="132">
        <v>389</v>
      </c>
      <c r="C400" s="134" t="s">
        <v>266</v>
      </c>
      <c r="D400" s="139" t="s">
        <v>80</v>
      </c>
      <c r="E400" s="328" t="s">
        <v>2293</v>
      </c>
      <c r="F400" s="2"/>
      <c r="G400" s="3"/>
      <c r="H400" s="52"/>
      <c r="I400" s="52"/>
      <c r="J400" s="78"/>
    </row>
    <row r="401" spans="2:10" x14ac:dyDescent="0.25">
      <c r="B401" s="132">
        <v>390</v>
      </c>
      <c r="C401" s="134" t="s">
        <v>266</v>
      </c>
      <c r="D401" s="139" t="s">
        <v>80</v>
      </c>
      <c r="E401" s="328" t="s">
        <v>2295</v>
      </c>
      <c r="F401" s="2"/>
      <c r="G401" s="3"/>
      <c r="H401" s="52"/>
      <c r="I401" s="52"/>
      <c r="J401" s="78"/>
    </row>
    <row r="402" spans="2:10" x14ac:dyDescent="0.25">
      <c r="B402" s="132">
        <v>391</v>
      </c>
      <c r="C402" s="134" t="s">
        <v>266</v>
      </c>
      <c r="D402" s="139" t="s">
        <v>80</v>
      </c>
      <c r="E402" s="328" t="s">
        <v>2297</v>
      </c>
      <c r="F402" s="2"/>
      <c r="G402" s="3"/>
      <c r="H402" s="52"/>
      <c r="I402" s="52"/>
      <c r="J402" s="78"/>
    </row>
    <row r="403" spans="2:10" x14ac:dyDescent="0.25">
      <c r="B403" s="132">
        <v>392</v>
      </c>
      <c r="C403" s="134" t="s">
        <v>266</v>
      </c>
      <c r="D403" s="139" t="s">
        <v>80</v>
      </c>
      <c r="E403" s="328" t="s">
        <v>2299</v>
      </c>
      <c r="F403" s="2"/>
      <c r="G403" s="3"/>
      <c r="H403" s="52"/>
      <c r="I403" s="52"/>
      <c r="J403" s="78"/>
    </row>
    <row r="404" spans="2:10" x14ac:dyDescent="0.25">
      <c r="B404" s="132">
        <v>393</v>
      </c>
      <c r="C404" s="134" t="s">
        <v>266</v>
      </c>
      <c r="D404" s="139" t="s">
        <v>80</v>
      </c>
      <c r="E404" s="328" t="s">
        <v>2301</v>
      </c>
      <c r="F404" s="2"/>
      <c r="G404" s="3"/>
      <c r="H404" s="52"/>
      <c r="I404" s="52"/>
      <c r="J404" s="78"/>
    </row>
    <row r="405" spans="2:10" x14ac:dyDescent="0.25">
      <c r="B405" s="132">
        <v>394</v>
      </c>
      <c r="C405" s="134" t="s">
        <v>266</v>
      </c>
      <c r="D405" s="139" t="s">
        <v>80</v>
      </c>
      <c r="E405" s="328" t="s">
        <v>2303</v>
      </c>
      <c r="F405" s="2"/>
      <c r="G405" s="3"/>
      <c r="H405" s="52"/>
      <c r="I405" s="52"/>
      <c r="J405" s="78"/>
    </row>
    <row r="406" spans="2:10" x14ac:dyDescent="0.25">
      <c r="B406" s="132">
        <v>395</v>
      </c>
      <c r="C406" s="134" t="s">
        <v>266</v>
      </c>
      <c r="D406" s="139" t="s">
        <v>80</v>
      </c>
      <c r="E406" s="328" t="s">
        <v>2305</v>
      </c>
      <c r="F406" s="2"/>
      <c r="G406" s="3"/>
      <c r="H406" s="52"/>
      <c r="I406" s="52"/>
      <c r="J406" s="78"/>
    </row>
    <row r="407" spans="2:10" x14ac:dyDescent="0.25">
      <c r="B407" s="132">
        <v>396</v>
      </c>
      <c r="C407" s="134" t="s">
        <v>266</v>
      </c>
      <c r="D407" s="139" t="s">
        <v>80</v>
      </c>
      <c r="E407" s="328" t="s">
        <v>2307</v>
      </c>
      <c r="F407" s="2"/>
      <c r="G407" s="3"/>
      <c r="H407" s="52"/>
      <c r="I407" s="52"/>
      <c r="J407" s="78"/>
    </row>
    <row r="408" spans="2:10" x14ac:dyDescent="0.25">
      <c r="B408" s="132">
        <v>397</v>
      </c>
      <c r="C408" s="134" t="s">
        <v>266</v>
      </c>
      <c r="D408" s="139" t="s">
        <v>80</v>
      </c>
      <c r="E408" s="328" t="s">
        <v>2309</v>
      </c>
      <c r="F408" s="2"/>
      <c r="G408" s="3"/>
      <c r="H408" s="52"/>
      <c r="I408" s="52"/>
      <c r="J408" s="78"/>
    </row>
    <row r="409" spans="2:10" x14ac:dyDescent="0.25">
      <c r="B409" s="132">
        <v>398</v>
      </c>
      <c r="C409" s="134" t="s">
        <v>266</v>
      </c>
      <c r="D409" s="139" t="s">
        <v>80</v>
      </c>
      <c r="E409" s="328" t="s">
        <v>2311</v>
      </c>
      <c r="F409" s="2"/>
      <c r="G409" s="3"/>
      <c r="H409" s="52"/>
      <c r="I409" s="52"/>
      <c r="J409" s="78"/>
    </row>
    <row r="410" spans="2:10" x14ac:dyDescent="0.25">
      <c r="B410" s="132">
        <v>399</v>
      </c>
      <c r="C410" s="134" t="s">
        <v>266</v>
      </c>
      <c r="D410" s="139" t="s">
        <v>80</v>
      </c>
      <c r="E410" s="328" t="s">
        <v>2313</v>
      </c>
      <c r="F410" s="2"/>
      <c r="G410" s="3"/>
      <c r="H410" s="52"/>
      <c r="I410" s="52"/>
      <c r="J410" s="78"/>
    </row>
    <row r="411" spans="2:10" x14ac:dyDescent="0.25">
      <c r="B411" s="132">
        <v>400</v>
      </c>
      <c r="C411" s="134" t="s">
        <v>266</v>
      </c>
      <c r="D411" s="139" t="s">
        <v>80</v>
      </c>
      <c r="E411" s="328" t="s">
        <v>2315</v>
      </c>
      <c r="F411" s="2"/>
      <c r="G411" s="3"/>
      <c r="H411" s="52"/>
      <c r="I411" s="52"/>
      <c r="J411" s="78"/>
    </row>
    <row r="412" spans="2:10" x14ac:dyDescent="0.25">
      <c r="B412" s="132">
        <v>401</v>
      </c>
      <c r="C412" s="134" t="s">
        <v>266</v>
      </c>
      <c r="D412" s="139" t="s">
        <v>80</v>
      </c>
      <c r="E412" s="328" t="s">
        <v>2317</v>
      </c>
      <c r="F412" s="2"/>
      <c r="G412" s="3"/>
      <c r="H412" s="52"/>
      <c r="I412" s="52"/>
      <c r="J412" s="78"/>
    </row>
    <row r="413" spans="2:10" x14ac:dyDescent="0.25">
      <c r="B413" s="132">
        <v>402</v>
      </c>
      <c r="C413" s="134" t="s">
        <v>266</v>
      </c>
      <c r="D413" s="139" t="s">
        <v>80</v>
      </c>
      <c r="E413" s="328" t="s">
        <v>2319</v>
      </c>
      <c r="F413" s="2"/>
      <c r="G413" s="3"/>
      <c r="H413" s="52"/>
      <c r="I413" s="52"/>
      <c r="J413" s="78"/>
    </row>
    <row r="414" spans="2:10" x14ac:dyDescent="0.25">
      <c r="B414" s="132">
        <v>403</v>
      </c>
      <c r="C414" s="134" t="s">
        <v>266</v>
      </c>
      <c r="D414" s="139" t="s">
        <v>80</v>
      </c>
      <c r="E414" s="328" t="s">
        <v>2321</v>
      </c>
      <c r="F414" s="2"/>
      <c r="G414" s="3"/>
      <c r="H414" s="52"/>
      <c r="I414" s="52"/>
      <c r="J414" s="78"/>
    </row>
    <row r="415" spans="2:10" x14ac:dyDescent="0.25">
      <c r="B415" s="132">
        <v>404</v>
      </c>
      <c r="C415" s="134" t="s">
        <v>266</v>
      </c>
      <c r="D415" s="139" t="s">
        <v>80</v>
      </c>
      <c r="E415" s="328" t="s">
        <v>2323</v>
      </c>
      <c r="F415" s="2"/>
      <c r="G415" s="3"/>
      <c r="H415" s="52"/>
      <c r="I415" s="52"/>
      <c r="J415" s="78"/>
    </row>
    <row r="416" spans="2:10" x14ac:dyDescent="0.25">
      <c r="B416" s="132">
        <v>405</v>
      </c>
      <c r="C416" s="134" t="s">
        <v>266</v>
      </c>
      <c r="D416" s="139" t="s">
        <v>80</v>
      </c>
      <c r="E416" s="328" t="s">
        <v>2325</v>
      </c>
      <c r="F416" s="2"/>
      <c r="G416" s="3"/>
      <c r="H416" s="52"/>
      <c r="I416" s="52"/>
      <c r="J416" s="78"/>
    </row>
    <row r="417" spans="2:10" x14ac:dyDescent="0.25">
      <c r="B417" s="132">
        <v>406</v>
      </c>
      <c r="C417" s="134" t="s">
        <v>266</v>
      </c>
      <c r="D417" s="139" t="s">
        <v>80</v>
      </c>
      <c r="E417" s="328" t="s">
        <v>2327</v>
      </c>
      <c r="F417" s="2"/>
      <c r="G417" s="3"/>
      <c r="H417" s="52"/>
      <c r="I417" s="52"/>
      <c r="J417" s="78"/>
    </row>
    <row r="418" spans="2:10" x14ac:dyDescent="0.25">
      <c r="B418" s="132">
        <v>407</v>
      </c>
      <c r="C418" s="134" t="s">
        <v>266</v>
      </c>
      <c r="D418" s="139" t="s">
        <v>80</v>
      </c>
      <c r="E418" s="328" t="s">
        <v>2329</v>
      </c>
      <c r="F418" s="2"/>
      <c r="G418" s="3"/>
      <c r="H418" s="52"/>
      <c r="I418" s="52"/>
      <c r="J418" s="78"/>
    </row>
    <row r="419" spans="2:10" x14ac:dyDescent="0.25">
      <c r="B419" s="132">
        <v>408</v>
      </c>
      <c r="C419" s="134" t="s">
        <v>266</v>
      </c>
      <c r="D419" s="139" t="s">
        <v>80</v>
      </c>
      <c r="E419" s="328" t="s">
        <v>2331</v>
      </c>
      <c r="F419" s="2"/>
      <c r="G419" s="3"/>
      <c r="H419" s="52"/>
      <c r="I419" s="52"/>
      <c r="J419" s="78"/>
    </row>
    <row r="420" spans="2:10" x14ac:dyDescent="0.25">
      <c r="B420" s="132">
        <v>409</v>
      </c>
      <c r="C420" s="134" t="s">
        <v>266</v>
      </c>
      <c r="D420" s="139" t="s">
        <v>80</v>
      </c>
      <c r="E420" s="328" t="s">
        <v>2333</v>
      </c>
      <c r="F420" s="2"/>
      <c r="G420" s="3"/>
      <c r="H420" s="52"/>
      <c r="I420" s="52"/>
      <c r="J420" s="78"/>
    </row>
    <row r="421" spans="2:10" x14ac:dyDescent="0.25">
      <c r="B421" s="132">
        <v>410</v>
      </c>
      <c r="C421" s="134" t="s">
        <v>266</v>
      </c>
      <c r="D421" s="139" t="s">
        <v>80</v>
      </c>
      <c r="E421" s="328" t="s">
        <v>2335</v>
      </c>
      <c r="F421" s="2"/>
      <c r="G421" s="3"/>
      <c r="H421" s="52"/>
      <c r="I421" s="52"/>
      <c r="J421" s="78"/>
    </row>
    <row r="422" spans="2:10" x14ac:dyDescent="0.25">
      <c r="B422" s="132">
        <v>411</v>
      </c>
      <c r="C422" s="134" t="s">
        <v>266</v>
      </c>
      <c r="D422" s="139" t="s">
        <v>80</v>
      </c>
      <c r="E422" s="328" t="s">
        <v>2337</v>
      </c>
      <c r="F422" s="2"/>
      <c r="G422" s="3"/>
      <c r="H422" s="52"/>
      <c r="I422" s="52"/>
      <c r="J422" s="78"/>
    </row>
    <row r="423" spans="2:10" x14ac:dyDescent="0.25">
      <c r="B423" s="132">
        <v>412</v>
      </c>
      <c r="C423" s="134" t="s">
        <v>266</v>
      </c>
      <c r="D423" s="139" t="s">
        <v>80</v>
      </c>
      <c r="E423" s="328" t="s">
        <v>2339</v>
      </c>
      <c r="F423" s="2"/>
      <c r="G423" s="3"/>
      <c r="H423" s="52"/>
      <c r="I423" s="52"/>
      <c r="J423" s="78"/>
    </row>
    <row r="424" spans="2:10" x14ac:dyDescent="0.25">
      <c r="B424" s="132">
        <v>413</v>
      </c>
      <c r="C424" s="134" t="s">
        <v>266</v>
      </c>
      <c r="D424" s="139" t="s">
        <v>80</v>
      </c>
      <c r="E424" s="328" t="s">
        <v>2341</v>
      </c>
      <c r="F424" s="2"/>
      <c r="G424" s="3"/>
      <c r="H424" s="52"/>
      <c r="I424" s="52"/>
      <c r="J424" s="78"/>
    </row>
    <row r="425" spans="2:10" x14ac:dyDescent="0.25">
      <c r="B425" s="132">
        <v>414</v>
      </c>
      <c r="C425" s="134" t="s">
        <v>266</v>
      </c>
      <c r="D425" s="139" t="s">
        <v>80</v>
      </c>
      <c r="E425" s="328" t="s">
        <v>2343</v>
      </c>
      <c r="F425" s="2"/>
      <c r="G425" s="3"/>
      <c r="H425" s="52"/>
      <c r="I425" s="52"/>
      <c r="J425" s="78"/>
    </row>
    <row r="426" spans="2:10" x14ac:dyDescent="0.25">
      <c r="B426" s="132">
        <v>415</v>
      </c>
      <c r="C426" s="134" t="s">
        <v>266</v>
      </c>
      <c r="D426" s="139" t="s">
        <v>80</v>
      </c>
      <c r="E426" s="328" t="s">
        <v>2345</v>
      </c>
      <c r="F426" s="2"/>
      <c r="G426" s="3"/>
      <c r="H426" s="52"/>
      <c r="I426" s="52"/>
      <c r="J426" s="78"/>
    </row>
    <row r="427" spans="2:10" x14ac:dyDescent="0.25">
      <c r="B427" s="132">
        <v>416</v>
      </c>
      <c r="C427" s="134" t="s">
        <v>266</v>
      </c>
      <c r="D427" s="139" t="s">
        <v>80</v>
      </c>
      <c r="E427" s="328" t="s">
        <v>2347</v>
      </c>
      <c r="F427" s="2"/>
      <c r="G427" s="3"/>
      <c r="H427" s="52"/>
      <c r="I427" s="52"/>
      <c r="J427" s="78"/>
    </row>
    <row r="428" spans="2:10" x14ac:dyDescent="0.25">
      <c r="B428" s="132">
        <v>417</v>
      </c>
      <c r="C428" s="134" t="s">
        <v>266</v>
      </c>
      <c r="D428" s="139" t="s">
        <v>80</v>
      </c>
      <c r="E428" s="328" t="s">
        <v>2349</v>
      </c>
      <c r="F428" s="2"/>
      <c r="G428" s="3"/>
      <c r="H428" s="52"/>
      <c r="I428" s="52"/>
      <c r="J428" s="78"/>
    </row>
    <row r="429" spans="2:10" x14ac:dyDescent="0.25">
      <c r="B429" s="132">
        <v>418</v>
      </c>
      <c r="C429" s="134" t="s">
        <v>266</v>
      </c>
      <c r="D429" s="139" t="s">
        <v>80</v>
      </c>
      <c r="E429" s="328" t="s">
        <v>2351</v>
      </c>
      <c r="F429" s="2"/>
      <c r="G429" s="3"/>
      <c r="H429" s="52"/>
      <c r="I429" s="52"/>
      <c r="J429" s="78"/>
    </row>
    <row r="430" spans="2:10" x14ac:dyDescent="0.25">
      <c r="B430" s="132">
        <v>419</v>
      </c>
      <c r="C430" s="134" t="s">
        <v>266</v>
      </c>
      <c r="D430" s="139" t="s">
        <v>80</v>
      </c>
      <c r="E430" s="328" t="s">
        <v>2353</v>
      </c>
      <c r="F430" s="2"/>
      <c r="G430" s="3"/>
      <c r="H430" s="52"/>
      <c r="I430" s="52"/>
      <c r="J430" s="78"/>
    </row>
    <row r="431" spans="2:10" x14ac:dyDescent="0.25">
      <c r="B431" s="132">
        <v>420</v>
      </c>
      <c r="C431" s="134" t="s">
        <v>266</v>
      </c>
      <c r="D431" s="139" t="s">
        <v>80</v>
      </c>
      <c r="E431" s="328" t="s">
        <v>2355</v>
      </c>
      <c r="F431" s="2"/>
      <c r="G431" s="3"/>
      <c r="H431" s="52"/>
      <c r="I431" s="52"/>
      <c r="J431" s="78"/>
    </row>
    <row r="432" spans="2:10" x14ac:dyDescent="0.25">
      <c r="B432" s="132">
        <v>421</v>
      </c>
      <c r="C432" s="134" t="s">
        <v>266</v>
      </c>
      <c r="D432" s="139" t="s">
        <v>80</v>
      </c>
      <c r="E432" s="328" t="s">
        <v>2357</v>
      </c>
      <c r="F432" s="2"/>
      <c r="G432" s="3"/>
      <c r="H432" s="52"/>
      <c r="I432" s="52"/>
      <c r="J432" s="78"/>
    </row>
    <row r="433" spans="2:10" x14ac:dyDescent="0.25">
      <c r="B433" s="132">
        <v>422</v>
      </c>
      <c r="C433" s="134" t="s">
        <v>266</v>
      </c>
      <c r="D433" s="139" t="s">
        <v>80</v>
      </c>
      <c r="E433" s="328" t="s">
        <v>2359</v>
      </c>
      <c r="F433" s="2"/>
      <c r="G433" s="3"/>
      <c r="H433" s="52"/>
      <c r="I433" s="52"/>
      <c r="J433" s="78"/>
    </row>
    <row r="434" spans="2:10" x14ac:dyDescent="0.25">
      <c r="B434" s="132">
        <v>423</v>
      </c>
      <c r="C434" s="134" t="s">
        <v>266</v>
      </c>
      <c r="D434" s="139" t="s">
        <v>80</v>
      </c>
      <c r="E434" s="328" t="s">
        <v>2361</v>
      </c>
      <c r="F434" s="2"/>
      <c r="G434" s="3"/>
      <c r="H434" s="52"/>
      <c r="I434" s="52"/>
      <c r="J434" s="78"/>
    </row>
    <row r="435" spans="2:10" x14ac:dyDescent="0.25">
      <c r="B435" s="132">
        <v>424</v>
      </c>
      <c r="C435" s="134" t="s">
        <v>266</v>
      </c>
      <c r="D435" s="139" t="s">
        <v>80</v>
      </c>
      <c r="E435" s="328" t="s">
        <v>2363</v>
      </c>
      <c r="F435" s="2"/>
      <c r="G435" s="3"/>
      <c r="H435" s="52"/>
      <c r="I435" s="52"/>
      <c r="J435" s="78"/>
    </row>
    <row r="436" spans="2:10" x14ac:dyDescent="0.25">
      <c r="B436" s="132">
        <v>425</v>
      </c>
      <c r="C436" s="134" t="s">
        <v>266</v>
      </c>
      <c r="D436" s="139" t="s">
        <v>80</v>
      </c>
      <c r="E436" s="328" t="s">
        <v>2365</v>
      </c>
      <c r="F436" s="2"/>
      <c r="G436" s="3"/>
      <c r="H436" s="52"/>
      <c r="I436" s="52"/>
      <c r="J436" s="78"/>
    </row>
    <row r="437" spans="2:10" x14ac:dyDescent="0.25">
      <c r="B437" s="132">
        <v>426</v>
      </c>
      <c r="C437" s="134" t="s">
        <v>266</v>
      </c>
      <c r="D437" s="139" t="s">
        <v>80</v>
      </c>
      <c r="E437" s="328" t="s">
        <v>2367</v>
      </c>
      <c r="F437" s="2"/>
      <c r="G437" s="3"/>
      <c r="H437" s="52"/>
      <c r="I437" s="52"/>
      <c r="J437" s="78"/>
    </row>
    <row r="438" spans="2:10" x14ac:dyDescent="0.25">
      <c r="B438" s="132">
        <v>427</v>
      </c>
      <c r="C438" s="134" t="s">
        <v>266</v>
      </c>
      <c r="D438" s="139" t="s">
        <v>80</v>
      </c>
      <c r="E438" s="328" t="s">
        <v>2369</v>
      </c>
      <c r="F438" s="2"/>
      <c r="G438" s="3"/>
      <c r="H438" s="52"/>
      <c r="I438" s="52"/>
      <c r="J438" s="78"/>
    </row>
    <row r="439" spans="2:10" x14ac:dyDescent="0.25">
      <c r="B439" s="132">
        <v>428</v>
      </c>
      <c r="C439" s="134" t="s">
        <v>266</v>
      </c>
      <c r="D439" s="139" t="s">
        <v>80</v>
      </c>
      <c r="E439" s="328" t="s">
        <v>2371</v>
      </c>
      <c r="F439" s="2"/>
      <c r="G439" s="3"/>
      <c r="H439" s="52"/>
      <c r="I439" s="52"/>
      <c r="J439" s="78"/>
    </row>
    <row r="440" spans="2:10" x14ac:dyDescent="0.25">
      <c r="B440" s="132">
        <v>429</v>
      </c>
      <c r="C440" s="134" t="s">
        <v>266</v>
      </c>
      <c r="D440" s="139" t="s">
        <v>80</v>
      </c>
      <c r="E440" s="328" t="s">
        <v>2373</v>
      </c>
      <c r="F440" s="2"/>
      <c r="G440" s="3"/>
      <c r="H440" s="52"/>
      <c r="I440" s="52"/>
      <c r="J440" s="78"/>
    </row>
    <row r="441" spans="2:10" x14ac:dyDescent="0.25">
      <c r="B441" s="132">
        <v>430</v>
      </c>
      <c r="C441" s="134" t="s">
        <v>266</v>
      </c>
      <c r="D441" s="139" t="s">
        <v>80</v>
      </c>
      <c r="E441" s="328" t="s">
        <v>2375</v>
      </c>
      <c r="F441" s="2"/>
      <c r="G441" s="3"/>
      <c r="H441" s="52"/>
      <c r="I441" s="52"/>
      <c r="J441" s="78"/>
    </row>
    <row r="442" spans="2:10" x14ac:dyDescent="0.25">
      <c r="B442" s="132">
        <v>431</v>
      </c>
      <c r="C442" s="134" t="s">
        <v>266</v>
      </c>
      <c r="D442" s="139" t="s">
        <v>80</v>
      </c>
      <c r="E442" s="328" t="s">
        <v>2377</v>
      </c>
      <c r="F442" s="2"/>
      <c r="G442" s="3"/>
      <c r="H442" s="52"/>
      <c r="I442" s="52"/>
      <c r="J442" s="78"/>
    </row>
    <row r="443" spans="2:10" x14ac:dyDescent="0.25">
      <c r="B443" s="132">
        <v>432</v>
      </c>
      <c r="C443" s="134" t="s">
        <v>266</v>
      </c>
      <c r="D443" s="139" t="s">
        <v>80</v>
      </c>
      <c r="E443" s="328" t="s">
        <v>2379</v>
      </c>
      <c r="F443" s="2"/>
      <c r="G443" s="3"/>
      <c r="H443" s="52"/>
      <c r="I443" s="52"/>
      <c r="J443" s="78"/>
    </row>
    <row r="444" spans="2:10" x14ac:dyDescent="0.25">
      <c r="B444" s="132">
        <v>433</v>
      </c>
      <c r="C444" s="134" t="s">
        <v>266</v>
      </c>
      <c r="D444" s="139" t="s">
        <v>80</v>
      </c>
      <c r="E444" s="328" t="s">
        <v>2381</v>
      </c>
      <c r="F444" s="2"/>
      <c r="G444" s="3"/>
      <c r="H444" s="52"/>
      <c r="I444" s="52"/>
      <c r="J444" s="78"/>
    </row>
    <row r="445" spans="2:10" x14ac:dyDescent="0.25">
      <c r="B445" s="132">
        <v>434</v>
      </c>
      <c r="C445" s="134" t="s">
        <v>266</v>
      </c>
      <c r="D445" s="139" t="s">
        <v>80</v>
      </c>
      <c r="E445" s="328" t="s">
        <v>2383</v>
      </c>
      <c r="F445" s="2"/>
      <c r="G445" s="3"/>
      <c r="H445" s="52"/>
      <c r="I445" s="52"/>
      <c r="J445" s="78"/>
    </row>
    <row r="446" spans="2:10" x14ac:dyDescent="0.25">
      <c r="B446" s="132">
        <v>435</v>
      </c>
      <c r="C446" s="134" t="s">
        <v>266</v>
      </c>
      <c r="D446" s="139" t="s">
        <v>80</v>
      </c>
      <c r="E446" s="328" t="s">
        <v>2385</v>
      </c>
      <c r="F446" s="2"/>
      <c r="G446" s="3"/>
      <c r="H446" s="52"/>
      <c r="I446" s="52"/>
      <c r="J446" s="78"/>
    </row>
    <row r="447" spans="2:10" x14ac:dyDescent="0.25">
      <c r="B447" s="132">
        <v>436</v>
      </c>
      <c r="C447" s="134" t="s">
        <v>266</v>
      </c>
      <c r="D447" s="139" t="s">
        <v>80</v>
      </c>
      <c r="E447" s="328" t="s">
        <v>2387</v>
      </c>
      <c r="F447" s="2"/>
      <c r="G447" s="3"/>
      <c r="H447" s="52"/>
      <c r="I447" s="52"/>
      <c r="J447" s="78"/>
    </row>
    <row r="448" spans="2:10" x14ac:dyDescent="0.25">
      <c r="B448" s="132">
        <v>437</v>
      </c>
      <c r="C448" s="134" t="s">
        <v>266</v>
      </c>
      <c r="D448" s="139" t="s">
        <v>80</v>
      </c>
      <c r="E448" s="328" t="s">
        <v>2389</v>
      </c>
      <c r="F448" s="2"/>
      <c r="G448" s="3"/>
      <c r="H448" s="52"/>
      <c r="I448" s="52"/>
      <c r="J448" s="78"/>
    </row>
    <row r="449" spans="2:10" x14ac:dyDescent="0.25">
      <c r="B449" s="132">
        <v>438</v>
      </c>
      <c r="C449" s="134" t="s">
        <v>266</v>
      </c>
      <c r="D449" s="139" t="s">
        <v>80</v>
      </c>
      <c r="E449" s="328" t="s">
        <v>2391</v>
      </c>
      <c r="F449" s="2"/>
      <c r="G449" s="3"/>
      <c r="H449" s="52"/>
      <c r="I449" s="52"/>
      <c r="J449" s="78"/>
    </row>
    <row r="450" spans="2:10" x14ac:dyDescent="0.25">
      <c r="B450" s="132">
        <v>439</v>
      </c>
      <c r="C450" s="134" t="s">
        <v>266</v>
      </c>
      <c r="D450" s="139" t="s">
        <v>80</v>
      </c>
      <c r="E450" s="328" t="s">
        <v>2393</v>
      </c>
      <c r="F450" s="2"/>
      <c r="G450" s="3"/>
      <c r="H450" s="52"/>
      <c r="I450" s="52"/>
      <c r="J450" s="78"/>
    </row>
    <row r="451" spans="2:10" x14ac:dyDescent="0.25">
      <c r="B451" s="132">
        <v>440</v>
      </c>
      <c r="C451" s="134" t="s">
        <v>266</v>
      </c>
      <c r="D451" s="139" t="s">
        <v>80</v>
      </c>
      <c r="E451" s="328" t="s">
        <v>2395</v>
      </c>
      <c r="F451" s="2"/>
      <c r="G451" s="3"/>
      <c r="H451" s="52"/>
      <c r="I451" s="52"/>
      <c r="J451" s="78"/>
    </row>
    <row r="452" spans="2:10" x14ac:dyDescent="0.25">
      <c r="B452" s="132">
        <v>441</v>
      </c>
      <c r="C452" s="134" t="s">
        <v>266</v>
      </c>
      <c r="D452" s="139" t="s">
        <v>80</v>
      </c>
      <c r="E452" s="328" t="s">
        <v>2397</v>
      </c>
      <c r="F452" s="2"/>
      <c r="G452" s="3"/>
      <c r="H452" s="52"/>
      <c r="I452" s="52"/>
      <c r="J452" s="78"/>
    </row>
    <row r="453" spans="2:10" x14ac:dyDescent="0.25">
      <c r="B453" s="132">
        <v>442</v>
      </c>
      <c r="C453" s="134" t="s">
        <v>266</v>
      </c>
      <c r="D453" s="139" t="s">
        <v>80</v>
      </c>
      <c r="E453" s="328" t="s">
        <v>2399</v>
      </c>
      <c r="F453" s="2"/>
      <c r="G453" s="3"/>
      <c r="H453" s="52"/>
      <c r="I453" s="52"/>
      <c r="J453" s="78"/>
    </row>
    <row r="454" spans="2:10" x14ac:dyDescent="0.25">
      <c r="B454" s="132">
        <v>443</v>
      </c>
      <c r="C454" s="134" t="s">
        <v>266</v>
      </c>
      <c r="D454" s="139" t="s">
        <v>80</v>
      </c>
      <c r="E454" s="328" t="s">
        <v>2401</v>
      </c>
      <c r="F454" s="2"/>
      <c r="G454" s="3"/>
      <c r="H454" s="52"/>
      <c r="I454" s="52"/>
      <c r="J454" s="78"/>
    </row>
    <row r="455" spans="2:10" x14ac:dyDescent="0.25">
      <c r="B455" s="132">
        <v>444</v>
      </c>
      <c r="C455" s="134" t="s">
        <v>266</v>
      </c>
      <c r="D455" s="139" t="s">
        <v>80</v>
      </c>
      <c r="E455" s="328" t="s">
        <v>2403</v>
      </c>
      <c r="F455" s="2"/>
      <c r="G455" s="3"/>
      <c r="H455" s="52"/>
      <c r="I455" s="52"/>
      <c r="J455" s="78"/>
    </row>
    <row r="456" spans="2:10" x14ac:dyDescent="0.25">
      <c r="B456" s="132">
        <v>445</v>
      </c>
      <c r="C456" s="134" t="s">
        <v>266</v>
      </c>
      <c r="D456" s="139" t="s">
        <v>80</v>
      </c>
      <c r="E456" s="328" t="s">
        <v>2405</v>
      </c>
      <c r="F456" s="2"/>
      <c r="G456" s="3"/>
      <c r="H456" s="52"/>
      <c r="I456" s="52"/>
      <c r="J456" s="78"/>
    </row>
    <row r="457" spans="2:10" x14ac:dyDescent="0.25">
      <c r="B457" s="132">
        <v>446</v>
      </c>
      <c r="C457" s="134" t="s">
        <v>266</v>
      </c>
      <c r="D457" s="139" t="s">
        <v>80</v>
      </c>
      <c r="E457" s="328" t="s">
        <v>2407</v>
      </c>
      <c r="F457" s="2"/>
      <c r="G457" s="3"/>
      <c r="H457" s="52"/>
      <c r="I457" s="52"/>
      <c r="J457" s="78"/>
    </row>
    <row r="458" spans="2:10" x14ac:dyDescent="0.25">
      <c r="B458" s="132">
        <v>447</v>
      </c>
      <c r="C458" s="134" t="s">
        <v>266</v>
      </c>
      <c r="D458" s="139" t="s">
        <v>80</v>
      </c>
      <c r="E458" s="328" t="s">
        <v>2409</v>
      </c>
      <c r="F458" s="2"/>
      <c r="G458" s="3"/>
      <c r="H458" s="52"/>
      <c r="I458" s="52"/>
      <c r="J458" s="78"/>
    </row>
    <row r="459" spans="2:10" x14ac:dyDescent="0.25">
      <c r="B459" s="132">
        <v>448</v>
      </c>
      <c r="C459" s="134" t="s">
        <v>266</v>
      </c>
      <c r="D459" s="139" t="s">
        <v>80</v>
      </c>
      <c r="E459" s="328" t="s">
        <v>2411</v>
      </c>
      <c r="F459" s="2"/>
      <c r="G459" s="3"/>
      <c r="H459" s="52"/>
      <c r="I459" s="52"/>
      <c r="J459" s="78"/>
    </row>
    <row r="460" spans="2:10" x14ac:dyDescent="0.25">
      <c r="B460" s="132">
        <v>449</v>
      </c>
      <c r="C460" s="134" t="s">
        <v>266</v>
      </c>
      <c r="D460" s="139" t="s">
        <v>80</v>
      </c>
      <c r="E460" s="328" t="s">
        <v>2413</v>
      </c>
      <c r="F460" s="2"/>
      <c r="G460" s="3"/>
      <c r="H460" s="52"/>
      <c r="I460" s="52"/>
      <c r="J460" s="78"/>
    </row>
    <row r="461" spans="2:10" x14ac:dyDescent="0.25">
      <c r="B461" s="132">
        <v>450</v>
      </c>
      <c r="C461" s="134" t="s">
        <v>266</v>
      </c>
      <c r="D461" s="139" t="s">
        <v>80</v>
      </c>
      <c r="E461" s="328" t="s">
        <v>2415</v>
      </c>
      <c r="F461" s="2"/>
      <c r="G461" s="3"/>
      <c r="H461" s="52"/>
      <c r="I461" s="52"/>
      <c r="J461" s="78"/>
    </row>
    <row r="462" spans="2:10" x14ac:dyDescent="0.25">
      <c r="B462" s="132">
        <v>451</v>
      </c>
      <c r="C462" s="134" t="s">
        <v>266</v>
      </c>
      <c r="D462" s="139" t="s">
        <v>80</v>
      </c>
      <c r="E462" s="328" t="s">
        <v>2417</v>
      </c>
      <c r="F462" s="2"/>
      <c r="G462" s="3"/>
      <c r="H462" s="52"/>
      <c r="I462" s="52"/>
      <c r="J462" s="78"/>
    </row>
    <row r="463" spans="2:10" x14ac:dyDescent="0.25">
      <c r="B463" s="132">
        <v>452</v>
      </c>
      <c r="C463" s="134" t="s">
        <v>266</v>
      </c>
      <c r="D463" s="139" t="s">
        <v>80</v>
      </c>
      <c r="E463" s="328" t="s">
        <v>2419</v>
      </c>
      <c r="F463" s="2"/>
      <c r="G463" s="3"/>
      <c r="H463" s="52"/>
      <c r="I463" s="52"/>
      <c r="J463" s="78"/>
    </row>
    <row r="464" spans="2:10" x14ac:dyDescent="0.25">
      <c r="B464" s="132">
        <v>453</v>
      </c>
      <c r="C464" s="134" t="s">
        <v>266</v>
      </c>
      <c r="D464" s="139" t="s">
        <v>80</v>
      </c>
      <c r="E464" s="328" t="s">
        <v>2421</v>
      </c>
      <c r="F464" s="2"/>
      <c r="G464" s="3"/>
      <c r="H464" s="52"/>
      <c r="I464" s="52"/>
      <c r="J464" s="78"/>
    </row>
    <row r="465" spans="2:10" x14ac:dyDescent="0.25">
      <c r="B465" s="132">
        <v>454</v>
      </c>
      <c r="C465" s="134" t="s">
        <v>266</v>
      </c>
      <c r="D465" s="139" t="s">
        <v>80</v>
      </c>
      <c r="E465" s="328" t="s">
        <v>2423</v>
      </c>
      <c r="F465" s="2"/>
      <c r="G465" s="3"/>
      <c r="H465" s="52"/>
      <c r="I465" s="52"/>
      <c r="J465" s="78"/>
    </row>
    <row r="466" spans="2:10" x14ac:dyDescent="0.25">
      <c r="B466" s="132">
        <v>455</v>
      </c>
      <c r="C466" s="134" t="s">
        <v>266</v>
      </c>
      <c r="D466" s="139" t="s">
        <v>80</v>
      </c>
      <c r="E466" s="328" t="s">
        <v>2425</v>
      </c>
      <c r="F466" s="2"/>
      <c r="G466" s="3"/>
      <c r="H466" s="52"/>
      <c r="I466" s="52"/>
      <c r="J466" s="78"/>
    </row>
    <row r="467" spans="2:10" x14ac:dyDescent="0.25">
      <c r="B467" s="132">
        <v>456</v>
      </c>
      <c r="C467" s="134" t="s">
        <v>266</v>
      </c>
      <c r="D467" s="139" t="s">
        <v>80</v>
      </c>
      <c r="E467" s="328" t="s">
        <v>2427</v>
      </c>
      <c r="F467" s="2"/>
      <c r="G467" s="3"/>
      <c r="H467" s="52"/>
      <c r="I467" s="52"/>
      <c r="J467" s="78"/>
    </row>
    <row r="468" spans="2:10" x14ac:dyDescent="0.25">
      <c r="B468" s="132">
        <v>457</v>
      </c>
      <c r="C468" s="134" t="s">
        <v>266</v>
      </c>
      <c r="D468" s="139" t="s">
        <v>80</v>
      </c>
      <c r="E468" s="328" t="s">
        <v>2429</v>
      </c>
      <c r="F468" s="2"/>
      <c r="G468" s="3"/>
      <c r="H468" s="52"/>
      <c r="I468" s="52"/>
      <c r="J468" s="78"/>
    </row>
    <row r="469" spans="2:10" x14ac:dyDescent="0.25">
      <c r="B469" s="132">
        <v>458</v>
      </c>
      <c r="C469" s="134" t="s">
        <v>266</v>
      </c>
      <c r="D469" s="139" t="s">
        <v>80</v>
      </c>
      <c r="E469" s="328" t="s">
        <v>2431</v>
      </c>
      <c r="F469" s="2"/>
      <c r="G469" s="3"/>
      <c r="H469" s="52"/>
      <c r="I469" s="52"/>
      <c r="J469" s="78"/>
    </row>
    <row r="470" spans="2:10" x14ac:dyDescent="0.25">
      <c r="B470" s="132">
        <v>459</v>
      </c>
      <c r="C470" s="134" t="s">
        <v>266</v>
      </c>
      <c r="D470" s="139" t="s">
        <v>80</v>
      </c>
      <c r="E470" s="328" t="s">
        <v>2433</v>
      </c>
      <c r="F470" s="2"/>
      <c r="G470" s="3"/>
      <c r="H470" s="52"/>
      <c r="I470" s="52"/>
      <c r="J470" s="78"/>
    </row>
    <row r="471" spans="2:10" x14ac:dyDescent="0.25">
      <c r="B471" s="132">
        <v>460</v>
      </c>
      <c r="C471" s="134" t="s">
        <v>266</v>
      </c>
      <c r="D471" s="139" t="s">
        <v>80</v>
      </c>
      <c r="E471" s="328" t="s">
        <v>2435</v>
      </c>
      <c r="F471" s="2"/>
      <c r="G471" s="3"/>
      <c r="H471" s="52"/>
      <c r="I471" s="52"/>
      <c r="J471" s="78"/>
    </row>
    <row r="472" spans="2:10" x14ac:dyDescent="0.25">
      <c r="B472" s="132">
        <v>461</v>
      </c>
      <c r="C472" s="134" t="s">
        <v>266</v>
      </c>
      <c r="D472" s="139" t="s">
        <v>80</v>
      </c>
      <c r="E472" s="328" t="s">
        <v>2437</v>
      </c>
      <c r="F472" s="2"/>
      <c r="G472" s="3"/>
      <c r="H472" s="52"/>
      <c r="I472" s="52"/>
      <c r="J472" s="78"/>
    </row>
    <row r="473" spans="2:10" x14ac:dyDescent="0.25">
      <c r="B473" s="132">
        <v>462</v>
      </c>
      <c r="C473" s="134" t="s">
        <v>266</v>
      </c>
      <c r="D473" s="139" t="s">
        <v>80</v>
      </c>
      <c r="E473" s="328" t="s">
        <v>2439</v>
      </c>
      <c r="F473" s="2"/>
      <c r="G473" s="3"/>
      <c r="H473" s="52"/>
      <c r="I473" s="52"/>
      <c r="J473" s="78"/>
    </row>
    <row r="474" spans="2:10" x14ac:dyDescent="0.25">
      <c r="B474" s="132">
        <v>463</v>
      </c>
      <c r="C474" s="134" t="s">
        <v>266</v>
      </c>
      <c r="D474" s="139" t="s">
        <v>80</v>
      </c>
      <c r="E474" s="328" t="s">
        <v>2441</v>
      </c>
      <c r="F474" s="2"/>
      <c r="G474" s="3"/>
      <c r="H474" s="52"/>
      <c r="I474" s="52"/>
      <c r="J474" s="78"/>
    </row>
    <row r="475" spans="2:10" x14ac:dyDescent="0.25">
      <c r="B475" s="132">
        <v>464</v>
      </c>
      <c r="C475" s="134" t="s">
        <v>266</v>
      </c>
      <c r="D475" s="139" t="s">
        <v>80</v>
      </c>
      <c r="E475" s="328" t="s">
        <v>2443</v>
      </c>
      <c r="F475" s="2"/>
      <c r="G475" s="3"/>
      <c r="H475" s="52"/>
      <c r="I475" s="52"/>
      <c r="J475" s="78"/>
    </row>
    <row r="476" spans="2:10" x14ac:dyDescent="0.25">
      <c r="B476" s="132">
        <v>465</v>
      </c>
      <c r="C476" s="134" t="s">
        <v>266</v>
      </c>
      <c r="D476" s="139" t="s">
        <v>80</v>
      </c>
      <c r="E476" s="328" t="s">
        <v>2445</v>
      </c>
      <c r="F476" s="2"/>
      <c r="G476" s="3"/>
      <c r="H476" s="52"/>
      <c r="I476" s="52"/>
      <c r="J476" s="78"/>
    </row>
    <row r="477" spans="2:10" x14ac:dyDescent="0.25">
      <c r="B477" s="132">
        <v>466</v>
      </c>
      <c r="C477" s="134" t="s">
        <v>266</v>
      </c>
      <c r="D477" s="139" t="s">
        <v>80</v>
      </c>
      <c r="E477" s="328" t="s">
        <v>2447</v>
      </c>
      <c r="F477" s="2"/>
      <c r="G477" s="3"/>
      <c r="H477" s="52"/>
      <c r="I477" s="52"/>
      <c r="J477" s="78"/>
    </row>
    <row r="478" spans="2:10" x14ac:dyDescent="0.25">
      <c r="B478" s="132">
        <v>467</v>
      </c>
      <c r="C478" s="134" t="s">
        <v>266</v>
      </c>
      <c r="D478" s="139" t="s">
        <v>80</v>
      </c>
      <c r="E478" s="328" t="s">
        <v>2449</v>
      </c>
      <c r="F478" s="2"/>
      <c r="G478" s="3"/>
      <c r="H478" s="52"/>
      <c r="I478" s="52"/>
      <c r="J478" s="78"/>
    </row>
    <row r="479" spans="2:10" x14ac:dyDescent="0.25">
      <c r="B479" s="132">
        <v>468</v>
      </c>
      <c r="C479" s="134" t="s">
        <v>266</v>
      </c>
      <c r="D479" s="139" t="s">
        <v>80</v>
      </c>
      <c r="E479" s="328" t="s">
        <v>2451</v>
      </c>
      <c r="F479" s="2"/>
      <c r="G479" s="3"/>
      <c r="H479" s="52"/>
      <c r="I479" s="52"/>
      <c r="J479" s="78"/>
    </row>
    <row r="480" spans="2:10" x14ac:dyDescent="0.25">
      <c r="B480" s="132">
        <v>469</v>
      </c>
      <c r="C480" s="134" t="s">
        <v>266</v>
      </c>
      <c r="D480" s="139" t="s">
        <v>80</v>
      </c>
      <c r="E480" s="328" t="s">
        <v>2453</v>
      </c>
      <c r="F480" s="2"/>
      <c r="G480" s="3"/>
      <c r="H480" s="52"/>
      <c r="I480" s="52"/>
      <c r="J480" s="78"/>
    </row>
    <row r="481" spans="2:10" x14ac:dyDescent="0.25">
      <c r="B481" s="132">
        <v>470</v>
      </c>
      <c r="C481" s="134" t="s">
        <v>266</v>
      </c>
      <c r="D481" s="139" t="s">
        <v>80</v>
      </c>
      <c r="E481" s="328" t="s">
        <v>2455</v>
      </c>
      <c r="F481" s="2"/>
      <c r="G481" s="3"/>
      <c r="H481" s="52"/>
      <c r="I481" s="52"/>
      <c r="J481" s="78"/>
    </row>
    <row r="482" spans="2:10" x14ac:dyDescent="0.25">
      <c r="B482" s="132">
        <v>471</v>
      </c>
      <c r="C482" s="134" t="s">
        <v>266</v>
      </c>
      <c r="D482" s="139" t="s">
        <v>80</v>
      </c>
      <c r="E482" s="328" t="s">
        <v>2457</v>
      </c>
      <c r="F482" s="2"/>
      <c r="G482" s="3"/>
      <c r="H482" s="52"/>
      <c r="I482" s="52"/>
      <c r="J482" s="78"/>
    </row>
    <row r="483" spans="2:10" x14ac:dyDescent="0.25">
      <c r="B483" s="132">
        <v>472</v>
      </c>
      <c r="C483" s="134" t="s">
        <v>266</v>
      </c>
      <c r="D483" s="139" t="s">
        <v>80</v>
      </c>
      <c r="E483" s="328" t="s">
        <v>2459</v>
      </c>
      <c r="F483" s="2"/>
      <c r="G483" s="3"/>
      <c r="H483" s="52"/>
      <c r="I483" s="52"/>
      <c r="J483" s="78"/>
    </row>
    <row r="484" spans="2:10" x14ac:dyDescent="0.25">
      <c r="B484" s="132">
        <v>473</v>
      </c>
      <c r="C484" s="134" t="s">
        <v>266</v>
      </c>
      <c r="D484" s="139" t="s">
        <v>80</v>
      </c>
      <c r="E484" s="328" t="s">
        <v>2461</v>
      </c>
      <c r="F484" s="2"/>
      <c r="G484" s="3"/>
      <c r="H484" s="52"/>
      <c r="I484" s="52"/>
      <c r="J484" s="78"/>
    </row>
    <row r="485" spans="2:10" x14ac:dyDescent="0.25">
      <c r="B485" s="132">
        <v>474</v>
      </c>
      <c r="C485" s="134" t="s">
        <v>266</v>
      </c>
      <c r="D485" s="139" t="s">
        <v>80</v>
      </c>
      <c r="E485" s="328" t="s">
        <v>2463</v>
      </c>
      <c r="F485" s="2"/>
      <c r="G485" s="3"/>
      <c r="H485" s="52"/>
      <c r="I485" s="52"/>
      <c r="J485" s="78"/>
    </row>
    <row r="486" spans="2:10" x14ac:dyDescent="0.25">
      <c r="B486" s="132">
        <v>475</v>
      </c>
      <c r="C486" s="134" t="s">
        <v>266</v>
      </c>
      <c r="D486" s="139" t="s">
        <v>80</v>
      </c>
      <c r="E486" s="328" t="s">
        <v>2465</v>
      </c>
      <c r="F486" s="2"/>
      <c r="G486" s="3"/>
      <c r="H486" s="52"/>
      <c r="I486" s="52"/>
      <c r="J486" s="78"/>
    </row>
    <row r="487" spans="2:10" x14ac:dyDescent="0.25">
      <c r="B487" s="132">
        <v>476</v>
      </c>
      <c r="C487" s="134" t="s">
        <v>266</v>
      </c>
      <c r="D487" s="139" t="s">
        <v>80</v>
      </c>
      <c r="E487" s="328" t="s">
        <v>2467</v>
      </c>
      <c r="F487" s="2"/>
      <c r="G487" s="3"/>
      <c r="H487" s="52"/>
      <c r="I487" s="52"/>
      <c r="J487" s="78"/>
    </row>
    <row r="488" spans="2:10" x14ac:dyDescent="0.25">
      <c r="B488" s="132">
        <v>477</v>
      </c>
      <c r="C488" s="134" t="s">
        <v>266</v>
      </c>
      <c r="D488" s="139" t="s">
        <v>80</v>
      </c>
      <c r="E488" s="328" t="s">
        <v>2469</v>
      </c>
      <c r="F488" s="2"/>
      <c r="G488" s="3"/>
      <c r="H488" s="52"/>
      <c r="I488" s="52"/>
      <c r="J488" s="78"/>
    </row>
    <row r="489" spans="2:10" x14ac:dyDescent="0.25">
      <c r="B489" s="132">
        <v>478</v>
      </c>
      <c r="C489" s="134" t="s">
        <v>266</v>
      </c>
      <c r="D489" s="139" t="s">
        <v>80</v>
      </c>
      <c r="E489" s="328" t="s">
        <v>2471</v>
      </c>
      <c r="F489" s="2"/>
      <c r="G489" s="3"/>
      <c r="H489" s="52"/>
      <c r="I489" s="52"/>
      <c r="J489" s="78"/>
    </row>
    <row r="490" spans="2:10" x14ac:dyDescent="0.25">
      <c r="B490" s="132">
        <v>479</v>
      </c>
      <c r="C490" s="134" t="s">
        <v>266</v>
      </c>
      <c r="D490" s="139" t="s">
        <v>80</v>
      </c>
      <c r="E490" s="328" t="s">
        <v>2473</v>
      </c>
      <c r="F490" s="2"/>
      <c r="G490" s="3"/>
      <c r="H490" s="52"/>
      <c r="I490" s="52"/>
      <c r="J490" s="78"/>
    </row>
    <row r="491" spans="2:10" x14ac:dyDescent="0.25">
      <c r="B491" s="132">
        <v>480</v>
      </c>
      <c r="C491" s="134" t="s">
        <v>266</v>
      </c>
      <c r="D491" s="139" t="s">
        <v>80</v>
      </c>
      <c r="E491" s="328" t="s">
        <v>2475</v>
      </c>
      <c r="F491" s="2"/>
      <c r="G491" s="3"/>
      <c r="H491" s="52"/>
      <c r="I491" s="52"/>
      <c r="J491" s="78"/>
    </row>
    <row r="492" spans="2:10" x14ac:dyDescent="0.25">
      <c r="B492" s="132">
        <v>481</v>
      </c>
      <c r="C492" s="134" t="s">
        <v>266</v>
      </c>
      <c r="D492" s="139" t="s">
        <v>80</v>
      </c>
      <c r="E492" s="328" t="s">
        <v>2477</v>
      </c>
      <c r="F492" s="2"/>
      <c r="G492" s="3"/>
      <c r="H492" s="52"/>
      <c r="I492" s="52"/>
      <c r="J492" s="78"/>
    </row>
    <row r="493" spans="2:10" x14ac:dyDescent="0.25">
      <c r="B493" s="132">
        <v>482</v>
      </c>
      <c r="C493" s="134" t="s">
        <v>266</v>
      </c>
      <c r="D493" s="139" t="s">
        <v>80</v>
      </c>
      <c r="E493" s="328" t="s">
        <v>2479</v>
      </c>
      <c r="F493" s="2"/>
      <c r="G493" s="3"/>
      <c r="H493" s="52"/>
      <c r="I493" s="52"/>
      <c r="J493" s="78"/>
    </row>
    <row r="494" spans="2:10" x14ac:dyDescent="0.25">
      <c r="B494" s="132">
        <v>483</v>
      </c>
      <c r="C494" s="134" t="s">
        <v>266</v>
      </c>
      <c r="D494" s="139" t="s">
        <v>80</v>
      </c>
      <c r="E494" s="328" t="s">
        <v>2481</v>
      </c>
      <c r="F494" s="2"/>
      <c r="G494" s="3"/>
      <c r="H494" s="52"/>
      <c r="I494" s="52"/>
      <c r="J494" s="78"/>
    </row>
    <row r="495" spans="2:10" x14ac:dyDescent="0.25">
      <c r="B495" s="132">
        <v>484</v>
      </c>
      <c r="C495" s="134" t="s">
        <v>266</v>
      </c>
      <c r="D495" s="139" t="s">
        <v>80</v>
      </c>
      <c r="E495" s="328" t="s">
        <v>2483</v>
      </c>
      <c r="F495" s="2"/>
      <c r="G495" s="3"/>
      <c r="H495" s="52"/>
      <c r="I495" s="52"/>
      <c r="J495" s="78"/>
    </row>
    <row r="496" spans="2:10" x14ac:dyDescent="0.25">
      <c r="B496" s="132">
        <v>485</v>
      </c>
      <c r="C496" s="134" t="s">
        <v>266</v>
      </c>
      <c r="D496" s="139" t="s">
        <v>80</v>
      </c>
      <c r="E496" s="328" t="s">
        <v>2485</v>
      </c>
      <c r="F496" s="2"/>
      <c r="G496" s="3"/>
      <c r="H496" s="52"/>
      <c r="I496" s="52"/>
      <c r="J496" s="78"/>
    </row>
    <row r="497" spans="2:10" x14ac:dyDescent="0.25">
      <c r="B497" s="132">
        <v>486</v>
      </c>
      <c r="C497" s="134" t="s">
        <v>266</v>
      </c>
      <c r="D497" s="139" t="s">
        <v>80</v>
      </c>
      <c r="E497" s="328" t="s">
        <v>2487</v>
      </c>
      <c r="F497" s="2"/>
      <c r="G497" s="3"/>
      <c r="H497" s="52"/>
      <c r="I497" s="52"/>
      <c r="J497" s="78"/>
    </row>
    <row r="498" spans="2:10" x14ac:dyDescent="0.25">
      <c r="B498" s="132">
        <v>487</v>
      </c>
      <c r="C498" s="134" t="s">
        <v>266</v>
      </c>
      <c r="D498" s="139" t="s">
        <v>80</v>
      </c>
      <c r="E498" s="328" t="s">
        <v>2489</v>
      </c>
      <c r="F498" s="2"/>
      <c r="G498" s="3"/>
      <c r="H498" s="52"/>
      <c r="I498" s="52"/>
      <c r="J498" s="78"/>
    </row>
    <row r="499" spans="2:10" x14ac:dyDescent="0.25">
      <c r="B499" s="132">
        <v>488</v>
      </c>
      <c r="C499" s="134" t="s">
        <v>266</v>
      </c>
      <c r="D499" s="139" t="s">
        <v>80</v>
      </c>
      <c r="E499" s="328" t="s">
        <v>2491</v>
      </c>
      <c r="F499" s="2"/>
      <c r="G499" s="3"/>
      <c r="H499" s="52"/>
      <c r="I499" s="52"/>
      <c r="J499" s="78"/>
    </row>
    <row r="500" spans="2:10" x14ac:dyDescent="0.25">
      <c r="B500" s="132">
        <v>489</v>
      </c>
      <c r="C500" s="134" t="s">
        <v>266</v>
      </c>
      <c r="D500" s="139" t="s">
        <v>80</v>
      </c>
      <c r="E500" s="328" t="s">
        <v>2493</v>
      </c>
      <c r="F500" s="2"/>
      <c r="G500" s="3"/>
      <c r="H500" s="52"/>
      <c r="I500" s="52"/>
      <c r="J500" s="78"/>
    </row>
    <row r="501" spans="2:10" x14ac:dyDescent="0.25">
      <c r="B501" s="132">
        <v>490</v>
      </c>
      <c r="C501" s="134" t="s">
        <v>266</v>
      </c>
      <c r="D501" s="139" t="s">
        <v>80</v>
      </c>
      <c r="E501" s="328" t="s">
        <v>2495</v>
      </c>
      <c r="F501" s="2"/>
      <c r="G501" s="3"/>
      <c r="H501" s="52"/>
      <c r="I501" s="52"/>
      <c r="J501" s="78"/>
    </row>
    <row r="502" spans="2:10" x14ac:dyDescent="0.25">
      <c r="B502" s="132">
        <v>491</v>
      </c>
      <c r="C502" s="134" t="s">
        <v>266</v>
      </c>
      <c r="D502" s="139" t="s">
        <v>80</v>
      </c>
      <c r="E502" s="328" t="s">
        <v>2497</v>
      </c>
      <c r="F502" s="2"/>
      <c r="G502" s="3"/>
      <c r="H502" s="52"/>
      <c r="I502" s="52"/>
      <c r="J502" s="78"/>
    </row>
    <row r="503" spans="2:10" x14ac:dyDescent="0.25">
      <c r="B503" s="132">
        <v>492</v>
      </c>
      <c r="C503" s="134" t="s">
        <v>266</v>
      </c>
      <c r="D503" s="139" t="s">
        <v>80</v>
      </c>
      <c r="E503" s="328" t="s">
        <v>2499</v>
      </c>
      <c r="F503" s="2"/>
      <c r="G503" s="3"/>
      <c r="H503" s="52"/>
      <c r="I503" s="52"/>
      <c r="J503" s="78"/>
    </row>
    <row r="504" spans="2:10" x14ac:dyDescent="0.25">
      <c r="B504" s="132">
        <v>493</v>
      </c>
      <c r="C504" s="134" t="s">
        <v>266</v>
      </c>
      <c r="D504" s="139" t="s">
        <v>80</v>
      </c>
      <c r="E504" s="328" t="s">
        <v>2501</v>
      </c>
      <c r="F504" s="2"/>
      <c r="G504" s="3"/>
      <c r="H504" s="52"/>
      <c r="I504" s="52"/>
      <c r="J504" s="78"/>
    </row>
    <row r="505" spans="2:10" x14ac:dyDescent="0.25">
      <c r="B505" s="132">
        <v>494</v>
      </c>
      <c r="C505" s="134" t="s">
        <v>266</v>
      </c>
      <c r="D505" s="139" t="s">
        <v>80</v>
      </c>
      <c r="E505" s="328" t="s">
        <v>2503</v>
      </c>
      <c r="F505" s="2"/>
      <c r="G505" s="3"/>
      <c r="H505" s="52"/>
      <c r="I505" s="52"/>
      <c r="J505" s="78"/>
    </row>
    <row r="506" spans="2:10" x14ac:dyDescent="0.25">
      <c r="B506" s="132">
        <v>495</v>
      </c>
      <c r="C506" s="134" t="s">
        <v>266</v>
      </c>
      <c r="D506" s="139" t="s">
        <v>80</v>
      </c>
      <c r="E506" s="328" t="s">
        <v>2505</v>
      </c>
      <c r="F506" s="2"/>
      <c r="G506" s="3"/>
      <c r="H506" s="52"/>
      <c r="I506" s="52"/>
      <c r="J506" s="78"/>
    </row>
    <row r="507" spans="2:10" x14ac:dyDescent="0.25">
      <c r="B507" s="132">
        <v>496</v>
      </c>
      <c r="C507" s="134" t="s">
        <v>266</v>
      </c>
      <c r="D507" s="139" t="s">
        <v>80</v>
      </c>
      <c r="E507" s="328" t="s">
        <v>2507</v>
      </c>
      <c r="F507" s="2"/>
      <c r="G507" s="3"/>
      <c r="H507" s="52"/>
      <c r="I507" s="52"/>
      <c r="J507" s="78"/>
    </row>
    <row r="508" spans="2:10" x14ac:dyDescent="0.25">
      <c r="B508" s="132">
        <v>497</v>
      </c>
      <c r="C508" s="134" t="s">
        <v>266</v>
      </c>
      <c r="D508" s="139" t="s">
        <v>80</v>
      </c>
      <c r="E508" s="328" t="s">
        <v>2509</v>
      </c>
      <c r="F508" s="2"/>
      <c r="G508" s="3"/>
      <c r="H508" s="52"/>
      <c r="I508" s="52"/>
      <c r="J508" s="78"/>
    </row>
    <row r="509" spans="2:10" x14ac:dyDescent="0.25">
      <c r="B509" s="132">
        <v>498</v>
      </c>
      <c r="C509" s="134" t="s">
        <v>266</v>
      </c>
      <c r="D509" s="139" t="s">
        <v>80</v>
      </c>
      <c r="E509" s="328" t="s">
        <v>2511</v>
      </c>
      <c r="F509" s="2"/>
      <c r="G509" s="3"/>
      <c r="H509" s="52"/>
      <c r="I509" s="52"/>
      <c r="J509" s="78"/>
    </row>
    <row r="510" spans="2:10" x14ac:dyDescent="0.25">
      <c r="B510" s="132">
        <v>499</v>
      </c>
      <c r="C510" s="134" t="s">
        <v>266</v>
      </c>
      <c r="D510" s="139" t="s">
        <v>80</v>
      </c>
      <c r="E510" s="328" t="s">
        <v>2513</v>
      </c>
      <c r="F510" s="2"/>
      <c r="G510" s="3"/>
      <c r="H510" s="52"/>
      <c r="I510" s="52"/>
      <c r="J510" s="78"/>
    </row>
    <row r="511" spans="2:10" x14ac:dyDescent="0.25">
      <c r="B511" s="132">
        <v>500</v>
      </c>
      <c r="C511" s="134" t="s">
        <v>266</v>
      </c>
      <c r="D511" s="139" t="s">
        <v>80</v>
      </c>
      <c r="E511" s="328" t="s">
        <v>2515</v>
      </c>
      <c r="F511" s="2"/>
      <c r="G511" s="3"/>
      <c r="H511" s="52"/>
      <c r="I511" s="52"/>
      <c r="J511" s="78"/>
    </row>
    <row r="512" spans="2:10" x14ac:dyDescent="0.25">
      <c r="B512" s="132">
        <v>501</v>
      </c>
      <c r="C512" s="134" t="s">
        <v>266</v>
      </c>
      <c r="D512" s="139" t="s">
        <v>80</v>
      </c>
      <c r="E512" s="328" t="s">
        <v>2517</v>
      </c>
      <c r="F512" s="2"/>
      <c r="G512" s="3"/>
      <c r="H512" s="52"/>
      <c r="I512" s="52"/>
      <c r="J512" s="78"/>
    </row>
    <row r="513" spans="2:10" x14ac:dyDescent="0.25">
      <c r="B513" s="132">
        <v>502</v>
      </c>
      <c r="C513" s="134" t="s">
        <v>266</v>
      </c>
      <c r="D513" s="139" t="s">
        <v>80</v>
      </c>
      <c r="E513" s="328" t="s">
        <v>2519</v>
      </c>
      <c r="F513" s="2"/>
      <c r="G513" s="3"/>
      <c r="H513" s="52"/>
      <c r="I513" s="52"/>
      <c r="J513" s="78"/>
    </row>
    <row r="514" spans="2:10" x14ac:dyDescent="0.25">
      <c r="B514" s="132">
        <v>503</v>
      </c>
      <c r="C514" s="134" t="s">
        <v>266</v>
      </c>
      <c r="D514" s="139" t="s">
        <v>80</v>
      </c>
      <c r="E514" s="328" t="s">
        <v>2521</v>
      </c>
      <c r="F514" s="2"/>
      <c r="G514" s="3"/>
      <c r="H514" s="52"/>
      <c r="I514" s="52"/>
      <c r="J514" s="78"/>
    </row>
    <row r="515" spans="2:10" x14ac:dyDescent="0.25">
      <c r="B515" s="132">
        <v>504</v>
      </c>
      <c r="C515" s="134" t="s">
        <v>266</v>
      </c>
      <c r="D515" s="139" t="s">
        <v>80</v>
      </c>
      <c r="E515" s="328" t="s">
        <v>2523</v>
      </c>
      <c r="F515" s="2"/>
      <c r="G515" s="3"/>
      <c r="H515" s="52"/>
      <c r="I515" s="52"/>
      <c r="J515" s="78"/>
    </row>
    <row r="516" spans="2:10" x14ac:dyDescent="0.25">
      <c r="B516" s="132">
        <v>505</v>
      </c>
      <c r="C516" s="134" t="s">
        <v>266</v>
      </c>
      <c r="D516" s="139" t="s">
        <v>80</v>
      </c>
      <c r="E516" s="328" t="s">
        <v>2525</v>
      </c>
      <c r="F516" s="2"/>
      <c r="G516" s="3"/>
      <c r="H516" s="52"/>
      <c r="I516" s="52"/>
      <c r="J516" s="78"/>
    </row>
    <row r="517" spans="2:10" x14ac:dyDescent="0.25">
      <c r="B517" s="132">
        <v>506</v>
      </c>
      <c r="C517" s="134" t="s">
        <v>266</v>
      </c>
      <c r="D517" s="139" t="s">
        <v>80</v>
      </c>
      <c r="E517" s="328" t="s">
        <v>2527</v>
      </c>
      <c r="F517" s="2"/>
      <c r="G517" s="3"/>
      <c r="H517" s="52"/>
      <c r="I517" s="52"/>
      <c r="J517" s="78"/>
    </row>
    <row r="518" spans="2:10" x14ac:dyDescent="0.25">
      <c r="B518" s="132">
        <v>507</v>
      </c>
      <c r="C518" s="134" t="s">
        <v>266</v>
      </c>
      <c r="D518" s="139" t="s">
        <v>80</v>
      </c>
      <c r="E518" s="328" t="s">
        <v>2529</v>
      </c>
      <c r="F518" s="2"/>
      <c r="G518" s="3"/>
      <c r="H518" s="52"/>
      <c r="I518" s="52"/>
      <c r="J518" s="78"/>
    </row>
    <row r="519" spans="2:10" x14ac:dyDescent="0.25">
      <c r="B519" s="132">
        <v>508</v>
      </c>
      <c r="C519" s="134" t="s">
        <v>266</v>
      </c>
      <c r="D519" s="139" t="s">
        <v>80</v>
      </c>
      <c r="E519" s="328" t="s">
        <v>2531</v>
      </c>
      <c r="F519" s="2"/>
      <c r="G519" s="3"/>
      <c r="H519" s="52"/>
      <c r="I519" s="52"/>
      <c r="J519" s="78"/>
    </row>
    <row r="520" spans="2:10" x14ac:dyDescent="0.25">
      <c r="B520" s="132">
        <v>509</v>
      </c>
      <c r="C520" s="134" t="s">
        <v>266</v>
      </c>
      <c r="D520" s="139" t="s">
        <v>80</v>
      </c>
      <c r="E520" s="328" t="s">
        <v>2533</v>
      </c>
      <c r="F520" s="2"/>
      <c r="G520" s="3"/>
      <c r="H520" s="52"/>
      <c r="I520" s="52"/>
      <c r="J520" s="78"/>
    </row>
    <row r="521" spans="2:10" x14ac:dyDescent="0.25">
      <c r="B521" s="132">
        <v>510</v>
      </c>
      <c r="C521" s="134" t="s">
        <v>266</v>
      </c>
      <c r="D521" s="139" t="s">
        <v>80</v>
      </c>
      <c r="E521" s="328" t="s">
        <v>2535</v>
      </c>
      <c r="F521" s="2"/>
      <c r="G521" s="3"/>
      <c r="H521" s="52"/>
      <c r="I521" s="52"/>
      <c r="J521" s="78"/>
    </row>
    <row r="522" spans="2:10" x14ac:dyDescent="0.25">
      <c r="B522" s="132">
        <v>511</v>
      </c>
      <c r="C522" s="134" t="s">
        <v>266</v>
      </c>
      <c r="D522" s="139" t="s">
        <v>80</v>
      </c>
      <c r="E522" s="328" t="s">
        <v>2537</v>
      </c>
      <c r="F522" s="2"/>
      <c r="G522" s="3"/>
      <c r="H522" s="52"/>
      <c r="I522" s="52"/>
      <c r="J522" s="78"/>
    </row>
    <row r="523" spans="2:10" x14ac:dyDescent="0.25">
      <c r="B523" s="132">
        <v>512</v>
      </c>
      <c r="C523" s="134" t="s">
        <v>266</v>
      </c>
      <c r="D523" s="139" t="s">
        <v>80</v>
      </c>
      <c r="E523" s="328" t="s">
        <v>2539</v>
      </c>
      <c r="F523" s="2"/>
      <c r="G523" s="3"/>
      <c r="H523" s="52"/>
      <c r="I523" s="52"/>
      <c r="J523" s="78"/>
    </row>
    <row r="524" spans="2:10" x14ac:dyDescent="0.25">
      <c r="B524" s="132">
        <v>513</v>
      </c>
      <c r="C524" s="134" t="s">
        <v>266</v>
      </c>
      <c r="D524" s="139" t="s">
        <v>80</v>
      </c>
      <c r="E524" s="328" t="s">
        <v>2541</v>
      </c>
      <c r="F524" s="2"/>
      <c r="G524" s="3"/>
      <c r="H524" s="52"/>
      <c r="I524" s="52"/>
      <c r="J524" s="78"/>
    </row>
    <row r="525" spans="2:10" x14ac:dyDescent="0.25">
      <c r="B525" s="132">
        <v>514</v>
      </c>
      <c r="C525" s="134" t="s">
        <v>266</v>
      </c>
      <c r="D525" s="139" t="s">
        <v>80</v>
      </c>
      <c r="E525" s="328" t="s">
        <v>2543</v>
      </c>
      <c r="F525" s="2"/>
      <c r="G525" s="3"/>
      <c r="H525" s="52"/>
      <c r="I525" s="52"/>
      <c r="J525" s="78"/>
    </row>
    <row r="526" spans="2:10" x14ac:dyDescent="0.25">
      <c r="B526" s="132">
        <v>515</v>
      </c>
      <c r="C526" s="134" t="s">
        <v>266</v>
      </c>
      <c r="D526" s="139" t="s">
        <v>80</v>
      </c>
      <c r="E526" s="328" t="s">
        <v>2545</v>
      </c>
      <c r="F526" s="2"/>
      <c r="G526" s="3"/>
      <c r="H526" s="52"/>
      <c r="I526" s="52"/>
      <c r="J526" s="78"/>
    </row>
    <row r="527" spans="2:10" x14ac:dyDescent="0.25">
      <c r="B527" s="132">
        <v>516</v>
      </c>
      <c r="C527" s="134" t="s">
        <v>266</v>
      </c>
      <c r="D527" s="139" t="s">
        <v>80</v>
      </c>
      <c r="E527" s="328" t="s">
        <v>2547</v>
      </c>
      <c r="F527" s="2"/>
      <c r="G527" s="3"/>
      <c r="H527" s="52"/>
      <c r="I527" s="52"/>
      <c r="J527" s="78"/>
    </row>
    <row r="528" spans="2:10" x14ac:dyDescent="0.25">
      <c r="B528" s="132">
        <v>517</v>
      </c>
      <c r="C528" s="134" t="s">
        <v>266</v>
      </c>
      <c r="D528" s="139" t="s">
        <v>80</v>
      </c>
      <c r="E528" s="328" t="s">
        <v>2549</v>
      </c>
      <c r="F528" s="2"/>
      <c r="G528" s="3"/>
      <c r="H528" s="52"/>
      <c r="I528" s="52"/>
      <c r="J528" s="78"/>
    </row>
    <row r="529" spans="2:10" x14ac:dyDescent="0.25">
      <c r="B529" s="132">
        <v>518</v>
      </c>
      <c r="C529" s="134" t="s">
        <v>266</v>
      </c>
      <c r="D529" s="139" t="s">
        <v>80</v>
      </c>
      <c r="E529" s="328" t="s">
        <v>2551</v>
      </c>
      <c r="F529" s="2"/>
      <c r="G529" s="3"/>
      <c r="H529" s="52"/>
      <c r="I529" s="52"/>
      <c r="J529" s="78"/>
    </row>
    <row r="530" spans="2:10" x14ac:dyDescent="0.25">
      <c r="B530" s="132">
        <v>519</v>
      </c>
      <c r="C530" s="134" t="s">
        <v>266</v>
      </c>
      <c r="D530" s="139" t="s">
        <v>80</v>
      </c>
      <c r="E530" s="328" t="s">
        <v>2553</v>
      </c>
      <c r="F530" s="2"/>
      <c r="G530" s="3"/>
      <c r="H530" s="52"/>
      <c r="I530" s="52"/>
      <c r="J530" s="78"/>
    </row>
    <row r="531" spans="2:10" x14ac:dyDescent="0.25">
      <c r="B531" s="132">
        <v>520</v>
      </c>
      <c r="C531" s="134" t="s">
        <v>266</v>
      </c>
      <c r="D531" s="139" t="s">
        <v>80</v>
      </c>
      <c r="E531" s="328" t="s">
        <v>2555</v>
      </c>
      <c r="F531" s="2"/>
      <c r="G531" s="3"/>
      <c r="H531" s="52"/>
      <c r="I531" s="52"/>
      <c r="J531" s="78"/>
    </row>
    <row r="532" spans="2:10" x14ac:dyDescent="0.25">
      <c r="B532" s="132">
        <v>521</v>
      </c>
      <c r="C532" s="134" t="s">
        <v>266</v>
      </c>
      <c r="D532" s="139" t="s">
        <v>80</v>
      </c>
      <c r="E532" s="328" t="s">
        <v>2557</v>
      </c>
      <c r="F532" s="2"/>
      <c r="G532" s="3"/>
      <c r="H532" s="52"/>
      <c r="I532" s="52"/>
      <c r="J532" s="78"/>
    </row>
    <row r="533" spans="2:10" x14ac:dyDescent="0.25">
      <c r="B533" s="132">
        <v>522</v>
      </c>
      <c r="C533" s="134" t="s">
        <v>266</v>
      </c>
      <c r="D533" s="139" t="s">
        <v>80</v>
      </c>
      <c r="E533" s="328" t="s">
        <v>2559</v>
      </c>
      <c r="F533" s="2"/>
      <c r="G533" s="3"/>
      <c r="H533" s="52"/>
      <c r="I533" s="52"/>
      <c r="J533" s="78"/>
    </row>
    <row r="534" spans="2:10" x14ac:dyDescent="0.25">
      <c r="B534" s="132">
        <v>523</v>
      </c>
      <c r="C534" s="134" t="s">
        <v>266</v>
      </c>
      <c r="D534" s="139" t="s">
        <v>80</v>
      </c>
      <c r="E534" s="328" t="s">
        <v>2561</v>
      </c>
      <c r="F534" s="2"/>
      <c r="G534" s="3"/>
      <c r="H534" s="52"/>
      <c r="I534" s="52"/>
      <c r="J534" s="78"/>
    </row>
    <row r="535" spans="2:10" x14ac:dyDescent="0.25">
      <c r="B535" s="132">
        <v>524</v>
      </c>
      <c r="C535" s="134" t="s">
        <v>266</v>
      </c>
      <c r="D535" s="139" t="s">
        <v>80</v>
      </c>
      <c r="E535" s="328" t="s">
        <v>2563</v>
      </c>
      <c r="F535" s="2"/>
      <c r="G535" s="3"/>
      <c r="H535" s="52"/>
      <c r="I535" s="52"/>
      <c r="J535" s="78"/>
    </row>
    <row r="536" spans="2:10" x14ac:dyDescent="0.25">
      <c r="B536" s="132">
        <v>525</v>
      </c>
      <c r="C536" s="134" t="s">
        <v>266</v>
      </c>
      <c r="D536" s="139" t="s">
        <v>80</v>
      </c>
      <c r="E536" s="328" t="s">
        <v>2565</v>
      </c>
      <c r="F536" s="2"/>
      <c r="G536" s="3"/>
      <c r="H536" s="52"/>
      <c r="I536" s="52"/>
      <c r="J536" s="78"/>
    </row>
    <row r="537" spans="2:10" x14ac:dyDescent="0.25">
      <c r="B537" s="132">
        <v>526</v>
      </c>
      <c r="C537" s="134" t="s">
        <v>266</v>
      </c>
      <c r="D537" s="139" t="s">
        <v>80</v>
      </c>
      <c r="E537" s="328" t="s">
        <v>2567</v>
      </c>
      <c r="F537" s="2"/>
      <c r="G537" s="3"/>
      <c r="H537" s="52"/>
      <c r="I537" s="52"/>
      <c r="J537" s="78"/>
    </row>
    <row r="538" spans="2:10" x14ac:dyDescent="0.25">
      <c r="B538" s="132">
        <v>527</v>
      </c>
      <c r="C538" s="134" t="s">
        <v>266</v>
      </c>
      <c r="D538" s="139" t="s">
        <v>80</v>
      </c>
      <c r="E538" s="328" t="s">
        <v>2569</v>
      </c>
      <c r="F538" s="2"/>
      <c r="G538" s="3"/>
      <c r="H538" s="52"/>
      <c r="I538" s="52"/>
      <c r="J538" s="78"/>
    </row>
    <row r="539" spans="2:10" x14ac:dyDescent="0.25">
      <c r="B539" s="132">
        <v>528</v>
      </c>
      <c r="C539" s="134" t="s">
        <v>266</v>
      </c>
      <c r="D539" s="139" t="s">
        <v>80</v>
      </c>
      <c r="E539" s="328" t="s">
        <v>2571</v>
      </c>
      <c r="F539" s="2"/>
      <c r="G539" s="3"/>
      <c r="H539" s="52"/>
      <c r="I539" s="52"/>
      <c r="J539" s="78"/>
    </row>
    <row r="540" spans="2:10" x14ac:dyDescent="0.25">
      <c r="B540" s="132">
        <v>529</v>
      </c>
      <c r="C540" s="134" t="s">
        <v>266</v>
      </c>
      <c r="D540" s="139" t="s">
        <v>80</v>
      </c>
      <c r="E540" s="328" t="s">
        <v>2573</v>
      </c>
      <c r="F540" s="2"/>
      <c r="G540" s="3"/>
      <c r="H540" s="52"/>
      <c r="I540" s="52"/>
      <c r="J540" s="78"/>
    </row>
    <row r="541" spans="2:10" x14ac:dyDescent="0.25">
      <c r="B541" s="132">
        <v>530</v>
      </c>
      <c r="C541" s="134" t="s">
        <v>266</v>
      </c>
      <c r="D541" s="139" t="s">
        <v>80</v>
      </c>
      <c r="E541" s="328" t="s">
        <v>2575</v>
      </c>
      <c r="F541" s="2"/>
      <c r="G541" s="3"/>
      <c r="H541" s="52"/>
      <c r="I541" s="52"/>
      <c r="J541" s="78"/>
    </row>
    <row r="542" spans="2:10" x14ac:dyDescent="0.25">
      <c r="B542" s="132">
        <v>531</v>
      </c>
      <c r="C542" s="134" t="s">
        <v>266</v>
      </c>
      <c r="D542" s="139" t="s">
        <v>80</v>
      </c>
      <c r="E542" s="328" t="s">
        <v>2577</v>
      </c>
      <c r="F542" s="2"/>
      <c r="G542" s="3"/>
      <c r="H542" s="52"/>
      <c r="I542" s="52"/>
      <c r="J542" s="78"/>
    </row>
    <row r="543" spans="2:10" x14ac:dyDescent="0.25">
      <c r="B543" s="132">
        <v>532</v>
      </c>
      <c r="C543" s="134" t="s">
        <v>266</v>
      </c>
      <c r="D543" s="139" t="s">
        <v>80</v>
      </c>
      <c r="E543" s="328" t="s">
        <v>2579</v>
      </c>
      <c r="F543" s="2"/>
      <c r="G543" s="3"/>
      <c r="H543" s="52"/>
      <c r="I543" s="52"/>
      <c r="J543" s="78"/>
    </row>
    <row r="544" spans="2:10" x14ac:dyDescent="0.25">
      <c r="B544" s="132">
        <v>533</v>
      </c>
      <c r="C544" s="134" t="s">
        <v>266</v>
      </c>
      <c r="D544" s="139" t="s">
        <v>80</v>
      </c>
      <c r="E544" s="328" t="s">
        <v>2581</v>
      </c>
      <c r="F544" s="2"/>
      <c r="G544" s="3"/>
      <c r="H544" s="52"/>
      <c r="I544" s="52"/>
      <c r="J544" s="78"/>
    </row>
    <row r="545" spans="2:10" x14ac:dyDescent="0.25">
      <c r="B545" s="132">
        <v>534</v>
      </c>
      <c r="C545" s="134" t="s">
        <v>266</v>
      </c>
      <c r="D545" s="139" t="s">
        <v>80</v>
      </c>
      <c r="E545" s="328" t="s">
        <v>2583</v>
      </c>
      <c r="F545" s="2"/>
      <c r="G545" s="3"/>
      <c r="H545" s="52"/>
      <c r="I545" s="52"/>
      <c r="J545" s="78"/>
    </row>
    <row r="546" spans="2:10" x14ac:dyDescent="0.25">
      <c r="B546" s="132">
        <v>535</v>
      </c>
      <c r="C546" s="134" t="s">
        <v>266</v>
      </c>
      <c r="D546" s="139" t="s">
        <v>80</v>
      </c>
      <c r="E546" s="328" t="s">
        <v>2585</v>
      </c>
      <c r="F546" s="2"/>
      <c r="G546" s="3"/>
      <c r="H546" s="52"/>
      <c r="I546" s="52"/>
      <c r="J546" s="78"/>
    </row>
    <row r="547" spans="2:10" x14ac:dyDescent="0.25">
      <c r="B547" s="132">
        <v>536</v>
      </c>
      <c r="C547" s="134" t="s">
        <v>266</v>
      </c>
      <c r="D547" s="139" t="s">
        <v>80</v>
      </c>
      <c r="E547" s="328" t="s">
        <v>2587</v>
      </c>
      <c r="F547" s="2"/>
      <c r="G547" s="3"/>
      <c r="H547" s="52"/>
      <c r="I547" s="52"/>
      <c r="J547" s="78"/>
    </row>
    <row r="548" spans="2:10" x14ac:dyDescent="0.25">
      <c r="B548" s="132">
        <v>537</v>
      </c>
      <c r="C548" s="134" t="s">
        <v>266</v>
      </c>
      <c r="D548" s="139" t="s">
        <v>80</v>
      </c>
      <c r="E548" s="328" t="s">
        <v>2589</v>
      </c>
      <c r="F548" s="2"/>
      <c r="G548" s="3"/>
      <c r="H548" s="52"/>
      <c r="I548" s="52"/>
      <c r="J548" s="78"/>
    </row>
    <row r="549" spans="2:10" x14ac:dyDescent="0.25">
      <c r="B549" s="132">
        <v>538</v>
      </c>
      <c r="C549" s="134" t="s">
        <v>266</v>
      </c>
      <c r="D549" s="139" t="s">
        <v>80</v>
      </c>
      <c r="E549" s="328" t="s">
        <v>2591</v>
      </c>
      <c r="F549" s="2"/>
      <c r="G549" s="3"/>
      <c r="H549" s="52"/>
      <c r="I549" s="52"/>
      <c r="J549" s="78"/>
    </row>
    <row r="550" spans="2:10" x14ac:dyDescent="0.25">
      <c r="B550" s="132">
        <v>539</v>
      </c>
      <c r="C550" s="134" t="s">
        <v>266</v>
      </c>
      <c r="D550" s="139" t="s">
        <v>80</v>
      </c>
      <c r="E550" s="328" t="s">
        <v>2593</v>
      </c>
      <c r="F550" s="2"/>
      <c r="G550" s="3"/>
      <c r="H550" s="52"/>
      <c r="I550" s="52"/>
      <c r="J550" s="78"/>
    </row>
    <row r="551" spans="2:10" x14ac:dyDescent="0.25">
      <c r="B551" s="132">
        <v>540</v>
      </c>
      <c r="C551" s="134" t="s">
        <v>266</v>
      </c>
      <c r="D551" s="139" t="s">
        <v>80</v>
      </c>
      <c r="E551" s="328" t="s">
        <v>2595</v>
      </c>
      <c r="F551" s="2"/>
      <c r="G551" s="3"/>
      <c r="H551" s="52"/>
      <c r="I551" s="52"/>
      <c r="J551" s="78"/>
    </row>
    <row r="552" spans="2:10" x14ac:dyDescent="0.25">
      <c r="B552" s="132">
        <v>541</v>
      </c>
      <c r="C552" s="134" t="s">
        <v>266</v>
      </c>
      <c r="D552" s="139" t="s">
        <v>80</v>
      </c>
      <c r="E552" s="328" t="s">
        <v>2597</v>
      </c>
      <c r="F552" s="2"/>
      <c r="G552" s="3"/>
      <c r="H552" s="52"/>
      <c r="I552" s="52"/>
      <c r="J552" s="78"/>
    </row>
    <row r="553" spans="2:10" x14ac:dyDescent="0.25">
      <c r="B553" s="132">
        <v>542</v>
      </c>
      <c r="C553" s="134" t="s">
        <v>266</v>
      </c>
      <c r="D553" s="139" t="s">
        <v>80</v>
      </c>
      <c r="E553" s="328" t="s">
        <v>2599</v>
      </c>
      <c r="F553" s="2"/>
      <c r="G553" s="3"/>
      <c r="H553" s="52"/>
      <c r="I553" s="52"/>
      <c r="J553" s="78"/>
    </row>
    <row r="554" spans="2:10" x14ac:dyDescent="0.25">
      <c r="B554" s="132">
        <v>543</v>
      </c>
      <c r="C554" s="134" t="s">
        <v>266</v>
      </c>
      <c r="D554" s="139" t="s">
        <v>80</v>
      </c>
      <c r="E554" s="328" t="s">
        <v>2601</v>
      </c>
      <c r="F554" s="2"/>
      <c r="G554" s="3"/>
      <c r="H554" s="52"/>
      <c r="I554" s="52"/>
      <c r="J554" s="78"/>
    </row>
    <row r="555" spans="2:10" x14ac:dyDescent="0.25">
      <c r="B555" s="132">
        <v>544</v>
      </c>
      <c r="C555" s="134" t="s">
        <v>266</v>
      </c>
      <c r="D555" s="139" t="s">
        <v>80</v>
      </c>
      <c r="E555" s="328" t="s">
        <v>2603</v>
      </c>
      <c r="F555" s="2"/>
      <c r="G555" s="3"/>
      <c r="H555" s="52"/>
      <c r="I555" s="52"/>
      <c r="J555" s="78"/>
    </row>
    <row r="556" spans="2:10" x14ac:dyDescent="0.25">
      <c r="B556" s="132">
        <v>545</v>
      </c>
      <c r="C556" s="134" t="s">
        <v>266</v>
      </c>
      <c r="D556" s="139" t="s">
        <v>80</v>
      </c>
      <c r="E556" s="328" t="s">
        <v>2605</v>
      </c>
      <c r="F556" s="2"/>
      <c r="G556" s="3"/>
      <c r="H556" s="52"/>
      <c r="I556" s="52"/>
      <c r="J556" s="78"/>
    </row>
    <row r="557" spans="2:10" x14ac:dyDescent="0.25">
      <c r="B557" s="132">
        <v>546</v>
      </c>
      <c r="C557" s="134" t="s">
        <v>266</v>
      </c>
      <c r="D557" s="139" t="s">
        <v>80</v>
      </c>
      <c r="E557" s="328" t="s">
        <v>2607</v>
      </c>
      <c r="F557" s="2"/>
      <c r="G557" s="3"/>
      <c r="H557" s="52"/>
      <c r="I557" s="52"/>
      <c r="J557" s="78"/>
    </row>
    <row r="558" spans="2:10" x14ac:dyDescent="0.25">
      <c r="B558" s="132">
        <v>547</v>
      </c>
      <c r="C558" s="134" t="s">
        <v>266</v>
      </c>
      <c r="D558" s="139" t="s">
        <v>80</v>
      </c>
      <c r="E558" s="328" t="s">
        <v>2609</v>
      </c>
      <c r="F558" s="2"/>
      <c r="G558" s="3"/>
      <c r="H558" s="52"/>
      <c r="I558" s="52"/>
      <c r="J558" s="78"/>
    </row>
    <row r="559" spans="2:10" x14ac:dyDescent="0.25">
      <c r="B559" s="132">
        <v>548</v>
      </c>
      <c r="C559" s="134" t="s">
        <v>266</v>
      </c>
      <c r="D559" s="139" t="s">
        <v>80</v>
      </c>
      <c r="E559" s="328" t="s">
        <v>2611</v>
      </c>
      <c r="F559" s="2"/>
      <c r="G559" s="3"/>
      <c r="H559" s="52"/>
      <c r="I559" s="52"/>
      <c r="J559" s="78"/>
    </row>
    <row r="560" spans="2:10" x14ac:dyDescent="0.25">
      <c r="B560" s="132">
        <v>549</v>
      </c>
      <c r="C560" s="134" t="s">
        <v>266</v>
      </c>
      <c r="D560" s="139" t="s">
        <v>80</v>
      </c>
      <c r="E560" s="328" t="s">
        <v>2613</v>
      </c>
      <c r="F560" s="2"/>
      <c r="G560" s="3"/>
      <c r="H560" s="52"/>
      <c r="I560" s="52"/>
      <c r="J560" s="78"/>
    </row>
    <row r="561" spans="2:10" x14ac:dyDescent="0.25">
      <c r="B561" s="132">
        <v>550</v>
      </c>
      <c r="C561" s="134" t="s">
        <v>266</v>
      </c>
      <c r="D561" s="139" t="s">
        <v>80</v>
      </c>
      <c r="E561" s="328" t="s">
        <v>2615</v>
      </c>
      <c r="F561" s="2"/>
      <c r="G561" s="3"/>
      <c r="H561" s="52"/>
      <c r="I561" s="52"/>
      <c r="J561" s="78"/>
    </row>
    <row r="562" spans="2:10" x14ac:dyDescent="0.25">
      <c r="B562" s="132">
        <v>551</v>
      </c>
      <c r="C562" s="134" t="s">
        <v>266</v>
      </c>
      <c r="D562" s="139" t="s">
        <v>80</v>
      </c>
      <c r="E562" s="328" t="s">
        <v>2617</v>
      </c>
      <c r="F562" s="2"/>
      <c r="G562" s="3"/>
      <c r="H562" s="52"/>
      <c r="I562" s="52"/>
      <c r="J562" s="78"/>
    </row>
    <row r="563" spans="2:10" x14ac:dyDescent="0.25">
      <c r="B563" s="132">
        <v>552</v>
      </c>
      <c r="C563" s="134" t="s">
        <v>266</v>
      </c>
      <c r="D563" s="139" t="s">
        <v>80</v>
      </c>
      <c r="E563" s="328" t="s">
        <v>2619</v>
      </c>
      <c r="F563" s="2"/>
      <c r="G563" s="3"/>
      <c r="H563" s="52"/>
      <c r="I563" s="52"/>
      <c r="J563" s="78"/>
    </row>
    <row r="564" spans="2:10" x14ac:dyDescent="0.25">
      <c r="B564" s="132">
        <v>553</v>
      </c>
      <c r="C564" s="134" t="s">
        <v>266</v>
      </c>
      <c r="D564" s="139" t="s">
        <v>80</v>
      </c>
      <c r="E564" s="328" t="s">
        <v>2621</v>
      </c>
      <c r="F564" s="2"/>
      <c r="G564" s="3"/>
      <c r="H564" s="52"/>
      <c r="I564" s="52"/>
      <c r="J564" s="78"/>
    </row>
    <row r="565" spans="2:10" x14ac:dyDescent="0.25">
      <c r="B565" s="132">
        <v>554</v>
      </c>
      <c r="C565" s="134" t="s">
        <v>266</v>
      </c>
      <c r="D565" s="139" t="s">
        <v>80</v>
      </c>
      <c r="E565" s="328" t="s">
        <v>2623</v>
      </c>
      <c r="F565" s="2"/>
      <c r="G565" s="3"/>
      <c r="H565" s="52"/>
      <c r="I565" s="52"/>
      <c r="J565" s="78"/>
    </row>
    <row r="566" spans="2:10" x14ac:dyDescent="0.25">
      <c r="B566" s="132">
        <v>555</v>
      </c>
      <c r="C566" s="134" t="s">
        <v>266</v>
      </c>
      <c r="D566" s="139" t="s">
        <v>80</v>
      </c>
      <c r="E566" s="328" t="s">
        <v>2625</v>
      </c>
      <c r="F566" s="2"/>
      <c r="G566" s="3"/>
      <c r="H566" s="52"/>
      <c r="I566" s="52"/>
      <c r="J566" s="78"/>
    </row>
    <row r="567" spans="2:10" x14ac:dyDescent="0.25">
      <c r="B567" s="132">
        <v>556</v>
      </c>
      <c r="C567" s="134" t="s">
        <v>266</v>
      </c>
      <c r="D567" s="139" t="s">
        <v>80</v>
      </c>
      <c r="E567" s="328" t="s">
        <v>2627</v>
      </c>
      <c r="F567" s="2"/>
      <c r="G567" s="3"/>
      <c r="H567" s="52"/>
      <c r="I567" s="52"/>
      <c r="J567" s="78"/>
    </row>
    <row r="568" spans="2:10" x14ac:dyDescent="0.25">
      <c r="B568" s="132">
        <v>557</v>
      </c>
      <c r="C568" s="134" t="s">
        <v>266</v>
      </c>
      <c r="D568" s="139" t="s">
        <v>80</v>
      </c>
      <c r="E568" s="328" t="s">
        <v>2629</v>
      </c>
      <c r="F568" s="2"/>
      <c r="G568" s="3"/>
      <c r="H568" s="52"/>
      <c r="I568" s="52"/>
      <c r="J568" s="78"/>
    </row>
    <row r="569" spans="2:10" x14ac:dyDescent="0.25">
      <c r="B569" s="132">
        <v>558</v>
      </c>
      <c r="C569" s="134" t="s">
        <v>266</v>
      </c>
      <c r="D569" s="139" t="s">
        <v>80</v>
      </c>
      <c r="E569" s="328" t="s">
        <v>2631</v>
      </c>
      <c r="F569" s="2"/>
      <c r="G569" s="3"/>
      <c r="H569" s="52"/>
      <c r="I569" s="52"/>
      <c r="J569" s="78"/>
    </row>
    <row r="570" spans="2:10" x14ac:dyDescent="0.25">
      <c r="B570" s="132">
        <v>559</v>
      </c>
      <c r="C570" s="134" t="s">
        <v>266</v>
      </c>
      <c r="D570" s="139" t="s">
        <v>80</v>
      </c>
      <c r="E570" s="328" t="s">
        <v>2633</v>
      </c>
      <c r="F570" s="2"/>
      <c r="G570" s="3"/>
      <c r="H570" s="52"/>
      <c r="I570" s="52"/>
      <c r="J570" s="78"/>
    </row>
    <row r="571" spans="2:10" x14ac:dyDescent="0.25">
      <c r="B571" s="132">
        <v>560</v>
      </c>
      <c r="C571" s="134" t="s">
        <v>266</v>
      </c>
      <c r="D571" s="139" t="s">
        <v>80</v>
      </c>
      <c r="E571" s="328" t="s">
        <v>2635</v>
      </c>
      <c r="F571" s="2"/>
      <c r="G571" s="3"/>
      <c r="H571" s="52"/>
      <c r="I571" s="52"/>
      <c r="J571" s="78"/>
    </row>
    <row r="572" spans="2:10" x14ac:dyDescent="0.25">
      <c r="B572" s="132">
        <v>561</v>
      </c>
      <c r="C572" s="134" t="s">
        <v>266</v>
      </c>
      <c r="D572" s="139" t="s">
        <v>80</v>
      </c>
      <c r="E572" s="328" t="s">
        <v>2637</v>
      </c>
      <c r="F572" s="2"/>
      <c r="G572" s="3"/>
      <c r="H572" s="52"/>
      <c r="I572" s="52"/>
      <c r="J572" s="78"/>
    </row>
    <row r="573" spans="2:10" x14ac:dyDescent="0.25">
      <c r="B573" s="132">
        <v>562</v>
      </c>
      <c r="C573" s="134" t="s">
        <v>266</v>
      </c>
      <c r="D573" s="139" t="s">
        <v>80</v>
      </c>
      <c r="E573" s="328" t="s">
        <v>2639</v>
      </c>
      <c r="F573" s="2"/>
      <c r="G573" s="3"/>
      <c r="H573" s="52"/>
      <c r="I573" s="52"/>
      <c r="J573" s="78"/>
    </row>
    <row r="574" spans="2:10" x14ac:dyDescent="0.25">
      <c r="B574" s="132">
        <v>563</v>
      </c>
      <c r="C574" s="134" t="s">
        <v>266</v>
      </c>
      <c r="D574" s="139" t="s">
        <v>80</v>
      </c>
      <c r="E574" s="328" t="s">
        <v>2641</v>
      </c>
      <c r="F574" s="2"/>
      <c r="G574" s="3"/>
      <c r="H574" s="52"/>
      <c r="I574" s="52"/>
      <c r="J574" s="78"/>
    </row>
    <row r="575" spans="2:10" x14ac:dyDescent="0.25">
      <c r="B575" s="132">
        <v>564</v>
      </c>
      <c r="C575" s="134" t="s">
        <v>266</v>
      </c>
      <c r="D575" s="139" t="s">
        <v>80</v>
      </c>
      <c r="E575" s="328" t="s">
        <v>2643</v>
      </c>
      <c r="F575" s="2"/>
      <c r="G575" s="3"/>
      <c r="H575" s="52"/>
      <c r="I575" s="52"/>
      <c r="J575" s="78"/>
    </row>
    <row r="576" spans="2:10" x14ac:dyDescent="0.25">
      <c r="B576" s="132">
        <v>565</v>
      </c>
      <c r="C576" s="134" t="s">
        <v>266</v>
      </c>
      <c r="D576" s="139" t="s">
        <v>80</v>
      </c>
      <c r="E576" s="328" t="s">
        <v>2645</v>
      </c>
      <c r="F576" s="2"/>
      <c r="G576" s="3"/>
      <c r="H576" s="52"/>
      <c r="I576" s="52"/>
      <c r="J576" s="78"/>
    </row>
    <row r="577" spans="2:10" x14ac:dyDescent="0.25">
      <c r="B577" s="132">
        <v>566</v>
      </c>
      <c r="C577" s="134" t="s">
        <v>266</v>
      </c>
      <c r="D577" s="139" t="s">
        <v>80</v>
      </c>
      <c r="E577" s="328" t="s">
        <v>2647</v>
      </c>
      <c r="F577" s="2"/>
      <c r="G577" s="3"/>
      <c r="H577" s="52"/>
      <c r="I577" s="52"/>
      <c r="J577" s="78"/>
    </row>
    <row r="578" spans="2:10" x14ac:dyDescent="0.25">
      <c r="B578" s="132">
        <v>567</v>
      </c>
      <c r="C578" s="134" t="s">
        <v>266</v>
      </c>
      <c r="D578" s="139" t="s">
        <v>80</v>
      </c>
      <c r="E578" s="328" t="s">
        <v>2649</v>
      </c>
      <c r="F578" s="2"/>
      <c r="G578" s="3"/>
      <c r="H578" s="52"/>
      <c r="I578" s="52"/>
      <c r="J578" s="78"/>
    </row>
    <row r="579" spans="2:10" x14ac:dyDescent="0.25">
      <c r="B579" s="132">
        <v>568</v>
      </c>
      <c r="C579" s="134" t="s">
        <v>266</v>
      </c>
      <c r="D579" s="139" t="s">
        <v>80</v>
      </c>
      <c r="E579" s="328" t="s">
        <v>2651</v>
      </c>
      <c r="F579" s="2"/>
      <c r="G579" s="3"/>
      <c r="H579" s="52"/>
      <c r="I579" s="52"/>
      <c r="J579" s="78"/>
    </row>
    <row r="580" spans="2:10" x14ac:dyDescent="0.25">
      <c r="B580" s="132">
        <v>569</v>
      </c>
      <c r="C580" s="134" t="s">
        <v>266</v>
      </c>
      <c r="D580" s="139" t="s">
        <v>80</v>
      </c>
      <c r="E580" s="328" t="s">
        <v>2653</v>
      </c>
      <c r="F580" s="2"/>
      <c r="G580" s="3"/>
      <c r="H580" s="52"/>
      <c r="I580" s="52"/>
      <c r="J580" s="78"/>
    </row>
    <row r="581" spans="2:10" x14ac:dyDescent="0.25">
      <c r="B581" s="132">
        <v>570</v>
      </c>
      <c r="C581" s="134" t="s">
        <v>266</v>
      </c>
      <c r="D581" s="139" t="s">
        <v>80</v>
      </c>
      <c r="E581" s="328" t="s">
        <v>2655</v>
      </c>
      <c r="F581" s="2"/>
      <c r="G581" s="3"/>
      <c r="H581" s="52"/>
      <c r="I581" s="52"/>
      <c r="J581" s="78"/>
    </row>
    <row r="582" spans="2:10" x14ac:dyDescent="0.25">
      <c r="B582" s="132">
        <v>571</v>
      </c>
      <c r="C582" s="134" t="s">
        <v>266</v>
      </c>
      <c r="D582" s="139" t="s">
        <v>80</v>
      </c>
      <c r="E582" s="328" t="s">
        <v>2657</v>
      </c>
      <c r="F582" s="2"/>
      <c r="G582" s="3"/>
      <c r="H582" s="52"/>
      <c r="I582" s="52"/>
      <c r="J582" s="78"/>
    </row>
    <row r="583" spans="2:10" x14ac:dyDescent="0.25">
      <c r="B583" s="132">
        <v>572</v>
      </c>
      <c r="C583" s="134" t="s">
        <v>266</v>
      </c>
      <c r="D583" s="139" t="s">
        <v>80</v>
      </c>
      <c r="E583" s="328" t="s">
        <v>2659</v>
      </c>
      <c r="F583" s="2"/>
      <c r="G583" s="3"/>
      <c r="H583" s="52"/>
      <c r="I583" s="52"/>
      <c r="J583" s="78"/>
    </row>
    <row r="584" spans="2:10" x14ac:dyDescent="0.25">
      <c r="B584" s="132">
        <v>573</v>
      </c>
      <c r="C584" s="134" t="s">
        <v>266</v>
      </c>
      <c r="D584" s="139" t="s">
        <v>80</v>
      </c>
      <c r="E584" s="328" t="s">
        <v>2661</v>
      </c>
      <c r="F584" s="2"/>
      <c r="G584" s="3"/>
      <c r="H584" s="52"/>
      <c r="I584" s="52"/>
      <c r="J584" s="78"/>
    </row>
    <row r="585" spans="2:10" x14ac:dyDescent="0.25">
      <c r="B585" s="132">
        <v>574</v>
      </c>
      <c r="C585" s="134" t="s">
        <v>266</v>
      </c>
      <c r="D585" s="139" t="s">
        <v>80</v>
      </c>
      <c r="E585" s="328" t="s">
        <v>2663</v>
      </c>
      <c r="F585" s="2"/>
      <c r="G585" s="3"/>
      <c r="H585" s="52"/>
      <c r="I585" s="52"/>
      <c r="J585" s="78"/>
    </row>
    <row r="586" spans="2:10" x14ac:dyDescent="0.25">
      <c r="B586" s="132">
        <v>575</v>
      </c>
      <c r="C586" s="134" t="s">
        <v>266</v>
      </c>
      <c r="D586" s="139" t="s">
        <v>80</v>
      </c>
      <c r="E586" s="328" t="s">
        <v>2665</v>
      </c>
      <c r="F586" s="2"/>
      <c r="G586" s="3"/>
      <c r="H586" s="52"/>
      <c r="I586" s="52"/>
      <c r="J586" s="78"/>
    </row>
    <row r="587" spans="2:10" x14ac:dyDescent="0.25">
      <c r="B587" s="132">
        <v>576</v>
      </c>
      <c r="C587" s="134" t="s">
        <v>266</v>
      </c>
      <c r="D587" s="139" t="s">
        <v>80</v>
      </c>
      <c r="E587" s="328" t="s">
        <v>2667</v>
      </c>
      <c r="F587" s="2"/>
      <c r="G587" s="3"/>
      <c r="H587" s="52"/>
      <c r="I587" s="52"/>
      <c r="J587" s="78"/>
    </row>
    <row r="588" spans="2:10" x14ac:dyDescent="0.25">
      <c r="B588" s="132">
        <v>577</v>
      </c>
      <c r="C588" s="134" t="s">
        <v>266</v>
      </c>
      <c r="D588" s="139" t="s">
        <v>80</v>
      </c>
      <c r="E588" s="328" t="s">
        <v>2669</v>
      </c>
      <c r="F588" s="2"/>
      <c r="G588" s="3"/>
      <c r="H588" s="52"/>
      <c r="I588" s="52"/>
      <c r="J588" s="78"/>
    </row>
    <row r="589" spans="2:10" x14ac:dyDescent="0.25">
      <c r="B589" s="132">
        <v>578</v>
      </c>
      <c r="C589" s="134" t="s">
        <v>266</v>
      </c>
      <c r="D589" s="139" t="s">
        <v>80</v>
      </c>
      <c r="E589" s="328" t="s">
        <v>2671</v>
      </c>
      <c r="F589" s="2"/>
      <c r="G589" s="3"/>
      <c r="H589" s="52"/>
      <c r="I589" s="52"/>
      <c r="J589" s="78"/>
    </row>
    <row r="590" spans="2:10" x14ac:dyDescent="0.25">
      <c r="B590" s="132">
        <v>579</v>
      </c>
      <c r="C590" s="134" t="s">
        <v>266</v>
      </c>
      <c r="D590" s="139" t="s">
        <v>80</v>
      </c>
      <c r="E590" s="328" t="s">
        <v>2673</v>
      </c>
      <c r="F590" s="2"/>
      <c r="G590" s="3"/>
      <c r="H590" s="52"/>
      <c r="I590" s="52"/>
      <c r="J590" s="78"/>
    </row>
    <row r="591" spans="2:10" x14ac:dyDescent="0.25">
      <c r="B591" s="132">
        <v>580</v>
      </c>
      <c r="C591" s="134" t="s">
        <v>266</v>
      </c>
      <c r="D591" s="139" t="s">
        <v>80</v>
      </c>
      <c r="E591" s="328" t="s">
        <v>2675</v>
      </c>
      <c r="F591" s="2"/>
      <c r="G591" s="3"/>
      <c r="H591" s="52"/>
      <c r="I591" s="52"/>
      <c r="J591" s="78"/>
    </row>
    <row r="592" spans="2:10" x14ac:dyDescent="0.25">
      <c r="B592" s="132">
        <v>581</v>
      </c>
      <c r="C592" s="134" t="s">
        <v>266</v>
      </c>
      <c r="D592" s="139" t="s">
        <v>80</v>
      </c>
      <c r="E592" s="328" t="s">
        <v>2677</v>
      </c>
      <c r="F592" s="2"/>
      <c r="G592" s="3"/>
      <c r="H592" s="52"/>
      <c r="I592" s="52"/>
      <c r="J592" s="78"/>
    </row>
    <row r="593" spans="2:10" x14ac:dyDescent="0.25">
      <c r="B593" s="132">
        <v>582</v>
      </c>
      <c r="C593" s="134" t="s">
        <v>266</v>
      </c>
      <c r="D593" s="139" t="s">
        <v>80</v>
      </c>
      <c r="E593" s="328" t="s">
        <v>2679</v>
      </c>
      <c r="F593" s="2"/>
      <c r="G593" s="3"/>
      <c r="H593" s="52"/>
      <c r="I593" s="52"/>
      <c r="J593" s="78"/>
    </row>
    <row r="594" spans="2:10" x14ac:dyDescent="0.25">
      <c r="B594" s="132">
        <v>583</v>
      </c>
      <c r="C594" s="134" t="s">
        <v>266</v>
      </c>
      <c r="D594" s="139" t="s">
        <v>80</v>
      </c>
      <c r="E594" s="328" t="s">
        <v>2681</v>
      </c>
      <c r="F594" s="2"/>
      <c r="G594" s="3"/>
      <c r="H594" s="52"/>
      <c r="I594" s="52"/>
      <c r="J594" s="78"/>
    </row>
    <row r="595" spans="2:10" x14ac:dyDescent="0.25">
      <c r="B595" s="132">
        <v>584</v>
      </c>
      <c r="C595" s="134" t="s">
        <v>266</v>
      </c>
      <c r="D595" s="139" t="s">
        <v>80</v>
      </c>
      <c r="E595" s="328" t="s">
        <v>2683</v>
      </c>
      <c r="F595" s="2"/>
      <c r="G595" s="3"/>
      <c r="H595" s="52"/>
      <c r="I595" s="52"/>
      <c r="J595" s="78"/>
    </row>
    <row r="596" spans="2:10" x14ac:dyDescent="0.25">
      <c r="B596" s="132">
        <v>585</v>
      </c>
      <c r="C596" s="134" t="s">
        <v>266</v>
      </c>
      <c r="D596" s="139" t="s">
        <v>80</v>
      </c>
      <c r="E596" s="328" t="s">
        <v>2685</v>
      </c>
      <c r="F596" s="2"/>
      <c r="G596" s="3"/>
      <c r="H596" s="52"/>
      <c r="I596" s="52"/>
      <c r="J596" s="78"/>
    </row>
    <row r="597" spans="2:10" x14ac:dyDescent="0.25">
      <c r="B597" s="132">
        <v>586</v>
      </c>
      <c r="C597" s="134" t="s">
        <v>266</v>
      </c>
      <c r="D597" s="139" t="s">
        <v>80</v>
      </c>
      <c r="E597" s="328" t="s">
        <v>2687</v>
      </c>
      <c r="F597" s="2"/>
      <c r="G597" s="3"/>
      <c r="H597" s="52"/>
      <c r="I597" s="52"/>
      <c r="J597" s="78"/>
    </row>
    <row r="598" spans="2:10" x14ac:dyDescent="0.25">
      <c r="B598" s="132">
        <v>587</v>
      </c>
      <c r="C598" s="134" t="s">
        <v>266</v>
      </c>
      <c r="D598" s="139" t="s">
        <v>80</v>
      </c>
      <c r="E598" s="328" t="s">
        <v>2689</v>
      </c>
      <c r="F598" s="2"/>
      <c r="G598" s="3"/>
      <c r="H598" s="52"/>
      <c r="I598" s="52"/>
      <c r="J598" s="78"/>
    </row>
    <row r="599" spans="2:10" x14ac:dyDescent="0.25">
      <c r="B599" s="132">
        <v>588</v>
      </c>
      <c r="C599" s="134" t="s">
        <v>266</v>
      </c>
      <c r="D599" s="139" t="s">
        <v>80</v>
      </c>
      <c r="E599" s="328" t="s">
        <v>2691</v>
      </c>
      <c r="F599" s="2"/>
      <c r="G599" s="3"/>
      <c r="H599" s="52"/>
      <c r="I599" s="52"/>
      <c r="J599" s="78"/>
    </row>
    <row r="600" spans="2:10" x14ac:dyDescent="0.25">
      <c r="B600" s="132">
        <v>589</v>
      </c>
      <c r="C600" s="134" t="s">
        <v>266</v>
      </c>
      <c r="D600" s="139" t="s">
        <v>80</v>
      </c>
      <c r="E600" s="328" t="s">
        <v>2693</v>
      </c>
      <c r="F600" s="2"/>
      <c r="G600" s="3"/>
      <c r="H600" s="52"/>
      <c r="I600" s="52"/>
      <c r="J600" s="78"/>
    </row>
    <row r="601" spans="2:10" x14ac:dyDescent="0.25">
      <c r="B601" s="132">
        <v>590</v>
      </c>
      <c r="C601" s="134" t="s">
        <v>266</v>
      </c>
      <c r="D601" s="139" t="s">
        <v>80</v>
      </c>
      <c r="E601" s="328" t="s">
        <v>2695</v>
      </c>
      <c r="F601" s="2"/>
      <c r="G601" s="3"/>
      <c r="H601" s="52"/>
      <c r="I601" s="52"/>
      <c r="J601" s="78"/>
    </row>
    <row r="602" spans="2:10" x14ac:dyDescent="0.25">
      <c r="B602" s="132">
        <v>591</v>
      </c>
      <c r="C602" s="134" t="s">
        <v>266</v>
      </c>
      <c r="D602" s="139" t="s">
        <v>80</v>
      </c>
      <c r="E602" s="328" t="s">
        <v>2697</v>
      </c>
      <c r="F602" s="2"/>
      <c r="G602" s="3"/>
      <c r="H602" s="52"/>
      <c r="I602" s="52"/>
      <c r="J602" s="78"/>
    </row>
    <row r="603" spans="2:10" x14ac:dyDescent="0.25">
      <c r="B603" s="132">
        <v>592</v>
      </c>
      <c r="C603" s="134" t="s">
        <v>266</v>
      </c>
      <c r="D603" s="139" t="s">
        <v>80</v>
      </c>
      <c r="E603" s="328" t="s">
        <v>2699</v>
      </c>
      <c r="F603" s="2"/>
      <c r="G603" s="3"/>
      <c r="H603" s="52"/>
      <c r="I603" s="52"/>
      <c r="J603" s="78"/>
    </row>
    <row r="604" spans="2:10" x14ac:dyDescent="0.25">
      <c r="B604" s="132">
        <v>593</v>
      </c>
      <c r="C604" s="134" t="s">
        <v>266</v>
      </c>
      <c r="D604" s="139" t="s">
        <v>80</v>
      </c>
      <c r="E604" s="328" t="s">
        <v>2701</v>
      </c>
      <c r="F604" s="2"/>
      <c r="G604" s="3"/>
      <c r="H604" s="52"/>
      <c r="I604" s="52"/>
      <c r="J604" s="78"/>
    </row>
    <row r="605" spans="2:10" x14ac:dyDescent="0.25">
      <c r="B605" s="132">
        <v>594</v>
      </c>
      <c r="C605" s="134" t="s">
        <v>266</v>
      </c>
      <c r="D605" s="139" t="s">
        <v>80</v>
      </c>
      <c r="E605" s="328" t="s">
        <v>2703</v>
      </c>
      <c r="F605" s="2"/>
      <c r="G605" s="3"/>
      <c r="H605" s="52"/>
      <c r="I605" s="52"/>
      <c r="J605" s="78"/>
    </row>
    <row r="606" spans="2:10" x14ac:dyDescent="0.25">
      <c r="B606" s="132">
        <v>595</v>
      </c>
      <c r="C606" s="134" t="s">
        <v>266</v>
      </c>
      <c r="D606" s="139" t="s">
        <v>80</v>
      </c>
      <c r="E606" s="328" t="s">
        <v>2705</v>
      </c>
      <c r="F606" s="2"/>
      <c r="G606" s="3"/>
      <c r="H606" s="52"/>
      <c r="I606" s="52"/>
      <c r="J606" s="78"/>
    </row>
    <row r="607" spans="2:10" x14ac:dyDescent="0.25">
      <c r="B607" s="132">
        <v>596</v>
      </c>
      <c r="C607" s="134" t="s">
        <v>266</v>
      </c>
      <c r="D607" s="139" t="s">
        <v>80</v>
      </c>
      <c r="E607" s="328" t="s">
        <v>2707</v>
      </c>
      <c r="F607" s="2"/>
      <c r="G607" s="3"/>
      <c r="H607" s="52"/>
      <c r="I607" s="52"/>
      <c r="J607" s="78"/>
    </row>
    <row r="608" spans="2:10" x14ac:dyDescent="0.25">
      <c r="B608" s="132">
        <v>597</v>
      </c>
      <c r="C608" s="134" t="s">
        <v>266</v>
      </c>
      <c r="D608" s="139" t="s">
        <v>80</v>
      </c>
      <c r="E608" s="328" t="s">
        <v>2709</v>
      </c>
      <c r="F608" s="2"/>
      <c r="G608" s="3"/>
      <c r="H608" s="52"/>
      <c r="I608" s="52"/>
      <c r="J608" s="78"/>
    </row>
    <row r="609" spans="2:10" x14ac:dyDescent="0.25">
      <c r="B609" s="132">
        <v>598</v>
      </c>
      <c r="C609" s="134" t="s">
        <v>266</v>
      </c>
      <c r="D609" s="139" t="s">
        <v>80</v>
      </c>
      <c r="E609" s="328" t="s">
        <v>2711</v>
      </c>
      <c r="F609" s="2"/>
      <c r="G609" s="3"/>
      <c r="H609" s="52"/>
      <c r="I609" s="52"/>
      <c r="J609" s="78"/>
    </row>
    <row r="610" spans="2:10" x14ac:dyDescent="0.25">
      <c r="B610" s="132">
        <v>599</v>
      </c>
      <c r="C610" s="134" t="s">
        <v>266</v>
      </c>
      <c r="D610" s="139" t="s">
        <v>80</v>
      </c>
      <c r="E610" s="328" t="s">
        <v>2713</v>
      </c>
      <c r="F610" s="2"/>
      <c r="G610" s="3"/>
      <c r="H610" s="52"/>
      <c r="I610" s="52"/>
      <c r="J610" s="78"/>
    </row>
    <row r="611" spans="2:10" x14ac:dyDescent="0.25">
      <c r="B611" s="132">
        <v>600</v>
      </c>
      <c r="C611" s="134" t="s">
        <v>266</v>
      </c>
      <c r="D611" s="139" t="s">
        <v>80</v>
      </c>
      <c r="E611" s="328" t="s">
        <v>2715</v>
      </c>
      <c r="F611" s="2"/>
      <c r="G611" s="3"/>
      <c r="H611" s="52"/>
      <c r="I611" s="52"/>
      <c r="J611" s="78"/>
    </row>
    <row r="612" spans="2:10" x14ac:dyDescent="0.25">
      <c r="B612" s="132">
        <v>601</v>
      </c>
      <c r="C612" s="134" t="s">
        <v>266</v>
      </c>
      <c r="D612" s="139" t="s">
        <v>80</v>
      </c>
      <c r="E612" s="328" t="s">
        <v>2717</v>
      </c>
      <c r="F612" s="2"/>
      <c r="G612" s="3"/>
      <c r="H612" s="52"/>
      <c r="I612" s="52"/>
      <c r="J612" s="78"/>
    </row>
    <row r="613" spans="2:10" x14ac:dyDescent="0.25">
      <c r="B613" s="132">
        <v>602</v>
      </c>
      <c r="C613" s="134" t="s">
        <v>266</v>
      </c>
      <c r="D613" s="139" t="s">
        <v>80</v>
      </c>
      <c r="E613" s="328" t="s">
        <v>2719</v>
      </c>
      <c r="F613" s="2"/>
      <c r="G613" s="3"/>
      <c r="H613" s="52"/>
      <c r="I613" s="52"/>
      <c r="J613" s="78"/>
    </row>
    <row r="614" spans="2:10" x14ac:dyDescent="0.25">
      <c r="B614" s="132">
        <v>603</v>
      </c>
      <c r="C614" s="134" t="s">
        <v>266</v>
      </c>
      <c r="D614" s="139" t="s">
        <v>80</v>
      </c>
      <c r="E614" s="328" t="s">
        <v>2721</v>
      </c>
      <c r="F614" s="2"/>
      <c r="G614" s="3"/>
      <c r="H614" s="52"/>
      <c r="I614" s="52"/>
      <c r="J614" s="78"/>
    </row>
    <row r="615" spans="2:10" x14ac:dyDescent="0.25">
      <c r="B615" s="132">
        <v>604</v>
      </c>
      <c r="C615" s="134" t="s">
        <v>266</v>
      </c>
      <c r="D615" s="139" t="s">
        <v>80</v>
      </c>
      <c r="E615" s="328" t="s">
        <v>2723</v>
      </c>
      <c r="F615" s="2"/>
      <c r="G615" s="3"/>
      <c r="H615" s="52"/>
      <c r="I615" s="52"/>
      <c r="J615" s="78"/>
    </row>
    <row r="616" spans="2:10" x14ac:dyDescent="0.25">
      <c r="B616" s="132">
        <v>605</v>
      </c>
      <c r="C616" s="134" t="s">
        <v>266</v>
      </c>
      <c r="D616" s="139" t="s">
        <v>80</v>
      </c>
      <c r="E616" s="328" t="s">
        <v>2725</v>
      </c>
      <c r="F616" s="2"/>
      <c r="G616" s="3"/>
      <c r="H616" s="52"/>
      <c r="I616" s="52"/>
      <c r="J616" s="78"/>
    </row>
    <row r="617" spans="2:10" x14ac:dyDescent="0.25">
      <c r="B617" s="132">
        <v>606</v>
      </c>
      <c r="C617" s="134" t="s">
        <v>266</v>
      </c>
      <c r="D617" s="139" t="s">
        <v>80</v>
      </c>
      <c r="E617" s="328" t="s">
        <v>2727</v>
      </c>
      <c r="F617" s="2"/>
      <c r="G617" s="3"/>
      <c r="H617" s="52"/>
      <c r="I617" s="52"/>
      <c r="J617" s="78"/>
    </row>
    <row r="618" spans="2:10" x14ac:dyDescent="0.25">
      <c r="B618" s="132">
        <v>607</v>
      </c>
      <c r="C618" s="134" t="s">
        <v>266</v>
      </c>
      <c r="D618" s="139" t="s">
        <v>80</v>
      </c>
      <c r="E618" s="328" t="s">
        <v>2729</v>
      </c>
      <c r="F618" s="2"/>
      <c r="G618" s="3"/>
      <c r="H618" s="52"/>
      <c r="I618" s="52"/>
      <c r="J618" s="78"/>
    </row>
    <row r="619" spans="2:10" x14ac:dyDescent="0.25">
      <c r="B619" s="132">
        <v>608</v>
      </c>
      <c r="C619" s="134" t="s">
        <v>266</v>
      </c>
      <c r="D619" s="139" t="s">
        <v>80</v>
      </c>
      <c r="E619" s="328" t="s">
        <v>2731</v>
      </c>
      <c r="F619" s="2"/>
      <c r="G619" s="3"/>
      <c r="H619" s="52"/>
      <c r="I619" s="52"/>
      <c r="J619" s="78"/>
    </row>
    <row r="620" spans="2:10" x14ac:dyDescent="0.25">
      <c r="B620" s="132">
        <v>609</v>
      </c>
      <c r="C620" s="134" t="s">
        <v>266</v>
      </c>
      <c r="D620" s="139" t="s">
        <v>80</v>
      </c>
      <c r="E620" s="328" t="s">
        <v>2733</v>
      </c>
      <c r="F620" s="2"/>
      <c r="G620" s="3"/>
      <c r="H620" s="52"/>
      <c r="I620" s="52"/>
      <c r="J620" s="78"/>
    </row>
    <row r="621" spans="2:10" x14ac:dyDescent="0.25">
      <c r="B621" s="132">
        <v>610</v>
      </c>
      <c r="C621" s="134" t="s">
        <v>266</v>
      </c>
      <c r="D621" s="139" t="s">
        <v>80</v>
      </c>
      <c r="E621" s="328" t="s">
        <v>2735</v>
      </c>
      <c r="F621" s="2"/>
      <c r="G621" s="3"/>
      <c r="H621" s="52"/>
      <c r="I621" s="52"/>
      <c r="J621" s="78"/>
    </row>
    <row r="622" spans="2:10" x14ac:dyDescent="0.25">
      <c r="B622" s="132">
        <v>611</v>
      </c>
      <c r="C622" s="134" t="s">
        <v>266</v>
      </c>
      <c r="D622" s="139" t="s">
        <v>80</v>
      </c>
      <c r="E622" s="328" t="s">
        <v>2737</v>
      </c>
      <c r="F622" s="2"/>
      <c r="G622" s="3"/>
      <c r="H622" s="52"/>
      <c r="I622" s="52"/>
      <c r="J622" s="78"/>
    </row>
    <row r="623" spans="2:10" x14ac:dyDescent="0.25">
      <c r="B623" s="132">
        <v>612</v>
      </c>
      <c r="C623" s="134" t="s">
        <v>266</v>
      </c>
      <c r="D623" s="139" t="s">
        <v>80</v>
      </c>
      <c r="E623" s="328" t="s">
        <v>2739</v>
      </c>
      <c r="F623" s="2"/>
      <c r="G623" s="3"/>
      <c r="H623" s="52"/>
      <c r="I623" s="52"/>
      <c r="J623" s="78"/>
    </row>
    <row r="624" spans="2:10" x14ac:dyDescent="0.25">
      <c r="B624" s="132">
        <v>613</v>
      </c>
      <c r="C624" s="134" t="s">
        <v>266</v>
      </c>
      <c r="D624" s="139" t="s">
        <v>80</v>
      </c>
      <c r="E624" s="328" t="s">
        <v>2741</v>
      </c>
      <c r="F624" s="2"/>
      <c r="G624" s="3"/>
      <c r="H624" s="52"/>
      <c r="I624" s="52"/>
      <c r="J624" s="78"/>
    </row>
    <row r="625" spans="2:10" x14ac:dyDescent="0.25">
      <c r="B625" s="132">
        <v>614</v>
      </c>
      <c r="C625" s="134" t="s">
        <v>266</v>
      </c>
      <c r="D625" s="139" t="s">
        <v>80</v>
      </c>
      <c r="E625" s="328" t="s">
        <v>2743</v>
      </c>
      <c r="F625" s="2"/>
      <c r="G625" s="3"/>
      <c r="H625" s="52"/>
      <c r="I625" s="52"/>
      <c r="J625" s="78"/>
    </row>
    <row r="626" spans="2:10" x14ac:dyDescent="0.25">
      <c r="B626" s="132">
        <v>615</v>
      </c>
      <c r="C626" s="134" t="s">
        <v>266</v>
      </c>
      <c r="D626" s="139" t="s">
        <v>80</v>
      </c>
      <c r="E626" s="328" t="s">
        <v>2745</v>
      </c>
      <c r="F626" s="2"/>
      <c r="G626" s="3"/>
      <c r="H626" s="52"/>
      <c r="I626" s="52"/>
      <c r="J626" s="78"/>
    </row>
    <row r="627" spans="2:10" x14ac:dyDescent="0.25">
      <c r="B627" s="132">
        <v>616</v>
      </c>
      <c r="C627" s="134" t="s">
        <v>266</v>
      </c>
      <c r="D627" s="139" t="s">
        <v>80</v>
      </c>
      <c r="E627" s="328" t="s">
        <v>2747</v>
      </c>
      <c r="F627" s="2"/>
      <c r="G627" s="3"/>
      <c r="H627" s="52"/>
      <c r="I627" s="52"/>
      <c r="J627" s="78"/>
    </row>
    <row r="628" spans="2:10" x14ac:dyDescent="0.25">
      <c r="B628" s="132">
        <v>617</v>
      </c>
      <c r="C628" s="134" t="s">
        <v>266</v>
      </c>
      <c r="D628" s="139" t="s">
        <v>80</v>
      </c>
      <c r="E628" s="328" t="s">
        <v>2749</v>
      </c>
      <c r="F628" s="2"/>
      <c r="G628" s="3"/>
      <c r="H628" s="52"/>
      <c r="I628" s="52"/>
      <c r="J628" s="78"/>
    </row>
    <row r="629" spans="2:10" x14ac:dyDescent="0.25">
      <c r="B629" s="132">
        <v>618</v>
      </c>
      <c r="C629" s="134" t="s">
        <v>266</v>
      </c>
      <c r="D629" s="139" t="s">
        <v>80</v>
      </c>
      <c r="E629" s="328" t="s">
        <v>2751</v>
      </c>
      <c r="F629" s="2"/>
      <c r="G629" s="3"/>
      <c r="H629" s="52"/>
      <c r="I629" s="52"/>
      <c r="J629" s="78"/>
    </row>
    <row r="630" spans="2:10" x14ac:dyDescent="0.25">
      <c r="B630" s="132">
        <v>619</v>
      </c>
      <c r="C630" s="134" t="s">
        <v>266</v>
      </c>
      <c r="D630" s="139" t="s">
        <v>80</v>
      </c>
      <c r="E630" s="328" t="s">
        <v>2753</v>
      </c>
      <c r="F630" s="2"/>
      <c r="G630" s="3"/>
      <c r="H630" s="52"/>
      <c r="I630" s="52"/>
      <c r="J630" s="78"/>
    </row>
    <row r="631" spans="2:10" x14ac:dyDescent="0.25">
      <c r="B631" s="132">
        <v>620</v>
      </c>
      <c r="C631" s="134" t="s">
        <v>266</v>
      </c>
      <c r="D631" s="139" t="s">
        <v>80</v>
      </c>
      <c r="E631" s="328" t="s">
        <v>2755</v>
      </c>
      <c r="F631" s="2"/>
      <c r="G631" s="3"/>
      <c r="H631" s="52"/>
      <c r="I631" s="52"/>
      <c r="J631" s="78"/>
    </row>
    <row r="632" spans="2:10" x14ac:dyDescent="0.25">
      <c r="B632" s="132">
        <v>621</v>
      </c>
      <c r="C632" s="134" t="s">
        <v>266</v>
      </c>
      <c r="D632" s="139" t="s">
        <v>80</v>
      </c>
      <c r="E632" s="328" t="s">
        <v>2757</v>
      </c>
      <c r="F632" s="2"/>
      <c r="G632" s="3"/>
      <c r="H632" s="52"/>
      <c r="I632" s="52"/>
      <c r="J632" s="78"/>
    </row>
    <row r="633" spans="2:10" x14ac:dyDescent="0.25">
      <c r="B633" s="132">
        <v>622</v>
      </c>
      <c r="C633" s="134" t="s">
        <v>266</v>
      </c>
      <c r="D633" s="139" t="s">
        <v>80</v>
      </c>
      <c r="E633" s="328" t="s">
        <v>2759</v>
      </c>
      <c r="F633" s="2"/>
      <c r="G633" s="3"/>
      <c r="H633" s="52"/>
      <c r="I633" s="52"/>
      <c r="J633" s="78"/>
    </row>
    <row r="634" spans="2:10" x14ac:dyDescent="0.25">
      <c r="B634" s="132">
        <v>623</v>
      </c>
      <c r="C634" s="134" t="s">
        <v>266</v>
      </c>
      <c r="D634" s="139" t="s">
        <v>80</v>
      </c>
      <c r="E634" s="328" t="s">
        <v>2761</v>
      </c>
      <c r="F634" s="2"/>
      <c r="G634" s="3"/>
      <c r="H634" s="52"/>
      <c r="I634" s="52"/>
      <c r="J634" s="78"/>
    </row>
    <row r="635" spans="2:10" x14ac:dyDescent="0.25">
      <c r="B635" s="132">
        <v>624</v>
      </c>
      <c r="C635" s="134" t="s">
        <v>266</v>
      </c>
      <c r="D635" s="139" t="s">
        <v>80</v>
      </c>
      <c r="E635" s="328" t="s">
        <v>2763</v>
      </c>
      <c r="F635" s="2"/>
      <c r="G635" s="3"/>
      <c r="H635" s="52"/>
      <c r="I635" s="52"/>
      <c r="J635" s="78"/>
    </row>
    <row r="636" spans="2:10" x14ac:dyDescent="0.25">
      <c r="B636" s="132">
        <v>625</v>
      </c>
      <c r="C636" s="134" t="s">
        <v>266</v>
      </c>
      <c r="D636" s="139" t="s">
        <v>80</v>
      </c>
      <c r="E636" s="328" t="s">
        <v>2765</v>
      </c>
      <c r="F636" s="2"/>
      <c r="G636" s="3"/>
      <c r="H636" s="52"/>
      <c r="I636" s="52"/>
      <c r="J636" s="78"/>
    </row>
    <row r="637" spans="2:10" x14ac:dyDescent="0.25">
      <c r="B637" s="132">
        <v>626</v>
      </c>
      <c r="C637" s="134" t="s">
        <v>266</v>
      </c>
      <c r="D637" s="139" t="s">
        <v>80</v>
      </c>
      <c r="E637" s="328" t="s">
        <v>2767</v>
      </c>
      <c r="F637" s="2"/>
      <c r="G637" s="3"/>
      <c r="H637" s="52"/>
      <c r="I637" s="52"/>
      <c r="J637" s="78"/>
    </row>
    <row r="638" spans="2:10" x14ac:dyDescent="0.25">
      <c r="B638" s="132">
        <v>627</v>
      </c>
      <c r="C638" s="134" t="s">
        <v>266</v>
      </c>
      <c r="D638" s="139" t="s">
        <v>80</v>
      </c>
      <c r="E638" s="328" t="s">
        <v>2769</v>
      </c>
      <c r="F638" s="2"/>
      <c r="G638" s="3"/>
      <c r="H638" s="52"/>
      <c r="I638" s="52"/>
      <c r="J638" s="78"/>
    </row>
    <row r="639" spans="2:10" x14ac:dyDescent="0.25">
      <c r="B639" s="132">
        <v>628</v>
      </c>
      <c r="C639" s="134" t="s">
        <v>266</v>
      </c>
      <c r="D639" s="139" t="s">
        <v>80</v>
      </c>
      <c r="E639" s="328" t="s">
        <v>2771</v>
      </c>
      <c r="F639" s="2"/>
      <c r="G639" s="3"/>
      <c r="H639" s="52"/>
      <c r="I639" s="52"/>
      <c r="J639" s="78"/>
    </row>
    <row r="640" spans="2:10" x14ac:dyDescent="0.25">
      <c r="B640" s="132">
        <v>629</v>
      </c>
      <c r="C640" s="134" t="s">
        <v>266</v>
      </c>
      <c r="D640" s="139" t="s">
        <v>80</v>
      </c>
      <c r="E640" s="328" t="s">
        <v>2773</v>
      </c>
      <c r="F640" s="2"/>
      <c r="G640" s="3"/>
      <c r="H640" s="52"/>
      <c r="I640" s="52"/>
      <c r="J640" s="78"/>
    </row>
    <row r="641" spans="2:10" x14ac:dyDescent="0.25">
      <c r="B641" s="132">
        <v>630</v>
      </c>
      <c r="C641" s="134" t="s">
        <v>266</v>
      </c>
      <c r="D641" s="139" t="s">
        <v>80</v>
      </c>
      <c r="E641" s="328" t="s">
        <v>2775</v>
      </c>
      <c r="F641" s="2"/>
      <c r="G641" s="3"/>
      <c r="H641" s="52"/>
      <c r="I641" s="52"/>
      <c r="J641" s="78"/>
    </row>
    <row r="642" spans="2:10" x14ac:dyDescent="0.25">
      <c r="B642" s="132">
        <v>631</v>
      </c>
      <c r="C642" s="134" t="s">
        <v>266</v>
      </c>
      <c r="D642" s="139" t="s">
        <v>80</v>
      </c>
      <c r="E642" s="328" t="s">
        <v>2777</v>
      </c>
      <c r="F642" s="2"/>
      <c r="G642" s="3"/>
      <c r="H642" s="52"/>
      <c r="I642" s="52"/>
      <c r="J642" s="78"/>
    </row>
    <row r="643" spans="2:10" x14ac:dyDescent="0.25">
      <c r="B643" s="132">
        <v>632</v>
      </c>
      <c r="C643" s="134" t="s">
        <v>266</v>
      </c>
      <c r="D643" s="139" t="s">
        <v>80</v>
      </c>
      <c r="E643" s="328" t="s">
        <v>2779</v>
      </c>
      <c r="F643" s="2"/>
      <c r="G643" s="3"/>
      <c r="H643" s="52"/>
      <c r="I643" s="52"/>
      <c r="J643" s="78"/>
    </row>
    <row r="644" spans="2:10" x14ac:dyDescent="0.25">
      <c r="B644" s="132">
        <v>633</v>
      </c>
      <c r="C644" s="134" t="s">
        <v>266</v>
      </c>
      <c r="D644" s="139" t="s">
        <v>80</v>
      </c>
      <c r="E644" s="328" t="s">
        <v>2781</v>
      </c>
      <c r="F644" s="2"/>
      <c r="G644" s="3"/>
      <c r="H644" s="52"/>
      <c r="I644" s="52"/>
      <c r="J644" s="78"/>
    </row>
    <row r="645" spans="2:10" x14ac:dyDescent="0.25">
      <c r="B645" s="132">
        <v>634</v>
      </c>
      <c r="C645" s="134" t="s">
        <v>266</v>
      </c>
      <c r="D645" s="139" t="s">
        <v>80</v>
      </c>
      <c r="E645" s="328" t="s">
        <v>2783</v>
      </c>
      <c r="F645" s="2"/>
      <c r="G645" s="3"/>
      <c r="H645" s="52"/>
      <c r="I645" s="52"/>
      <c r="J645" s="78"/>
    </row>
    <row r="646" spans="2:10" x14ac:dyDescent="0.25">
      <c r="B646" s="132">
        <v>635</v>
      </c>
      <c r="C646" s="134" t="s">
        <v>266</v>
      </c>
      <c r="D646" s="139" t="s">
        <v>80</v>
      </c>
      <c r="E646" s="328" t="s">
        <v>2785</v>
      </c>
      <c r="F646" s="2"/>
      <c r="G646" s="3"/>
      <c r="H646" s="52"/>
      <c r="I646" s="52"/>
      <c r="J646" s="78"/>
    </row>
    <row r="647" spans="2:10" x14ac:dyDescent="0.25">
      <c r="B647" s="132">
        <v>636</v>
      </c>
      <c r="C647" s="134" t="s">
        <v>266</v>
      </c>
      <c r="D647" s="139" t="s">
        <v>80</v>
      </c>
      <c r="E647" s="328" t="s">
        <v>2787</v>
      </c>
      <c r="F647" s="2"/>
      <c r="G647" s="3"/>
      <c r="H647" s="52"/>
      <c r="I647" s="52"/>
      <c r="J647" s="78"/>
    </row>
    <row r="648" spans="2:10" x14ac:dyDescent="0.25">
      <c r="B648" s="132">
        <v>637</v>
      </c>
      <c r="C648" s="134" t="s">
        <v>266</v>
      </c>
      <c r="D648" s="139" t="s">
        <v>80</v>
      </c>
      <c r="E648" s="328" t="s">
        <v>2789</v>
      </c>
      <c r="F648" s="2"/>
      <c r="G648" s="3"/>
      <c r="H648" s="52"/>
      <c r="I648" s="52"/>
      <c r="J648" s="78"/>
    </row>
    <row r="649" spans="2:10" x14ac:dyDescent="0.25">
      <c r="B649" s="132">
        <v>638</v>
      </c>
      <c r="C649" s="134" t="s">
        <v>266</v>
      </c>
      <c r="D649" s="139" t="s">
        <v>80</v>
      </c>
      <c r="E649" s="328" t="s">
        <v>2791</v>
      </c>
      <c r="F649" s="2"/>
      <c r="G649" s="3"/>
      <c r="H649" s="52"/>
      <c r="I649" s="52"/>
      <c r="J649" s="78"/>
    </row>
    <row r="650" spans="2:10" x14ac:dyDescent="0.25">
      <c r="B650" s="132">
        <v>639</v>
      </c>
      <c r="C650" s="134" t="s">
        <v>266</v>
      </c>
      <c r="D650" s="139" t="s">
        <v>80</v>
      </c>
      <c r="E650" s="328" t="s">
        <v>2793</v>
      </c>
      <c r="F650" s="2"/>
      <c r="G650" s="3"/>
      <c r="H650" s="52"/>
      <c r="I650" s="52"/>
      <c r="J650" s="78"/>
    </row>
    <row r="651" spans="2:10" x14ac:dyDescent="0.25">
      <c r="B651" s="132">
        <v>640</v>
      </c>
      <c r="C651" s="134" t="s">
        <v>266</v>
      </c>
      <c r="D651" s="139" t="s">
        <v>80</v>
      </c>
      <c r="E651" s="328" t="s">
        <v>2795</v>
      </c>
      <c r="F651" s="2"/>
      <c r="G651" s="3"/>
      <c r="H651" s="52"/>
      <c r="I651" s="52"/>
      <c r="J651" s="78"/>
    </row>
    <row r="652" spans="2:10" x14ac:dyDescent="0.25">
      <c r="B652" s="132">
        <v>641</v>
      </c>
      <c r="C652" s="134" t="s">
        <v>266</v>
      </c>
      <c r="D652" s="139" t="s">
        <v>80</v>
      </c>
      <c r="E652" s="328" t="s">
        <v>2797</v>
      </c>
      <c r="F652" s="2"/>
      <c r="G652" s="3"/>
      <c r="H652" s="52"/>
      <c r="I652" s="52"/>
      <c r="J652" s="78"/>
    </row>
    <row r="653" spans="2:10" x14ac:dyDescent="0.25">
      <c r="B653" s="132">
        <v>642</v>
      </c>
      <c r="C653" s="134" t="s">
        <v>266</v>
      </c>
      <c r="D653" s="139" t="s">
        <v>80</v>
      </c>
      <c r="E653" s="328" t="s">
        <v>2799</v>
      </c>
      <c r="F653" s="2"/>
      <c r="G653" s="3"/>
      <c r="H653" s="52"/>
      <c r="I653" s="52"/>
      <c r="J653" s="78"/>
    </row>
    <row r="654" spans="2:10" x14ac:dyDescent="0.25">
      <c r="B654" s="132">
        <v>643</v>
      </c>
      <c r="C654" s="134" t="s">
        <v>266</v>
      </c>
      <c r="D654" s="139" t="s">
        <v>80</v>
      </c>
      <c r="E654" s="328" t="s">
        <v>2801</v>
      </c>
      <c r="F654" s="2"/>
      <c r="G654" s="3"/>
      <c r="H654" s="52"/>
      <c r="I654" s="52"/>
      <c r="J654" s="78"/>
    </row>
    <row r="655" spans="2:10" x14ac:dyDescent="0.25">
      <c r="B655" s="132">
        <v>644</v>
      </c>
      <c r="C655" s="134" t="s">
        <v>266</v>
      </c>
      <c r="D655" s="139" t="s">
        <v>80</v>
      </c>
      <c r="E655" s="328" t="s">
        <v>2803</v>
      </c>
      <c r="F655" s="2"/>
      <c r="G655" s="3"/>
      <c r="H655" s="52"/>
      <c r="I655" s="52"/>
      <c r="J655" s="78"/>
    </row>
    <row r="656" spans="2:10" x14ac:dyDescent="0.25">
      <c r="B656" s="132">
        <v>645</v>
      </c>
      <c r="C656" s="134" t="s">
        <v>266</v>
      </c>
      <c r="D656" s="139" t="s">
        <v>80</v>
      </c>
      <c r="E656" s="328" t="s">
        <v>2805</v>
      </c>
      <c r="F656" s="2"/>
      <c r="G656" s="3"/>
      <c r="H656" s="52"/>
      <c r="I656" s="52"/>
      <c r="J656" s="78"/>
    </row>
    <row r="657" spans="2:10" x14ac:dyDescent="0.25">
      <c r="B657" s="132">
        <v>646</v>
      </c>
      <c r="C657" s="134" t="s">
        <v>266</v>
      </c>
      <c r="D657" s="139" t="s">
        <v>80</v>
      </c>
      <c r="E657" s="328" t="s">
        <v>2807</v>
      </c>
      <c r="F657" s="2"/>
      <c r="G657" s="3"/>
      <c r="H657" s="52"/>
      <c r="I657" s="52"/>
      <c r="J657" s="78"/>
    </row>
    <row r="658" spans="2:10" x14ac:dyDescent="0.25">
      <c r="B658" s="132">
        <v>647</v>
      </c>
      <c r="C658" s="134" t="s">
        <v>266</v>
      </c>
      <c r="D658" s="139" t="s">
        <v>80</v>
      </c>
      <c r="E658" s="328" t="s">
        <v>2809</v>
      </c>
      <c r="F658" s="2"/>
      <c r="G658" s="3"/>
      <c r="H658" s="52"/>
      <c r="I658" s="52"/>
      <c r="J658" s="78"/>
    </row>
    <row r="659" spans="2:10" x14ac:dyDescent="0.25">
      <c r="B659" s="132">
        <v>648</v>
      </c>
      <c r="C659" s="134" t="s">
        <v>266</v>
      </c>
      <c r="D659" s="139" t="s">
        <v>80</v>
      </c>
      <c r="E659" s="328" t="s">
        <v>2811</v>
      </c>
      <c r="F659" s="2"/>
      <c r="G659" s="3"/>
      <c r="H659" s="52"/>
      <c r="I659" s="52"/>
      <c r="J659" s="78"/>
    </row>
    <row r="660" spans="2:10" x14ac:dyDescent="0.25">
      <c r="B660" s="132">
        <v>649</v>
      </c>
      <c r="C660" s="134" t="s">
        <v>266</v>
      </c>
      <c r="D660" s="139" t="s">
        <v>80</v>
      </c>
      <c r="E660" s="328" t="s">
        <v>2813</v>
      </c>
      <c r="F660" s="2"/>
      <c r="G660" s="3"/>
      <c r="H660" s="52"/>
      <c r="I660" s="52"/>
      <c r="J660" s="78"/>
    </row>
    <row r="661" spans="2:10" x14ac:dyDescent="0.25">
      <c r="B661" s="132">
        <v>650</v>
      </c>
      <c r="C661" s="134" t="s">
        <v>266</v>
      </c>
      <c r="D661" s="139" t="s">
        <v>80</v>
      </c>
      <c r="E661" s="328" t="s">
        <v>2815</v>
      </c>
      <c r="F661" s="2"/>
      <c r="G661" s="3"/>
      <c r="H661" s="52"/>
      <c r="I661" s="52"/>
      <c r="J661" s="78"/>
    </row>
    <row r="662" spans="2:10" x14ac:dyDescent="0.25">
      <c r="B662" s="132">
        <v>651</v>
      </c>
      <c r="C662" s="134" t="s">
        <v>266</v>
      </c>
      <c r="D662" s="139" t="s">
        <v>80</v>
      </c>
      <c r="E662" s="328" t="s">
        <v>2817</v>
      </c>
      <c r="F662" s="2"/>
      <c r="G662" s="3"/>
      <c r="H662" s="52"/>
      <c r="I662" s="52"/>
      <c r="J662" s="78"/>
    </row>
    <row r="663" spans="2:10" x14ac:dyDescent="0.25">
      <c r="B663" s="132">
        <v>652</v>
      </c>
      <c r="C663" s="134" t="s">
        <v>266</v>
      </c>
      <c r="D663" s="139" t="s">
        <v>80</v>
      </c>
      <c r="E663" s="328" t="s">
        <v>2819</v>
      </c>
      <c r="F663" s="2"/>
      <c r="G663" s="3"/>
      <c r="H663" s="52"/>
      <c r="I663" s="52"/>
      <c r="J663" s="78"/>
    </row>
    <row r="664" spans="2:10" x14ac:dyDescent="0.25">
      <c r="B664" s="132">
        <v>653</v>
      </c>
      <c r="C664" s="134" t="s">
        <v>266</v>
      </c>
      <c r="D664" s="139" t="s">
        <v>80</v>
      </c>
      <c r="E664" s="328" t="s">
        <v>2821</v>
      </c>
      <c r="F664" s="2"/>
      <c r="G664" s="3"/>
      <c r="H664" s="52"/>
      <c r="I664" s="52"/>
      <c r="J664" s="78"/>
    </row>
    <row r="665" spans="2:10" x14ac:dyDescent="0.25">
      <c r="B665" s="132">
        <v>654</v>
      </c>
      <c r="C665" s="134" t="s">
        <v>266</v>
      </c>
      <c r="D665" s="139" t="s">
        <v>80</v>
      </c>
      <c r="E665" s="328" t="s">
        <v>2823</v>
      </c>
      <c r="F665" s="2"/>
      <c r="G665" s="3"/>
      <c r="H665" s="52"/>
      <c r="I665" s="52"/>
      <c r="J665" s="78"/>
    </row>
    <row r="666" spans="2:10" x14ac:dyDescent="0.25">
      <c r="B666" s="132">
        <v>655</v>
      </c>
      <c r="C666" s="134" t="s">
        <v>266</v>
      </c>
      <c r="D666" s="139" t="s">
        <v>80</v>
      </c>
      <c r="E666" s="328" t="s">
        <v>2825</v>
      </c>
      <c r="F666" s="2"/>
      <c r="G666" s="3"/>
      <c r="H666" s="52"/>
      <c r="I666" s="52"/>
      <c r="J666" s="78"/>
    </row>
    <row r="667" spans="2:10" x14ac:dyDescent="0.25">
      <c r="B667" s="132">
        <v>656</v>
      </c>
      <c r="C667" s="134" t="s">
        <v>266</v>
      </c>
      <c r="D667" s="139" t="s">
        <v>80</v>
      </c>
      <c r="E667" s="328" t="s">
        <v>2827</v>
      </c>
      <c r="F667" s="2"/>
      <c r="G667" s="3"/>
      <c r="H667" s="52"/>
      <c r="I667" s="52"/>
      <c r="J667" s="78"/>
    </row>
    <row r="668" spans="2:10" x14ac:dyDescent="0.25">
      <c r="B668" s="132">
        <v>657</v>
      </c>
      <c r="C668" s="134" t="s">
        <v>266</v>
      </c>
      <c r="D668" s="139" t="s">
        <v>80</v>
      </c>
      <c r="E668" s="328" t="s">
        <v>2829</v>
      </c>
      <c r="F668" s="2"/>
      <c r="G668" s="3"/>
      <c r="H668" s="52"/>
      <c r="I668" s="52"/>
      <c r="J668" s="78"/>
    </row>
    <row r="669" spans="2:10" x14ac:dyDescent="0.25">
      <c r="B669" s="132">
        <v>658</v>
      </c>
      <c r="C669" s="134" t="s">
        <v>266</v>
      </c>
      <c r="D669" s="139" t="s">
        <v>80</v>
      </c>
      <c r="E669" s="328" t="s">
        <v>2831</v>
      </c>
      <c r="F669" s="2"/>
      <c r="G669" s="3"/>
      <c r="H669" s="52"/>
      <c r="I669" s="52"/>
      <c r="J669" s="78"/>
    </row>
    <row r="670" spans="2:10" x14ac:dyDescent="0.25">
      <c r="B670" s="132">
        <v>659</v>
      </c>
      <c r="C670" s="134" t="s">
        <v>266</v>
      </c>
      <c r="D670" s="139" t="s">
        <v>80</v>
      </c>
      <c r="E670" s="328" t="s">
        <v>2833</v>
      </c>
      <c r="F670" s="2"/>
      <c r="G670" s="3"/>
      <c r="H670" s="52"/>
      <c r="I670" s="52"/>
      <c r="J670" s="78"/>
    </row>
    <row r="671" spans="2:10" x14ac:dyDescent="0.25">
      <c r="B671" s="132">
        <v>660</v>
      </c>
      <c r="C671" s="134" t="s">
        <v>266</v>
      </c>
      <c r="D671" s="139" t="s">
        <v>80</v>
      </c>
      <c r="E671" s="328" t="s">
        <v>2835</v>
      </c>
      <c r="F671" s="2"/>
      <c r="G671" s="3"/>
      <c r="H671" s="52"/>
      <c r="I671" s="52"/>
      <c r="J671" s="78"/>
    </row>
    <row r="672" spans="2:10" x14ac:dyDescent="0.25">
      <c r="B672" s="132">
        <v>661</v>
      </c>
      <c r="C672" s="134" t="s">
        <v>266</v>
      </c>
      <c r="D672" s="139" t="s">
        <v>80</v>
      </c>
      <c r="E672" s="328" t="s">
        <v>2837</v>
      </c>
      <c r="F672" s="2"/>
      <c r="G672" s="3"/>
      <c r="H672" s="52"/>
      <c r="I672" s="52"/>
      <c r="J672" s="78"/>
    </row>
    <row r="673" spans="2:10" x14ac:dyDescent="0.25">
      <c r="B673" s="132">
        <v>662</v>
      </c>
      <c r="C673" s="134" t="s">
        <v>266</v>
      </c>
      <c r="D673" s="139" t="s">
        <v>80</v>
      </c>
      <c r="E673" s="328" t="s">
        <v>2839</v>
      </c>
      <c r="F673" s="2"/>
      <c r="G673" s="3"/>
      <c r="H673" s="52"/>
      <c r="I673" s="52"/>
      <c r="J673" s="78"/>
    </row>
    <row r="674" spans="2:10" x14ac:dyDescent="0.25">
      <c r="B674" s="132">
        <v>663</v>
      </c>
      <c r="C674" s="134" t="s">
        <v>266</v>
      </c>
      <c r="D674" s="139" t="s">
        <v>80</v>
      </c>
      <c r="E674" s="328" t="s">
        <v>2841</v>
      </c>
      <c r="F674" s="2"/>
      <c r="G674" s="3"/>
      <c r="H674" s="52"/>
      <c r="I674" s="52"/>
      <c r="J674" s="78"/>
    </row>
    <row r="675" spans="2:10" x14ac:dyDescent="0.25">
      <c r="B675" s="132">
        <v>664</v>
      </c>
      <c r="C675" s="134" t="s">
        <v>266</v>
      </c>
      <c r="D675" s="139" t="s">
        <v>80</v>
      </c>
      <c r="E675" s="328" t="s">
        <v>2843</v>
      </c>
      <c r="F675" s="2"/>
      <c r="G675" s="3"/>
      <c r="H675" s="52"/>
      <c r="I675" s="52"/>
      <c r="J675" s="78"/>
    </row>
    <row r="676" spans="2:10" x14ac:dyDescent="0.25">
      <c r="B676" s="132">
        <v>665</v>
      </c>
      <c r="C676" s="134" t="s">
        <v>266</v>
      </c>
      <c r="D676" s="139" t="s">
        <v>80</v>
      </c>
      <c r="E676" s="328" t="s">
        <v>2845</v>
      </c>
      <c r="F676" s="2"/>
      <c r="G676" s="3"/>
      <c r="H676" s="52"/>
      <c r="I676" s="52"/>
      <c r="J676" s="78"/>
    </row>
    <row r="677" spans="2:10" x14ac:dyDescent="0.25">
      <c r="B677" s="132">
        <v>666</v>
      </c>
      <c r="C677" s="134" t="s">
        <v>266</v>
      </c>
      <c r="D677" s="139" t="s">
        <v>80</v>
      </c>
      <c r="E677" s="328" t="s">
        <v>2847</v>
      </c>
      <c r="F677" s="2"/>
      <c r="G677" s="3"/>
      <c r="H677" s="52"/>
      <c r="I677" s="52"/>
      <c r="J677" s="78"/>
    </row>
    <row r="678" spans="2:10" x14ac:dyDescent="0.25">
      <c r="B678" s="132">
        <v>667</v>
      </c>
      <c r="C678" s="134" t="s">
        <v>266</v>
      </c>
      <c r="D678" s="139" t="s">
        <v>80</v>
      </c>
      <c r="E678" s="328" t="s">
        <v>2849</v>
      </c>
      <c r="F678" s="2"/>
      <c r="G678" s="3"/>
      <c r="H678" s="52"/>
      <c r="I678" s="52"/>
      <c r="J678" s="78"/>
    </row>
    <row r="679" spans="2:10" x14ac:dyDescent="0.25">
      <c r="B679" s="132">
        <v>668</v>
      </c>
      <c r="C679" s="134" t="s">
        <v>266</v>
      </c>
      <c r="D679" s="139" t="s">
        <v>80</v>
      </c>
      <c r="E679" s="328" t="s">
        <v>2851</v>
      </c>
      <c r="F679" s="2"/>
      <c r="G679" s="3"/>
      <c r="H679" s="52"/>
      <c r="I679" s="52"/>
      <c r="J679" s="78"/>
    </row>
    <row r="680" spans="2:10" x14ac:dyDescent="0.25">
      <c r="B680" s="132">
        <v>669</v>
      </c>
      <c r="C680" s="134" t="s">
        <v>266</v>
      </c>
      <c r="D680" s="139" t="s">
        <v>80</v>
      </c>
      <c r="E680" s="328" t="s">
        <v>2853</v>
      </c>
      <c r="F680" s="2"/>
      <c r="G680" s="3"/>
      <c r="H680" s="52"/>
      <c r="I680" s="52"/>
      <c r="J680" s="78"/>
    </row>
    <row r="681" spans="2:10" x14ac:dyDescent="0.25">
      <c r="B681" s="132">
        <v>670</v>
      </c>
      <c r="C681" s="134" t="s">
        <v>266</v>
      </c>
      <c r="D681" s="139" t="s">
        <v>80</v>
      </c>
      <c r="E681" s="328" t="s">
        <v>2855</v>
      </c>
      <c r="F681" s="2"/>
      <c r="G681" s="3"/>
      <c r="H681" s="52"/>
      <c r="I681" s="52"/>
      <c r="J681" s="78"/>
    </row>
    <row r="682" spans="2:10" x14ac:dyDescent="0.25">
      <c r="B682" s="132">
        <v>671</v>
      </c>
      <c r="C682" s="134" t="s">
        <v>266</v>
      </c>
      <c r="D682" s="139" t="s">
        <v>80</v>
      </c>
      <c r="E682" s="328" t="s">
        <v>2857</v>
      </c>
      <c r="F682" s="2"/>
      <c r="G682" s="3"/>
      <c r="H682" s="52"/>
      <c r="I682" s="52"/>
      <c r="J682" s="78"/>
    </row>
    <row r="683" spans="2:10" x14ac:dyDescent="0.25">
      <c r="B683" s="132">
        <v>672</v>
      </c>
      <c r="C683" s="134" t="s">
        <v>266</v>
      </c>
      <c r="D683" s="139" t="s">
        <v>80</v>
      </c>
      <c r="E683" s="328" t="s">
        <v>2859</v>
      </c>
      <c r="F683" s="2"/>
      <c r="G683" s="3"/>
      <c r="H683" s="52"/>
      <c r="I683" s="52"/>
      <c r="J683" s="78"/>
    </row>
    <row r="684" spans="2:10" x14ac:dyDescent="0.25">
      <c r="B684" s="132">
        <v>673</v>
      </c>
      <c r="C684" s="134" t="s">
        <v>266</v>
      </c>
      <c r="D684" s="139" t="s">
        <v>80</v>
      </c>
      <c r="E684" s="328" t="s">
        <v>2861</v>
      </c>
      <c r="F684" s="2"/>
      <c r="G684" s="3"/>
      <c r="H684" s="52"/>
      <c r="I684" s="52"/>
      <c r="J684" s="78"/>
    </row>
    <row r="685" spans="2:10" x14ac:dyDescent="0.25">
      <c r="B685" s="132">
        <v>674</v>
      </c>
      <c r="C685" s="134" t="s">
        <v>266</v>
      </c>
      <c r="D685" s="139" t="s">
        <v>80</v>
      </c>
      <c r="E685" s="328" t="s">
        <v>2863</v>
      </c>
      <c r="F685" s="2"/>
      <c r="G685" s="3"/>
      <c r="H685" s="52"/>
      <c r="I685" s="52"/>
      <c r="J685" s="78"/>
    </row>
    <row r="686" spans="2:10" x14ac:dyDescent="0.25">
      <c r="B686" s="132">
        <v>675</v>
      </c>
      <c r="C686" s="134" t="s">
        <v>266</v>
      </c>
      <c r="D686" s="139" t="s">
        <v>80</v>
      </c>
      <c r="E686" s="328" t="s">
        <v>2865</v>
      </c>
      <c r="F686" s="2"/>
      <c r="G686" s="3"/>
      <c r="H686" s="52"/>
      <c r="I686" s="52"/>
      <c r="J686" s="78"/>
    </row>
    <row r="687" spans="2:10" x14ac:dyDescent="0.25">
      <c r="B687" s="132">
        <v>676</v>
      </c>
      <c r="C687" s="134" t="s">
        <v>266</v>
      </c>
      <c r="D687" s="139" t="s">
        <v>80</v>
      </c>
      <c r="E687" s="328" t="s">
        <v>2867</v>
      </c>
      <c r="F687" s="2"/>
      <c r="G687" s="3"/>
      <c r="H687" s="52"/>
      <c r="I687" s="52"/>
      <c r="J687" s="78"/>
    </row>
    <row r="688" spans="2:10" x14ac:dyDescent="0.25">
      <c r="B688" s="132">
        <v>677</v>
      </c>
      <c r="C688" s="134" t="s">
        <v>266</v>
      </c>
      <c r="D688" s="139" t="s">
        <v>80</v>
      </c>
      <c r="E688" s="328" t="s">
        <v>2869</v>
      </c>
      <c r="F688" s="2"/>
      <c r="G688" s="3"/>
      <c r="H688" s="52"/>
      <c r="I688" s="52"/>
      <c r="J688" s="78"/>
    </row>
    <row r="689" spans="2:10" x14ac:dyDescent="0.25">
      <c r="B689" s="132">
        <v>678</v>
      </c>
      <c r="C689" s="134" t="s">
        <v>266</v>
      </c>
      <c r="D689" s="139" t="s">
        <v>80</v>
      </c>
      <c r="E689" s="328" t="s">
        <v>2871</v>
      </c>
      <c r="F689" s="2"/>
      <c r="G689" s="3"/>
      <c r="H689" s="52"/>
      <c r="I689" s="52"/>
      <c r="J689" s="78"/>
    </row>
    <row r="690" spans="2:10" x14ac:dyDescent="0.25">
      <c r="B690" s="132">
        <v>679</v>
      </c>
      <c r="C690" s="134" t="s">
        <v>266</v>
      </c>
      <c r="D690" s="139" t="s">
        <v>80</v>
      </c>
      <c r="E690" s="328" t="s">
        <v>2873</v>
      </c>
      <c r="F690" s="2"/>
      <c r="G690" s="3"/>
      <c r="H690" s="52"/>
      <c r="I690" s="52"/>
      <c r="J690" s="78"/>
    </row>
    <row r="691" spans="2:10" x14ac:dyDescent="0.25">
      <c r="B691" s="132">
        <v>680</v>
      </c>
      <c r="C691" s="134" t="s">
        <v>266</v>
      </c>
      <c r="D691" s="139" t="s">
        <v>2875</v>
      </c>
      <c r="E691" s="328" t="s">
        <v>2876</v>
      </c>
      <c r="F691" s="2"/>
      <c r="G691" s="3"/>
      <c r="H691" s="52"/>
      <c r="I691" s="52"/>
      <c r="J691" s="78"/>
    </row>
    <row r="692" spans="2:10" x14ac:dyDescent="0.25">
      <c r="B692" s="132">
        <v>681</v>
      </c>
      <c r="C692" s="134" t="s">
        <v>266</v>
      </c>
      <c r="D692" s="139" t="s">
        <v>2875</v>
      </c>
      <c r="E692" s="328" t="s">
        <v>2878</v>
      </c>
      <c r="F692" s="2"/>
      <c r="G692" s="3"/>
      <c r="H692" s="52"/>
      <c r="I692" s="52"/>
      <c r="J692" s="78"/>
    </row>
    <row r="693" spans="2:10" x14ac:dyDescent="0.25">
      <c r="B693" s="132">
        <v>682</v>
      </c>
      <c r="C693" s="134" t="s">
        <v>266</v>
      </c>
      <c r="D693" s="139" t="s">
        <v>2875</v>
      </c>
      <c r="E693" s="328" t="s">
        <v>2880</v>
      </c>
      <c r="F693" s="2"/>
      <c r="G693" s="3"/>
      <c r="H693" s="52"/>
      <c r="I693" s="52"/>
      <c r="J693" s="78"/>
    </row>
    <row r="694" spans="2:10" x14ac:dyDescent="0.25">
      <c r="B694" s="132">
        <v>683</v>
      </c>
      <c r="C694" s="134" t="s">
        <v>266</v>
      </c>
      <c r="D694" s="139" t="s">
        <v>2875</v>
      </c>
      <c r="E694" s="328" t="s">
        <v>2882</v>
      </c>
      <c r="F694" s="2"/>
      <c r="G694" s="3"/>
      <c r="H694" s="52"/>
      <c r="I694" s="52"/>
      <c r="J694" s="78"/>
    </row>
    <row r="695" spans="2:10" x14ac:dyDescent="0.25">
      <c r="B695" s="132">
        <v>684</v>
      </c>
      <c r="C695" s="134" t="s">
        <v>266</v>
      </c>
      <c r="D695" s="139" t="s">
        <v>2875</v>
      </c>
      <c r="E695" s="328" t="s">
        <v>2884</v>
      </c>
      <c r="F695" s="2"/>
      <c r="G695" s="3"/>
      <c r="H695" s="52"/>
      <c r="I695" s="52"/>
      <c r="J695" s="78"/>
    </row>
    <row r="696" spans="2:10" x14ac:dyDescent="0.25">
      <c r="B696" s="132">
        <v>685</v>
      </c>
      <c r="C696" s="134" t="s">
        <v>266</v>
      </c>
      <c r="D696" s="139" t="s">
        <v>2875</v>
      </c>
      <c r="E696" s="328" t="s">
        <v>2886</v>
      </c>
      <c r="F696" s="2"/>
      <c r="G696" s="3"/>
      <c r="H696" s="52"/>
      <c r="I696" s="52"/>
      <c r="J696" s="78"/>
    </row>
    <row r="697" spans="2:10" x14ac:dyDescent="0.25">
      <c r="B697" s="132">
        <v>686</v>
      </c>
      <c r="C697" s="134" t="s">
        <v>266</v>
      </c>
      <c r="D697" s="139" t="s">
        <v>2875</v>
      </c>
      <c r="E697" s="328" t="s">
        <v>2888</v>
      </c>
      <c r="F697" s="2"/>
      <c r="G697" s="3"/>
      <c r="H697" s="52"/>
      <c r="I697" s="52"/>
      <c r="J697" s="78"/>
    </row>
    <row r="698" spans="2:10" x14ac:dyDescent="0.25">
      <c r="B698" s="132">
        <v>687</v>
      </c>
      <c r="C698" s="134" t="s">
        <v>266</v>
      </c>
      <c r="D698" s="139" t="s">
        <v>2875</v>
      </c>
      <c r="E698" s="328" t="s">
        <v>2890</v>
      </c>
      <c r="F698" s="2"/>
      <c r="G698" s="3"/>
      <c r="H698" s="52"/>
      <c r="I698" s="52"/>
      <c r="J698" s="78"/>
    </row>
    <row r="699" spans="2:10" x14ac:dyDescent="0.25">
      <c r="B699" s="132">
        <v>688</v>
      </c>
      <c r="C699" s="134" t="s">
        <v>266</v>
      </c>
      <c r="D699" s="139" t="s">
        <v>2875</v>
      </c>
      <c r="E699" s="328" t="s">
        <v>2892</v>
      </c>
      <c r="F699" s="2"/>
      <c r="G699" s="3"/>
      <c r="H699" s="52"/>
      <c r="I699" s="52"/>
      <c r="J699" s="78"/>
    </row>
    <row r="700" spans="2:10" x14ac:dyDescent="0.25">
      <c r="B700" s="132">
        <v>689</v>
      </c>
      <c r="C700" s="134" t="s">
        <v>266</v>
      </c>
      <c r="D700" s="139" t="s">
        <v>2875</v>
      </c>
      <c r="E700" s="328" t="s">
        <v>2894</v>
      </c>
      <c r="F700" s="2"/>
      <c r="G700" s="3"/>
      <c r="H700" s="52"/>
      <c r="I700" s="52"/>
      <c r="J700" s="78"/>
    </row>
    <row r="701" spans="2:10" x14ac:dyDescent="0.25">
      <c r="B701" s="132">
        <v>690</v>
      </c>
      <c r="C701" s="134" t="s">
        <v>266</v>
      </c>
      <c r="D701" s="139" t="s">
        <v>2875</v>
      </c>
      <c r="E701" s="328" t="s">
        <v>2896</v>
      </c>
      <c r="F701" s="2"/>
      <c r="G701" s="3"/>
      <c r="H701" s="52"/>
      <c r="I701" s="52"/>
      <c r="J701" s="78"/>
    </row>
    <row r="702" spans="2:10" x14ac:dyDescent="0.25">
      <c r="B702" s="132">
        <v>691</v>
      </c>
      <c r="C702" s="134" t="s">
        <v>266</v>
      </c>
      <c r="D702" s="139" t="s">
        <v>2875</v>
      </c>
      <c r="E702" s="328" t="s">
        <v>2898</v>
      </c>
      <c r="F702" s="2"/>
      <c r="G702" s="3"/>
      <c r="H702" s="52"/>
      <c r="I702" s="52"/>
      <c r="J702" s="78"/>
    </row>
    <row r="703" spans="2:10" x14ac:dyDescent="0.25">
      <c r="B703" s="132">
        <v>692</v>
      </c>
      <c r="C703" s="134" t="s">
        <v>266</v>
      </c>
      <c r="D703" s="139" t="s">
        <v>2875</v>
      </c>
      <c r="E703" s="328" t="s">
        <v>2900</v>
      </c>
      <c r="F703" s="2"/>
      <c r="G703" s="3"/>
      <c r="H703" s="52"/>
      <c r="I703" s="52"/>
      <c r="J703" s="78"/>
    </row>
    <row r="704" spans="2:10" x14ac:dyDescent="0.25">
      <c r="B704" s="132">
        <v>693</v>
      </c>
      <c r="C704" s="134" t="s">
        <v>266</v>
      </c>
      <c r="D704" s="139" t="s">
        <v>2875</v>
      </c>
      <c r="E704" s="328" t="s">
        <v>2902</v>
      </c>
      <c r="F704" s="2"/>
      <c r="G704" s="3"/>
      <c r="H704" s="52"/>
      <c r="I704" s="52"/>
      <c r="J704" s="78"/>
    </row>
    <row r="705" spans="2:10" x14ac:dyDescent="0.25">
      <c r="B705" s="132">
        <v>694</v>
      </c>
      <c r="C705" s="134" t="s">
        <v>266</v>
      </c>
      <c r="D705" s="139" t="s">
        <v>2875</v>
      </c>
      <c r="E705" s="328" t="s">
        <v>2904</v>
      </c>
      <c r="F705" s="2"/>
      <c r="G705" s="3"/>
      <c r="H705" s="52"/>
      <c r="I705" s="52"/>
      <c r="J705" s="78"/>
    </row>
    <row r="706" spans="2:10" x14ac:dyDescent="0.25">
      <c r="B706" s="132">
        <v>695</v>
      </c>
      <c r="C706" s="134" t="s">
        <v>266</v>
      </c>
      <c r="D706" s="139" t="s">
        <v>2875</v>
      </c>
      <c r="E706" s="328" t="s">
        <v>2906</v>
      </c>
      <c r="F706" s="2"/>
      <c r="G706" s="3"/>
      <c r="H706" s="52"/>
      <c r="I706" s="52"/>
      <c r="J706" s="78"/>
    </row>
    <row r="707" spans="2:10" x14ac:dyDescent="0.25">
      <c r="B707" s="132">
        <v>696</v>
      </c>
      <c r="C707" s="134" t="s">
        <v>266</v>
      </c>
      <c r="D707" s="139" t="s">
        <v>2875</v>
      </c>
      <c r="E707" s="328" t="s">
        <v>2908</v>
      </c>
      <c r="F707" s="2"/>
      <c r="G707" s="3"/>
      <c r="H707" s="52"/>
      <c r="I707" s="52"/>
      <c r="J707" s="78"/>
    </row>
    <row r="708" spans="2:10" x14ac:dyDescent="0.25">
      <c r="B708" s="132">
        <v>697</v>
      </c>
      <c r="C708" s="134" t="s">
        <v>266</v>
      </c>
      <c r="D708" s="139" t="s">
        <v>2875</v>
      </c>
      <c r="E708" s="328" t="s">
        <v>2910</v>
      </c>
      <c r="F708" s="2"/>
      <c r="G708" s="3"/>
      <c r="H708" s="52"/>
      <c r="I708" s="52"/>
      <c r="J708" s="78"/>
    </row>
    <row r="709" spans="2:10" x14ac:dyDescent="0.25">
      <c r="B709" s="132">
        <v>698</v>
      </c>
      <c r="C709" s="134" t="s">
        <v>266</v>
      </c>
      <c r="D709" s="139" t="s">
        <v>2875</v>
      </c>
      <c r="E709" s="328" t="s">
        <v>2912</v>
      </c>
      <c r="F709" s="2"/>
      <c r="G709" s="3"/>
      <c r="H709" s="52"/>
      <c r="I709" s="52"/>
      <c r="J709" s="78"/>
    </row>
    <row r="710" spans="2:10" x14ac:dyDescent="0.25">
      <c r="B710" s="132">
        <v>699</v>
      </c>
      <c r="C710" s="134" t="s">
        <v>266</v>
      </c>
      <c r="D710" s="139" t="s">
        <v>2875</v>
      </c>
      <c r="E710" s="328" t="s">
        <v>2914</v>
      </c>
      <c r="F710" s="2"/>
      <c r="G710" s="3"/>
      <c r="H710" s="52"/>
      <c r="I710" s="52"/>
      <c r="J710" s="78"/>
    </row>
    <row r="711" spans="2:10" x14ac:dyDescent="0.25">
      <c r="B711" s="132">
        <v>700</v>
      </c>
      <c r="C711" s="134" t="s">
        <v>266</v>
      </c>
      <c r="D711" s="139" t="s">
        <v>2875</v>
      </c>
      <c r="E711" s="328" t="s">
        <v>2916</v>
      </c>
      <c r="F711" s="2"/>
      <c r="G711" s="3"/>
      <c r="H711" s="52"/>
      <c r="I711" s="52"/>
      <c r="J711" s="78"/>
    </row>
    <row r="712" spans="2:10" x14ac:dyDescent="0.25">
      <c r="B712" s="132">
        <v>701</v>
      </c>
      <c r="C712" s="134" t="s">
        <v>266</v>
      </c>
      <c r="D712" s="139" t="s">
        <v>2875</v>
      </c>
      <c r="E712" s="328" t="s">
        <v>2918</v>
      </c>
      <c r="F712" s="2"/>
      <c r="G712" s="3"/>
      <c r="H712" s="52"/>
      <c r="I712" s="52"/>
      <c r="J712" s="78"/>
    </row>
    <row r="713" spans="2:10" x14ac:dyDescent="0.25">
      <c r="B713" s="132">
        <v>702</v>
      </c>
      <c r="C713" s="134" t="s">
        <v>266</v>
      </c>
      <c r="D713" s="139" t="s">
        <v>2875</v>
      </c>
      <c r="E713" s="328" t="s">
        <v>2920</v>
      </c>
      <c r="F713" s="2"/>
      <c r="G713" s="3"/>
      <c r="H713" s="52"/>
      <c r="I713" s="52"/>
      <c r="J713" s="78"/>
    </row>
    <row r="714" spans="2:10" x14ac:dyDescent="0.25">
      <c r="B714" s="132">
        <v>703</v>
      </c>
      <c r="C714" s="134" t="s">
        <v>266</v>
      </c>
      <c r="D714" s="139" t="s">
        <v>2875</v>
      </c>
      <c r="E714" s="328" t="s">
        <v>2922</v>
      </c>
      <c r="F714" s="2"/>
      <c r="G714" s="3"/>
      <c r="H714" s="52"/>
      <c r="I714" s="52"/>
      <c r="J714" s="78"/>
    </row>
    <row r="715" spans="2:10" x14ac:dyDescent="0.25">
      <c r="B715" s="132">
        <v>704</v>
      </c>
      <c r="C715" s="134" t="s">
        <v>266</v>
      </c>
      <c r="D715" s="139" t="s">
        <v>2875</v>
      </c>
      <c r="E715" s="328" t="s">
        <v>2924</v>
      </c>
      <c r="F715" s="2"/>
      <c r="G715" s="3"/>
      <c r="H715" s="52"/>
      <c r="I715" s="52"/>
      <c r="J715" s="78"/>
    </row>
    <row r="716" spans="2:10" x14ac:dyDescent="0.25">
      <c r="B716" s="132">
        <v>705</v>
      </c>
      <c r="C716" s="134" t="s">
        <v>266</v>
      </c>
      <c r="D716" s="139" t="s">
        <v>2875</v>
      </c>
      <c r="E716" s="328" t="s">
        <v>2926</v>
      </c>
      <c r="F716" s="2"/>
      <c r="G716" s="3"/>
      <c r="H716" s="52"/>
      <c r="I716" s="52"/>
      <c r="J716" s="78"/>
    </row>
    <row r="717" spans="2:10" x14ac:dyDescent="0.25">
      <c r="B717" s="132">
        <v>706</v>
      </c>
      <c r="C717" s="134" t="s">
        <v>266</v>
      </c>
      <c r="D717" s="139" t="s">
        <v>2875</v>
      </c>
      <c r="E717" s="328" t="s">
        <v>2928</v>
      </c>
      <c r="F717" s="2"/>
      <c r="G717" s="3"/>
      <c r="H717" s="52"/>
      <c r="I717" s="52"/>
      <c r="J717" s="78"/>
    </row>
    <row r="718" spans="2:10" x14ac:dyDescent="0.25">
      <c r="B718" s="132">
        <v>707</v>
      </c>
      <c r="C718" s="134" t="s">
        <v>266</v>
      </c>
      <c r="D718" s="139" t="s">
        <v>2875</v>
      </c>
      <c r="E718" s="328" t="s">
        <v>2930</v>
      </c>
      <c r="F718" s="2"/>
      <c r="G718" s="3"/>
      <c r="H718" s="52"/>
      <c r="I718" s="52"/>
      <c r="J718" s="78"/>
    </row>
    <row r="719" spans="2:10" x14ac:dyDescent="0.25">
      <c r="B719" s="132">
        <v>708</v>
      </c>
      <c r="C719" s="134" t="s">
        <v>266</v>
      </c>
      <c r="D719" s="139" t="s">
        <v>2875</v>
      </c>
      <c r="E719" s="328" t="s">
        <v>2932</v>
      </c>
      <c r="F719" s="2"/>
      <c r="G719" s="3"/>
      <c r="H719" s="52"/>
      <c r="I719" s="52"/>
      <c r="J719" s="78"/>
    </row>
    <row r="720" spans="2:10" x14ac:dyDescent="0.25">
      <c r="B720" s="132">
        <v>709</v>
      </c>
      <c r="C720" s="134" t="s">
        <v>266</v>
      </c>
      <c r="D720" s="139" t="s">
        <v>2875</v>
      </c>
      <c r="E720" s="328" t="s">
        <v>2934</v>
      </c>
      <c r="F720" s="2"/>
      <c r="G720" s="3"/>
      <c r="H720" s="52"/>
      <c r="I720" s="52"/>
      <c r="J720" s="78"/>
    </row>
    <row r="721" spans="2:10" x14ac:dyDescent="0.25">
      <c r="B721" s="132">
        <v>710</v>
      </c>
      <c r="C721" s="134" t="s">
        <v>266</v>
      </c>
      <c r="D721" s="139" t="s">
        <v>2875</v>
      </c>
      <c r="E721" s="328" t="s">
        <v>2936</v>
      </c>
      <c r="F721" s="2"/>
      <c r="G721" s="3"/>
      <c r="H721" s="52"/>
      <c r="I721" s="52"/>
      <c r="J721" s="78"/>
    </row>
    <row r="722" spans="2:10" x14ac:dyDescent="0.25">
      <c r="B722" s="132">
        <v>711</v>
      </c>
      <c r="C722" s="134" t="s">
        <v>266</v>
      </c>
      <c r="D722" s="139" t="s">
        <v>2875</v>
      </c>
      <c r="E722" s="328" t="s">
        <v>2938</v>
      </c>
      <c r="F722" s="2"/>
      <c r="G722" s="3"/>
      <c r="H722" s="52"/>
      <c r="I722" s="52"/>
      <c r="J722" s="78"/>
    </row>
    <row r="723" spans="2:10" x14ac:dyDescent="0.25">
      <c r="B723" s="132">
        <v>712</v>
      </c>
      <c r="C723" s="134" t="s">
        <v>266</v>
      </c>
      <c r="D723" s="139" t="s">
        <v>2875</v>
      </c>
      <c r="E723" s="328" t="s">
        <v>2940</v>
      </c>
      <c r="F723" s="2"/>
      <c r="G723" s="3"/>
      <c r="H723" s="52"/>
      <c r="I723" s="52"/>
      <c r="J723" s="78"/>
    </row>
    <row r="724" spans="2:10" x14ac:dyDescent="0.25">
      <c r="B724" s="132">
        <v>713</v>
      </c>
      <c r="C724" s="134" t="s">
        <v>266</v>
      </c>
      <c r="D724" s="139" t="s">
        <v>2875</v>
      </c>
      <c r="E724" s="328" t="s">
        <v>2942</v>
      </c>
      <c r="F724" s="2"/>
      <c r="G724" s="3"/>
      <c r="H724" s="52"/>
      <c r="I724" s="52"/>
      <c r="J724" s="78"/>
    </row>
    <row r="725" spans="2:10" x14ac:dyDescent="0.25">
      <c r="B725" s="132">
        <v>714</v>
      </c>
      <c r="C725" s="134" t="s">
        <v>266</v>
      </c>
      <c r="D725" s="139" t="s">
        <v>2875</v>
      </c>
      <c r="E725" s="328" t="s">
        <v>2944</v>
      </c>
      <c r="F725" s="2"/>
      <c r="G725" s="3"/>
      <c r="H725" s="52"/>
      <c r="I725" s="52"/>
      <c r="J725" s="78"/>
    </row>
    <row r="726" spans="2:10" x14ac:dyDescent="0.25">
      <c r="B726" s="132">
        <v>715</v>
      </c>
      <c r="C726" s="134" t="s">
        <v>266</v>
      </c>
      <c r="D726" s="139" t="s">
        <v>2875</v>
      </c>
      <c r="E726" s="328" t="s">
        <v>2946</v>
      </c>
      <c r="F726" s="2"/>
      <c r="G726" s="3"/>
      <c r="H726" s="52"/>
      <c r="I726" s="52"/>
      <c r="J726" s="78"/>
    </row>
    <row r="727" spans="2:10" x14ac:dyDescent="0.25">
      <c r="B727" s="132">
        <v>716</v>
      </c>
      <c r="C727" s="134" t="s">
        <v>266</v>
      </c>
      <c r="D727" s="139" t="s">
        <v>2875</v>
      </c>
      <c r="E727" s="328" t="s">
        <v>2948</v>
      </c>
      <c r="F727" s="2"/>
      <c r="G727" s="3"/>
      <c r="H727" s="52"/>
      <c r="I727" s="52"/>
      <c r="J727" s="78"/>
    </row>
    <row r="728" spans="2:10" x14ac:dyDescent="0.25">
      <c r="B728" s="132">
        <v>717</v>
      </c>
      <c r="C728" s="134" t="s">
        <v>266</v>
      </c>
      <c r="D728" s="139" t="s">
        <v>2875</v>
      </c>
      <c r="E728" s="328" t="s">
        <v>2950</v>
      </c>
      <c r="F728" s="2"/>
      <c r="G728" s="3"/>
      <c r="H728" s="52"/>
      <c r="I728" s="52"/>
      <c r="J728" s="78"/>
    </row>
    <row r="729" spans="2:10" x14ac:dyDescent="0.25">
      <c r="B729" s="132">
        <v>718</v>
      </c>
      <c r="C729" s="134" t="s">
        <v>266</v>
      </c>
      <c r="D729" s="139" t="s">
        <v>2875</v>
      </c>
      <c r="E729" s="328" t="s">
        <v>2952</v>
      </c>
      <c r="F729" s="2"/>
      <c r="G729" s="3"/>
      <c r="H729" s="52"/>
      <c r="I729" s="52"/>
      <c r="J729" s="78"/>
    </row>
    <row r="730" spans="2:10" x14ac:dyDescent="0.25">
      <c r="B730" s="132">
        <v>719</v>
      </c>
      <c r="C730" s="134" t="s">
        <v>266</v>
      </c>
      <c r="D730" s="139" t="s">
        <v>2875</v>
      </c>
      <c r="E730" s="328" t="s">
        <v>2954</v>
      </c>
      <c r="F730" s="2"/>
      <c r="G730" s="3"/>
      <c r="H730" s="52"/>
      <c r="I730" s="52"/>
      <c r="J730" s="78"/>
    </row>
    <row r="731" spans="2:10" x14ac:dyDescent="0.25">
      <c r="B731" s="132">
        <v>720</v>
      </c>
      <c r="C731" s="134" t="s">
        <v>266</v>
      </c>
      <c r="D731" s="139" t="s">
        <v>2875</v>
      </c>
      <c r="E731" s="328" t="s">
        <v>2956</v>
      </c>
      <c r="F731" s="2"/>
      <c r="G731" s="3"/>
      <c r="H731" s="52"/>
      <c r="I731" s="52"/>
      <c r="J731" s="78"/>
    </row>
    <row r="732" spans="2:10" x14ac:dyDescent="0.25">
      <c r="B732" s="132">
        <v>721</v>
      </c>
      <c r="C732" s="134" t="s">
        <v>266</v>
      </c>
      <c r="D732" s="139" t="s">
        <v>2875</v>
      </c>
      <c r="E732" s="328" t="s">
        <v>2958</v>
      </c>
      <c r="F732" s="2"/>
      <c r="G732" s="3"/>
      <c r="H732" s="52"/>
      <c r="I732" s="52"/>
      <c r="J732" s="78"/>
    </row>
    <row r="733" spans="2:10" x14ac:dyDescent="0.25">
      <c r="B733" s="132">
        <v>722</v>
      </c>
      <c r="C733" s="134" t="s">
        <v>266</v>
      </c>
      <c r="D733" s="139" t="s">
        <v>2875</v>
      </c>
      <c r="E733" s="328" t="s">
        <v>2960</v>
      </c>
      <c r="F733" s="2"/>
      <c r="G733" s="3"/>
      <c r="H733" s="52"/>
      <c r="I733" s="52"/>
      <c r="J733" s="78"/>
    </row>
    <row r="734" spans="2:10" x14ac:dyDescent="0.25">
      <c r="B734" s="132">
        <v>723</v>
      </c>
      <c r="C734" s="134" t="s">
        <v>266</v>
      </c>
      <c r="D734" s="139" t="s">
        <v>2875</v>
      </c>
      <c r="E734" s="328" t="s">
        <v>2962</v>
      </c>
      <c r="F734" s="2"/>
      <c r="G734" s="3"/>
      <c r="H734" s="52"/>
      <c r="I734" s="52"/>
      <c r="J734" s="78"/>
    </row>
    <row r="735" spans="2:10" x14ac:dyDescent="0.25">
      <c r="B735" s="132">
        <v>724</v>
      </c>
      <c r="C735" s="134" t="s">
        <v>266</v>
      </c>
      <c r="D735" s="139" t="s">
        <v>2875</v>
      </c>
      <c r="E735" s="328" t="s">
        <v>2964</v>
      </c>
      <c r="F735" s="2"/>
      <c r="G735" s="3"/>
      <c r="H735" s="52"/>
      <c r="I735" s="52"/>
      <c r="J735" s="78"/>
    </row>
    <row r="736" spans="2:10" x14ac:dyDescent="0.25">
      <c r="B736" s="132">
        <v>725</v>
      </c>
      <c r="C736" s="134" t="s">
        <v>266</v>
      </c>
      <c r="D736" s="139" t="s">
        <v>2875</v>
      </c>
      <c r="E736" s="328" t="s">
        <v>2966</v>
      </c>
      <c r="F736" s="2"/>
      <c r="G736" s="3"/>
      <c r="H736" s="52"/>
      <c r="I736" s="52"/>
      <c r="J736" s="78"/>
    </row>
    <row r="737" spans="2:10" x14ac:dyDescent="0.25">
      <c r="B737" s="132">
        <v>726</v>
      </c>
      <c r="C737" s="134" t="s">
        <v>266</v>
      </c>
      <c r="D737" s="139" t="s">
        <v>2875</v>
      </c>
      <c r="E737" s="328" t="s">
        <v>2968</v>
      </c>
      <c r="F737" s="2"/>
      <c r="G737" s="3"/>
      <c r="H737" s="52"/>
      <c r="I737" s="52"/>
      <c r="J737" s="78"/>
    </row>
    <row r="738" spans="2:10" x14ac:dyDescent="0.25">
      <c r="B738" s="132">
        <v>727</v>
      </c>
      <c r="C738" s="134" t="s">
        <v>266</v>
      </c>
      <c r="D738" s="139" t="s">
        <v>2875</v>
      </c>
      <c r="E738" s="328" t="s">
        <v>2970</v>
      </c>
      <c r="F738" s="2"/>
      <c r="G738" s="3"/>
      <c r="H738" s="52"/>
      <c r="I738" s="52"/>
      <c r="J738" s="78"/>
    </row>
    <row r="739" spans="2:10" x14ac:dyDescent="0.25">
      <c r="B739" s="132">
        <v>728</v>
      </c>
      <c r="C739" s="134" t="s">
        <v>266</v>
      </c>
      <c r="D739" s="139" t="s">
        <v>2875</v>
      </c>
      <c r="E739" s="328" t="s">
        <v>2972</v>
      </c>
      <c r="F739" s="2"/>
      <c r="G739" s="3"/>
      <c r="H739" s="52"/>
      <c r="I739" s="52"/>
      <c r="J739" s="78"/>
    </row>
    <row r="740" spans="2:10" x14ac:dyDescent="0.25">
      <c r="B740" s="132">
        <v>729</v>
      </c>
      <c r="C740" s="134" t="s">
        <v>266</v>
      </c>
      <c r="D740" s="139" t="s">
        <v>2875</v>
      </c>
      <c r="E740" s="328" t="s">
        <v>2974</v>
      </c>
      <c r="F740" s="2"/>
      <c r="G740" s="3"/>
      <c r="H740" s="52"/>
      <c r="I740" s="52"/>
      <c r="J740" s="78"/>
    </row>
    <row r="741" spans="2:10" x14ac:dyDescent="0.25">
      <c r="B741" s="132">
        <v>730</v>
      </c>
      <c r="C741" s="134" t="s">
        <v>266</v>
      </c>
      <c r="D741" s="139" t="s">
        <v>2875</v>
      </c>
      <c r="E741" s="328" t="s">
        <v>2976</v>
      </c>
      <c r="F741" s="2"/>
      <c r="G741" s="3"/>
      <c r="H741" s="52"/>
      <c r="I741" s="52"/>
      <c r="J741" s="78"/>
    </row>
    <row r="742" spans="2:10" x14ac:dyDescent="0.25">
      <c r="B742" s="132">
        <v>731</v>
      </c>
      <c r="C742" s="134" t="s">
        <v>266</v>
      </c>
      <c r="D742" s="139" t="s">
        <v>2875</v>
      </c>
      <c r="E742" s="328" t="s">
        <v>2978</v>
      </c>
      <c r="F742" s="2"/>
      <c r="G742" s="3"/>
      <c r="H742" s="52"/>
      <c r="I742" s="52"/>
      <c r="J742" s="78"/>
    </row>
    <row r="743" spans="2:10" x14ac:dyDescent="0.25">
      <c r="B743" s="132">
        <v>732</v>
      </c>
      <c r="C743" s="134" t="s">
        <v>266</v>
      </c>
      <c r="D743" s="139" t="s">
        <v>85</v>
      </c>
      <c r="E743" s="328" t="s">
        <v>2980</v>
      </c>
      <c r="F743" s="2"/>
      <c r="G743" s="3"/>
      <c r="H743" s="52"/>
      <c r="I743" s="52"/>
      <c r="J743" s="78"/>
    </row>
    <row r="744" spans="2:10" x14ac:dyDescent="0.25">
      <c r="B744" s="132">
        <v>733</v>
      </c>
      <c r="C744" s="134" t="s">
        <v>266</v>
      </c>
      <c r="D744" s="139" t="s">
        <v>85</v>
      </c>
      <c r="E744" s="328" t="s">
        <v>2982</v>
      </c>
      <c r="F744" s="2"/>
      <c r="G744" s="3"/>
      <c r="H744" s="52"/>
      <c r="I744" s="52"/>
      <c r="J744" s="78"/>
    </row>
    <row r="745" spans="2:10" x14ac:dyDescent="0.25">
      <c r="B745" s="132">
        <v>734</v>
      </c>
      <c r="C745" s="134" t="s">
        <v>266</v>
      </c>
      <c r="D745" s="139" t="s">
        <v>85</v>
      </c>
      <c r="E745" s="328" t="s">
        <v>2984</v>
      </c>
      <c r="F745" s="2"/>
      <c r="G745" s="3"/>
      <c r="H745" s="52"/>
      <c r="I745" s="52"/>
      <c r="J745" s="78"/>
    </row>
    <row r="746" spans="2:10" x14ac:dyDescent="0.25">
      <c r="B746" s="132">
        <v>735</v>
      </c>
      <c r="C746" s="134" t="s">
        <v>266</v>
      </c>
      <c r="D746" s="139" t="s">
        <v>85</v>
      </c>
      <c r="E746" s="328" t="s">
        <v>2986</v>
      </c>
      <c r="F746" s="2"/>
      <c r="G746" s="3"/>
      <c r="H746" s="52"/>
      <c r="I746" s="52"/>
      <c r="J746" s="78"/>
    </row>
    <row r="747" spans="2:10" x14ac:dyDescent="0.25">
      <c r="B747" s="132">
        <v>736</v>
      </c>
      <c r="C747" s="134" t="s">
        <v>266</v>
      </c>
      <c r="D747" s="139" t="s">
        <v>85</v>
      </c>
      <c r="E747" s="328" t="s">
        <v>2988</v>
      </c>
      <c r="F747" s="2"/>
      <c r="G747" s="3"/>
      <c r="H747" s="52"/>
      <c r="I747" s="52"/>
      <c r="J747" s="78"/>
    </row>
    <row r="748" spans="2:10" x14ac:dyDescent="0.25">
      <c r="B748" s="132">
        <v>737</v>
      </c>
      <c r="C748" s="134" t="s">
        <v>266</v>
      </c>
      <c r="D748" s="139" t="s">
        <v>85</v>
      </c>
      <c r="E748" s="328" t="s">
        <v>2990</v>
      </c>
      <c r="F748" s="2"/>
      <c r="G748" s="3"/>
      <c r="H748" s="52"/>
      <c r="I748" s="52"/>
      <c r="J748" s="78"/>
    </row>
    <row r="749" spans="2:10" x14ac:dyDescent="0.25">
      <c r="B749" s="132">
        <v>738</v>
      </c>
      <c r="C749" s="134" t="s">
        <v>266</v>
      </c>
      <c r="D749" s="139" t="s">
        <v>85</v>
      </c>
      <c r="E749" s="328" t="s">
        <v>2992</v>
      </c>
      <c r="F749" s="2"/>
      <c r="G749" s="3"/>
      <c r="H749" s="52"/>
      <c r="I749" s="52"/>
      <c r="J749" s="78"/>
    </row>
    <row r="750" spans="2:10" x14ac:dyDescent="0.25">
      <c r="B750" s="132">
        <v>739</v>
      </c>
      <c r="C750" s="134" t="s">
        <v>266</v>
      </c>
      <c r="D750" s="139" t="s">
        <v>85</v>
      </c>
      <c r="E750" s="328" t="s">
        <v>2994</v>
      </c>
      <c r="F750" s="2"/>
      <c r="G750" s="3"/>
      <c r="H750" s="52"/>
      <c r="I750" s="52"/>
      <c r="J750" s="78"/>
    </row>
    <row r="751" spans="2:10" x14ac:dyDescent="0.25">
      <c r="B751" s="132">
        <v>740</v>
      </c>
      <c r="C751" s="134" t="s">
        <v>266</v>
      </c>
      <c r="D751" s="139" t="s">
        <v>85</v>
      </c>
      <c r="E751" s="328" t="s">
        <v>2996</v>
      </c>
      <c r="F751" s="2"/>
      <c r="G751" s="3"/>
      <c r="H751" s="52"/>
      <c r="I751" s="52"/>
      <c r="J751" s="78"/>
    </row>
    <row r="752" spans="2:10" x14ac:dyDescent="0.25">
      <c r="B752" s="132">
        <v>741</v>
      </c>
      <c r="C752" s="134" t="s">
        <v>266</v>
      </c>
      <c r="D752" s="139" t="s">
        <v>85</v>
      </c>
      <c r="E752" s="328" t="s">
        <v>2998</v>
      </c>
      <c r="F752" s="2"/>
      <c r="G752" s="3"/>
      <c r="H752" s="52"/>
      <c r="I752" s="52"/>
      <c r="J752" s="78"/>
    </row>
    <row r="753" spans="2:10" x14ac:dyDescent="0.25">
      <c r="B753" s="132">
        <v>742</v>
      </c>
      <c r="C753" s="134" t="s">
        <v>266</v>
      </c>
      <c r="D753" s="139" t="s">
        <v>85</v>
      </c>
      <c r="E753" s="328" t="s">
        <v>3000</v>
      </c>
      <c r="F753" s="2"/>
      <c r="G753" s="3"/>
      <c r="H753" s="52"/>
      <c r="I753" s="52"/>
      <c r="J753" s="78"/>
    </row>
    <row r="754" spans="2:10" x14ac:dyDescent="0.25">
      <c r="B754" s="132">
        <v>743</v>
      </c>
      <c r="C754" s="134" t="s">
        <v>266</v>
      </c>
      <c r="D754" s="139" t="s">
        <v>85</v>
      </c>
      <c r="E754" s="328" t="s">
        <v>3002</v>
      </c>
      <c r="F754" s="2"/>
      <c r="G754" s="3"/>
      <c r="H754" s="52"/>
      <c r="I754" s="52"/>
      <c r="J754" s="78"/>
    </row>
    <row r="755" spans="2:10" x14ac:dyDescent="0.25">
      <c r="B755" s="132">
        <v>744</v>
      </c>
      <c r="C755" s="134" t="s">
        <v>266</v>
      </c>
      <c r="D755" s="139" t="s">
        <v>85</v>
      </c>
      <c r="E755" s="328" t="s">
        <v>3004</v>
      </c>
      <c r="F755" s="2"/>
      <c r="G755" s="3"/>
      <c r="H755" s="52"/>
      <c r="I755" s="52"/>
      <c r="J755" s="78"/>
    </row>
    <row r="756" spans="2:10" x14ac:dyDescent="0.25">
      <c r="B756" s="132">
        <v>745</v>
      </c>
      <c r="C756" s="134" t="s">
        <v>266</v>
      </c>
      <c r="D756" s="139" t="s">
        <v>85</v>
      </c>
      <c r="E756" s="328" t="s">
        <v>3006</v>
      </c>
      <c r="F756" s="2"/>
      <c r="G756" s="3"/>
      <c r="H756" s="52"/>
      <c r="I756" s="52"/>
      <c r="J756" s="78"/>
    </row>
    <row r="757" spans="2:10" x14ac:dyDescent="0.25">
      <c r="B757" s="132">
        <v>746</v>
      </c>
      <c r="C757" s="134" t="s">
        <v>266</v>
      </c>
      <c r="D757" s="139" t="s">
        <v>85</v>
      </c>
      <c r="E757" s="328" t="s">
        <v>3008</v>
      </c>
      <c r="F757" s="2"/>
      <c r="G757" s="3"/>
      <c r="H757" s="52"/>
      <c r="I757" s="52"/>
      <c r="J757" s="78"/>
    </row>
    <row r="758" spans="2:10" x14ac:dyDescent="0.25">
      <c r="B758" s="132">
        <v>747</v>
      </c>
      <c r="C758" s="134" t="s">
        <v>266</v>
      </c>
      <c r="D758" s="139" t="s">
        <v>85</v>
      </c>
      <c r="E758" s="328" t="s">
        <v>3010</v>
      </c>
      <c r="F758" s="2"/>
      <c r="G758" s="3"/>
      <c r="H758" s="52"/>
      <c r="I758" s="52"/>
      <c r="J758" s="78"/>
    </row>
    <row r="759" spans="2:10" x14ac:dyDescent="0.25">
      <c r="B759" s="132">
        <v>748</v>
      </c>
      <c r="C759" s="134" t="s">
        <v>266</v>
      </c>
      <c r="D759" s="139" t="s">
        <v>85</v>
      </c>
      <c r="E759" s="328" t="s">
        <v>3012</v>
      </c>
      <c r="F759" s="2"/>
      <c r="G759" s="3"/>
      <c r="H759" s="52"/>
      <c r="I759" s="52"/>
      <c r="J759" s="78"/>
    </row>
    <row r="760" spans="2:10" x14ac:dyDescent="0.25">
      <c r="B760" s="132">
        <v>749</v>
      </c>
      <c r="C760" s="134" t="s">
        <v>266</v>
      </c>
      <c r="D760" s="139" t="s">
        <v>85</v>
      </c>
      <c r="E760" s="328" t="s">
        <v>3014</v>
      </c>
      <c r="F760" s="2"/>
      <c r="G760" s="3"/>
      <c r="H760" s="52"/>
      <c r="I760" s="52"/>
      <c r="J760" s="78"/>
    </row>
    <row r="761" spans="2:10" x14ac:dyDescent="0.25">
      <c r="B761" s="132">
        <v>750</v>
      </c>
      <c r="C761" s="134" t="s">
        <v>266</v>
      </c>
      <c r="D761" s="139" t="s">
        <v>85</v>
      </c>
      <c r="E761" s="328" t="s">
        <v>3016</v>
      </c>
      <c r="F761" s="2"/>
      <c r="G761" s="3"/>
      <c r="H761" s="52"/>
      <c r="I761" s="52"/>
      <c r="J761" s="78"/>
    </row>
    <row r="762" spans="2:10" x14ac:dyDescent="0.25">
      <c r="B762" s="132">
        <v>751</v>
      </c>
      <c r="C762" s="134" t="s">
        <v>266</v>
      </c>
      <c r="D762" s="139" t="s">
        <v>85</v>
      </c>
      <c r="E762" s="328" t="s">
        <v>3018</v>
      </c>
      <c r="F762" s="2"/>
      <c r="G762" s="3"/>
      <c r="H762" s="52"/>
      <c r="I762" s="52"/>
      <c r="J762" s="78"/>
    </row>
    <row r="763" spans="2:10" x14ac:dyDescent="0.25">
      <c r="B763" s="132">
        <v>752</v>
      </c>
      <c r="C763" s="134" t="s">
        <v>266</v>
      </c>
      <c r="D763" s="139" t="s">
        <v>88</v>
      </c>
      <c r="E763" s="328" t="s">
        <v>3020</v>
      </c>
      <c r="F763" s="2"/>
      <c r="G763" s="3"/>
      <c r="H763" s="52"/>
      <c r="I763" s="52"/>
      <c r="J763" s="78"/>
    </row>
    <row r="764" spans="2:10" x14ac:dyDescent="0.25">
      <c r="B764" s="132">
        <v>753</v>
      </c>
      <c r="C764" s="134" t="s">
        <v>266</v>
      </c>
      <c r="D764" s="139" t="s">
        <v>88</v>
      </c>
      <c r="E764" s="328" t="s">
        <v>3022</v>
      </c>
      <c r="F764" s="2"/>
      <c r="G764" s="3"/>
      <c r="H764" s="52"/>
      <c r="I764" s="52"/>
      <c r="J764" s="78"/>
    </row>
    <row r="765" spans="2:10" x14ac:dyDescent="0.25">
      <c r="B765" s="132">
        <v>754</v>
      </c>
      <c r="C765" s="134" t="s">
        <v>266</v>
      </c>
      <c r="D765" s="139" t="s">
        <v>88</v>
      </c>
      <c r="E765" s="328" t="s">
        <v>3024</v>
      </c>
      <c r="F765" s="2"/>
      <c r="G765" s="3"/>
      <c r="H765" s="52"/>
      <c r="I765" s="52"/>
      <c r="J765" s="78"/>
    </row>
    <row r="766" spans="2:10" x14ac:dyDescent="0.25">
      <c r="B766" s="132">
        <v>755</v>
      </c>
      <c r="C766" s="134" t="s">
        <v>266</v>
      </c>
      <c r="D766" s="139" t="s">
        <v>88</v>
      </c>
      <c r="E766" s="328" t="s">
        <v>3026</v>
      </c>
      <c r="F766" s="2"/>
      <c r="G766" s="3"/>
      <c r="H766" s="52"/>
      <c r="I766" s="52"/>
      <c r="J766" s="78"/>
    </row>
    <row r="767" spans="2:10" x14ac:dyDescent="0.25">
      <c r="B767" s="132">
        <v>756</v>
      </c>
      <c r="C767" s="134" t="s">
        <v>266</v>
      </c>
      <c r="D767" s="139" t="s">
        <v>88</v>
      </c>
      <c r="E767" s="328" t="s">
        <v>3028</v>
      </c>
      <c r="F767" s="2"/>
      <c r="G767" s="3"/>
      <c r="H767" s="52"/>
      <c r="I767" s="52"/>
      <c r="J767" s="78"/>
    </row>
    <row r="768" spans="2:10" x14ac:dyDescent="0.25">
      <c r="B768" s="132">
        <v>757</v>
      </c>
      <c r="C768" s="134" t="s">
        <v>266</v>
      </c>
      <c r="D768" s="139" t="s">
        <v>88</v>
      </c>
      <c r="E768" s="328" t="s">
        <v>3030</v>
      </c>
      <c r="F768" s="2"/>
      <c r="G768" s="3"/>
      <c r="H768" s="52"/>
      <c r="I768" s="52"/>
      <c r="J768" s="78"/>
    </row>
    <row r="769" spans="2:10" x14ac:dyDescent="0.25">
      <c r="B769" s="132">
        <v>758</v>
      </c>
      <c r="C769" s="134" t="s">
        <v>266</v>
      </c>
      <c r="D769" s="139" t="s">
        <v>88</v>
      </c>
      <c r="E769" s="328" t="s">
        <v>3032</v>
      </c>
      <c r="F769" s="2"/>
      <c r="G769" s="3"/>
      <c r="H769" s="52"/>
      <c r="I769" s="52"/>
      <c r="J769" s="78"/>
    </row>
    <row r="770" spans="2:10" x14ac:dyDescent="0.25">
      <c r="B770" s="132">
        <v>759</v>
      </c>
      <c r="C770" s="134" t="s">
        <v>266</v>
      </c>
      <c r="D770" s="139" t="s">
        <v>88</v>
      </c>
      <c r="E770" s="328" t="s">
        <v>3034</v>
      </c>
      <c r="F770" s="2"/>
      <c r="G770" s="3"/>
      <c r="H770" s="52"/>
      <c r="I770" s="52"/>
      <c r="J770" s="78"/>
    </row>
    <row r="771" spans="2:10" x14ac:dyDescent="0.25">
      <c r="B771" s="132">
        <v>760</v>
      </c>
      <c r="C771" s="134" t="s">
        <v>266</v>
      </c>
      <c r="D771" s="139" t="s">
        <v>91</v>
      </c>
      <c r="E771" s="328" t="s">
        <v>3036</v>
      </c>
      <c r="F771" s="2"/>
      <c r="G771" s="3"/>
      <c r="H771" s="52"/>
      <c r="I771" s="52"/>
      <c r="J771" s="78"/>
    </row>
    <row r="772" spans="2:10" x14ac:dyDescent="0.25">
      <c r="B772" s="132">
        <v>761</v>
      </c>
      <c r="C772" s="134" t="s">
        <v>266</v>
      </c>
      <c r="D772" s="139" t="s">
        <v>91</v>
      </c>
      <c r="E772" s="328" t="s">
        <v>3038</v>
      </c>
      <c r="F772" s="2"/>
      <c r="G772" s="3"/>
      <c r="H772" s="52"/>
      <c r="I772" s="52"/>
      <c r="J772" s="78"/>
    </row>
    <row r="773" spans="2:10" x14ac:dyDescent="0.25">
      <c r="B773" s="132">
        <v>762</v>
      </c>
      <c r="C773" s="134" t="s">
        <v>266</v>
      </c>
      <c r="D773" s="139" t="s">
        <v>91</v>
      </c>
      <c r="E773" s="328" t="s">
        <v>3040</v>
      </c>
      <c r="F773" s="2"/>
      <c r="G773" s="3"/>
      <c r="H773" s="52"/>
      <c r="I773" s="52"/>
      <c r="J773" s="78"/>
    </row>
    <row r="774" spans="2:10" x14ac:dyDescent="0.25">
      <c r="B774" s="132">
        <v>763</v>
      </c>
      <c r="C774" s="134" t="s">
        <v>266</v>
      </c>
      <c r="D774" s="139" t="s">
        <v>91</v>
      </c>
      <c r="E774" s="328" t="s">
        <v>3042</v>
      </c>
      <c r="F774" s="2"/>
      <c r="G774" s="3"/>
      <c r="H774" s="52"/>
      <c r="I774" s="52"/>
      <c r="J774" s="78"/>
    </row>
    <row r="775" spans="2:10" x14ac:dyDescent="0.25">
      <c r="B775" s="132">
        <v>764</v>
      </c>
      <c r="C775" s="134" t="s">
        <v>266</v>
      </c>
      <c r="D775" s="139" t="s">
        <v>91</v>
      </c>
      <c r="E775" s="328" t="s">
        <v>3044</v>
      </c>
      <c r="F775" s="2"/>
      <c r="G775" s="3"/>
      <c r="H775" s="52"/>
      <c r="I775" s="52"/>
      <c r="J775" s="78"/>
    </row>
    <row r="776" spans="2:10" x14ac:dyDescent="0.25">
      <c r="B776" s="132">
        <v>765</v>
      </c>
      <c r="C776" s="134" t="s">
        <v>266</v>
      </c>
      <c r="D776" s="139" t="s">
        <v>91</v>
      </c>
      <c r="E776" s="328" t="s">
        <v>3046</v>
      </c>
      <c r="F776" s="2"/>
      <c r="G776" s="3"/>
      <c r="H776" s="52"/>
      <c r="I776" s="52"/>
      <c r="J776" s="78"/>
    </row>
    <row r="777" spans="2:10" x14ac:dyDescent="0.25">
      <c r="B777" s="132">
        <v>766</v>
      </c>
      <c r="C777" s="134" t="s">
        <v>266</v>
      </c>
      <c r="D777" s="139" t="s">
        <v>91</v>
      </c>
      <c r="E777" s="328" t="s">
        <v>3048</v>
      </c>
      <c r="F777" s="2"/>
      <c r="G777" s="3"/>
      <c r="H777" s="52"/>
      <c r="I777" s="52"/>
      <c r="J777" s="78"/>
    </row>
    <row r="778" spans="2:10" x14ac:dyDescent="0.25">
      <c r="B778" s="132">
        <v>767</v>
      </c>
      <c r="C778" s="134" t="s">
        <v>266</v>
      </c>
      <c r="D778" s="139" t="s">
        <v>91</v>
      </c>
      <c r="E778" s="328" t="s">
        <v>3050</v>
      </c>
      <c r="F778" s="2"/>
      <c r="G778" s="3"/>
      <c r="H778" s="52"/>
      <c r="I778" s="52"/>
      <c r="J778" s="78"/>
    </row>
    <row r="779" spans="2:10" x14ac:dyDescent="0.25">
      <c r="B779" s="132">
        <v>768</v>
      </c>
      <c r="C779" s="134" t="s">
        <v>266</v>
      </c>
      <c r="D779" s="139" t="s">
        <v>91</v>
      </c>
      <c r="E779" s="328" t="s">
        <v>3052</v>
      </c>
      <c r="F779" s="2"/>
      <c r="G779" s="3"/>
      <c r="H779" s="52"/>
      <c r="I779" s="52"/>
      <c r="J779" s="78"/>
    </row>
    <row r="780" spans="2:10" x14ac:dyDescent="0.25">
      <c r="B780" s="132">
        <v>769</v>
      </c>
      <c r="C780" s="134" t="s">
        <v>266</v>
      </c>
      <c r="D780" s="139" t="s">
        <v>91</v>
      </c>
      <c r="E780" s="328" t="s">
        <v>3054</v>
      </c>
      <c r="F780" s="2"/>
      <c r="G780" s="3"/>
      <c r="H780" s="52"/>
      <c r="I780" s="52"/>
      <c r="J780" s="78"/>
    </row>
    <row r="781" spans="2:10" x14ac:dyDescent="0.25">
      <c r="B781" s="132">
        <v>770</v>
      </c>
      <c r="C781" s="134" t="s">
        <v>266</v>
      </c>
      <c r="D781" s="139" t="s">
        <v>91</v>
      </c>
      <c r="E781" s="328" t="s">
        <v>3056</v>
      </c>
      <c r="F781" s="2"/>
      <c r="G781" s="3"/>
      <c r="H781" s="52"/>
      <c r="I781" s="52"/>
      <c r="J781" s="78"/>
    </row>
    <row r="782" spans="2:10" x14ac:dyDescent="0.25">
      <c r="B782" s="132">
        <v>771</v>
      </c>
      <c r="C782" s="134" t="s">
        <v>266</v>
      </c>
      <c r="D782" s="139" t="s">
        <v>91</v>
      </c>
      <c r="E782" s="328" t="s">
        <v>3058</v>
      </c>
      <c r="F782" s="2"/>
      <c r="G782" s="3"/>
      <c r="H782" s="52"/>
      <c r="I782" s="52"/>
      <c r="J782" s="78"/>
    </row>
    <row r="783" spans="2:10" x14ac:dyDescent="0.25">
      <c r="B783" s="132">
        <v>772</v>
      </c>
      <c r="C783" s="134" t="s">
        <v>266</v>
      </c>
      <c r="D783" s="139" t="s">
        <v>91</v>
      </c>
      <c r="E783" s="328" t="s">
        <v>3060</v>
      </c>
      <c r="F783" s="2"/>
      <c r="G783" s="3"/>
      <c r="H783" s="52"/>
      <c r="I783" s="52"/>
      <c r="J783" s="78"/>
    </row>
    <row r="784" spans="2:10" x14ac:dyDescent="0.25">
      <c r="B784" s="132">
        <v>773</v>
      </c>
      <c r="C784" s="134" t="s">
        <v>266</v>
      </c>
      <c r="D784" s="139" t="s">
        <v>91</v>
      </c>
      <c r="E784" s="328" t="s">
        <v>3062</v>
      </c>
      <c r="F784" s="2"/>
      <c r="G784" s="3"/>
      <c r="H784" s="52"/>
      <c r="I784" s="52"/>
      <c r="J784" s="78"/>
    </row>
    <row r="785" spans="2:10" x14ac:dyDescent="0.25">
      <c r="B785" s="132">
        <v>774</v>
      </c>
      <c r="C785" s="134" t="s">
        <v>266</v>
      </c>
      <c r="D785" s="139" t="s">
        <v>91</v>
      </c>
      <c r="E785" s="328" t="s">
        <v>3064</v>
      </c>
      <c r="F785" s="2"/>
      <c r="G785" s="3"/>
      <c r="H785" s="52"/>
      <c r="I785" s="52"/>
      <c r="J785" s="78"/>
    </row>
    <row r="786" spans="2:10" x14ac:dyDescent="0.25">
      <c r="B786" s="132">
        <v>775</v>
      </c>
      <c r="C786" s="134" t="s">
        <v>266</v>
      </c>
      <c r="D786" s="139" t="s">
        <v>91</v>
      </c>
      <c r="E786" s="328" t="s">
        <v>3066</v>
      </c>
      <c r="F786" s="2"/>
      <c r="G786" s="3"/>
      <c r="H786" s="52"/>
      <c r="I786" s="52"/>
      <c r="J786" s="78"/>
    </row>
    <row r="787" spans="2:10" x14ac:dyDescent="0.25">
      <c r="B787" s="132">
        <v>776</v>
      </c>
      <c r="C787" s="134" t="s">
        <v>266</v>
      </c>
      <c r="D787" s="139" t="s">
        <v>91</v>
      </c>
      <c r="E787" s="328" t="s">
        <v>3068</v>
      </c>
      <c r="F787" s="2"/>
      <c r="G787" s="3"/>
      <c r="H787" s="52"/>
      <c r="I787" s="52"/>
      <c r="J787" s="78"/>
    </row>
    <row r="788" spans="2:10" x14ac:dyDescent="0.25">
      <c r="B788" s="132">
        <v>777</v>
      </c>
      <c r="C788" s="134" t="s">
        <v>266</v>
      </c>
      <c r="D788" s="139" t="s">
        <v>91</v>
      </c>
      <c r="E788" s="328" t="s">
        <v>3070</v>
      </c>
      <c r="F788" s="2"/>
      <c r="G788" s="3"/>
      <c r="H788" s="52"/>
      <c r="I788" s="52"/>
      <c r="J788" s="78"/>
    </row>
    <row r="789" spans="2:10" x14ac:dyDescent="0.25">
      <c r="B789" s="132">
        <v>778</v>
      </c>
      <c r="C789" s="134" t="s">
        <v>266</v>
      </c>
      <c r="D789" s="139" t="s">
        <v>91</v>
      </c>
      <c r="E789" s="328" t="s">
        <v>3072</v>
      </c>
      <c r="F789" s="2"/>
      <c r="G789" s="3"/>
      <c r="H789" s="52"/>
      <c r="I789" s="52"/>
      <c r="J789" s="78"/>
    </row>
    <row r="790" spans="2:10" x14ac:dyDescent="0.25">
      <c r="B790" s="132">
        <v>779</v>
      </c>
      <c r="C790" s="134" t="s">
        <v>266</v>
      </c>
      <c r="D790" s="139" t="s">
        <v>91</v>
      </c>
      <c r="E790" s="328" t="s">
        <v>3074</v>
      </c>
      <c r="F790" s="2"/>
      <c r="G790" s="3"/>
      <c r="H790" s="52"/>
      <c r="I790" s="52"/>
      <c r="J790" s="78"/>
    </row>
    <row r="791" spans="2:10" x14ac:dyDescent="0.25">
      <c r="B791" s="132">
        <v>780</v>
      </c>
      <c r="C791" s="134" t="s">
        <v>266</v>
      </c>
      <c r="D791" s="139" t="s">
        <v>91</v>
      </c>
      <c r="E791" s="328" t="s">
        <v>3076</v>
      </c>
      <c r="F791" s="2"/>
      <c r="G791" s="3"/>
      <c r="H791" s="52"/>
      <c r="I791" s="52"/>
      <c r="J791" s="78"/>
    </row>
    <row r="792" spans="2:10" x14ac:dyDescent="0.25">
      <c r="B792" s="132">
        <v>781</v>
      </c>
      <c r="C792" s="134" t="s">
        <v>266</v>
      </c>
      <c r="D792" s="139" t="s">
        <v>91</v>
      </c>
      <c r="E792" s="328" t="s">
        <v>3078</v>
      </c>
      <c r="F792" s="2"/>
      <c r="G792" s="3"/>
      <c r="H792" s="52"/>
      <c r="I792" s="52"/>
      <c r="J792" s="78"/>
    </row>
    <row r="793" spans="2:10" x14ac:dyDescent="0.25">
      <c r="B793" s="132">
        <v>782</v>
      </c>
      <c r="C793" s="134" t="s">
        <v>266</v>
      </c>
      <c r="D793" s="139" t="s">
        <v>91</v>
      </c>
      <c r="E793" s="328" t="s">
        <v>3080</v>
      </c>
      <c r="F793" s="2"/>
      <c r="G793" s="3"/>
      <c r="H793" s="52"/>
      <c r="I793" s="52"/>
      <c r="J793" s="78"/>
    </row>
    <row r="794" spans="2:10" x14ac:dyDescent="0.25">
      <c r="B794" s="132">
        <v>783</v>
      </c>
      <c r="C794" s="134" t="s">
        <v>266</v>
      </c>
      <c r="D794" s="139" t="s">
        <v>91</v>
      </c>
      <c r="E794" s="328" t="s">
        <v>3082</v>
      </c>
      <c r="F794" s="2"/>
      <c r="G794" s="3"/>
      <c r="H794" s="52"/>
      <c r="I794" s="52"/>
      <c r="J794" s="78"/>
    </row>
    <row r="795" spans="2:10" x14ac:dyDescent="0.25">
      <c r="B795" s="132">
        <v>784</v>
      </c>
      <c r="C795" s="134" t="s">
        <v>266</v>
      </c>
      <c r="D795" s="139" t="s">
        <v>91</v>
      </c>
      <c r="E795" s="328" t="s">
        <v>3084</v>
      </c>
      <c r="F795" s="2"/>
      <c r="G795" s="3"/>
      <c r="H795" s="52"/>
      <c r="I795" s="52"/>
      <c r="J795" s="78"/>
    </row>
    <row r="796" spans="2:10" x14ac:dyDescent="0.25">
      <c r="B796" s="132">
        <v>785</v>
      </c>
      <c r="C796" s="134" t="s">
        <v>266</v>
      </c>
      <c r="D796" s="139" t="s">
        <v>91</v>
      </c>
      <c r="E796" s="328" t="s">
        <v>3086</v>
      </c>
      <c r="F796" s="2"/>
      <c r="G796" s="3"/>
      <c r="H796" s="52"/>
      <c r="I796" s="52"/>
      <c r="J796" s="78"/>
    </row>
    <row r="797" spans="2:10" x14ac:dyDescent="0.25">
      <c r="B797" s="132">
        <v>786</v>
      </c>
      <c r="C797" s="134" t="s">
        <v>266</v>
      </c>
      <c r="D797" s="139" t="s">
        <v>91</v>
      </c>
      <c r="E797" s="328" t="s">
        <v>3088</v>
      </c>
      <c r="F797" s="2"/>
      <c r="G797" s="3"/>
      <c r="H797" s="52"/>
      <c r="I797" s="52"/>
      <c r="J797" s="78"/>
    </row>
    <row r="798" spans="2:10" x14ac:dyDescent="0.25">
      <c r="B798" s="132">
        <v>787</v>
      </c>
      <c r="C798" s="134" t="s">
        <v>266</v>
      </c>
      <c r="D798" s="139" t="s">
        <v>91</v>
      </c>
      <c r="E798" s="328" t="s">
        <v>3090</v>
      </c>
      <c r="F798" s="2"/>
      <c r="G798" s="3"/>
      <c r="H798" s="52"/>
      <c r="I798" s="52"/>
      <c r="J798" s="78"/>
    </row>
    <row r="799" spans="2:10" x14ac:dyDescent="0.25">
      <c r="B799" s="132">
        <v>788</v>
      </c>
      <c r="C799" s="134" t="s">
        <v>266</v>
      </c>
      <c r="D799" s="139" t="s">
        <v>91</v>
      </c>
      <c r="E799" s="328" t="s">
        <v>3092</v>
      </c>
      <c r="F799" s="2"/>
      <c r="G799" s="3"/>
      <c r="H799" s="52"/>
      <c r="I799" s="52"/>
      <c r="J799" s="78"/>
    </row>
    <row r="800" spans="2:10" x14ac:dyDescent="0.25">
      <c r="B800" s="132">
        <v>789</v>
      </c>
      <c r="C800" s="134" t="s">
        <v>266</v>
      </c>
      <c r="D800" s="139" t="s">
        <v>91</v>
      </c>
      <c r="E800" s="328" t="s">
        <v>3094</v>
      </c>
      <c r="F800" s="2"/>
      <c r="G800" s="3"/>
      <c r="H800" s="52"/>
      <c r="I800" s="52"/>
      <c r="J800" s="78"/>
    </row>
    <row r="801" spans="2:10" x14ac:dyDescent="0.25">
      <c r="B801" s="132">
        <v>790</v>
      </c>
      <c r="C801" s="134" t="s">
        <v>266</v>
      </c>
      <c r="D801" s="139" t="s">
        <v>91</v>
      </c>
      <c r="E801" s="328" t="s">
        <v>3096</v>
      </c>
      <c r="F801" s="2"/>
      <c r="G801" s="3"/>
      <c r="H801" s="52"/>
      <c r="I801" s="52"/>
      <c r="J801" s="78"/>
    </row>
    <row r="802" spans="2:10" x14ac:dyDescent="0.25">
      <c r="B802" s="132">
        <v>791</v>
      </c>
      <c r="C802" s="134" t="s">
        <v>266</v>
      </c>
      <c r="D802" s="139" t="s">
        <v>91</v>
      </c>
      <c r="E802" s="328" t="s">
        <v>3098</v>
      </c>
      <c r="F802" s="2"/>
      <c r="G802" s="3"/>
      <c r="H802" s="52"/>
      <c r="I802" s="52"/>
      <c r="J802" s="78"/>
    </row>
    <row r="803" spans="2:10" x14ac:dyDescent="0.25">
      <c r="B803" s="132">
        <v>792</v>
      </c>
      <c r="C803" s="134" t="s">
        <v>266</v>
      </c>
      <c r="D803" s="139" t="s">
        <v>91</v>
      </c>
      <c r="E803" s="328" t="s">
        <v>3100</v>
      </c>
      <c r="F803" s="2"/>
      <c r="G803" s="3"/>
      <c r="H803" s="52"/>
      <c r="I803" s="52"/>
      <c r="J803" s="78"/>
    </row>
    <row r="804" spans="2:10" x14ac:dyDescent="0.25">
      <c r="B804" s="132">
        <v>793</v>
      </c>
      <c r="C804" s="134" t="s">
        <v>266</v>
      </c>
      <c r="D804" s="139" t="s">
        <v>91</v>
      </c>
      <c r="E804" s="328" t="s">
        <v>3102</v>
      </c>
      <c r="F804" s="2"/>
      <c r="G804" s="3"/>
      <c r="H804" s="52"/>
      <c r="I804" s="52"/>
      <c r="J804" s="78"/>
    </row>
    <row r="805" spans="2:10" x14ac:dyDescent="0.25">
      <c r="B805" s="132">
        <v>794</v>
      </c>
      <c r="C805" s="134" t="s">
        <v>266</v>
      </c>
      <c r="D805" s="139" t="s">
        <v>91</v>
      </c>
      <c r="E805" s="328" t="s">
        <v>3104</v>
      </c>
      <c r="F805" s="2"/>
      <c r="G805" s="3"/>
      <c r="H805" s="52"/>
      <c r="I805" s="52"/>
      <c r="J805" s="78"/>
    </row>
    <row r="806" spans="2:10" x14ac:dyDescent="0.25">
      <c r="B806" s="132">
        <v>795</v>
      </c>
      <c r="C806" s="134" t="s">
        <v>266</v>
      </c>
      <c r="D806" s="139" t="s">
        <v>91</v>
      </c>
      <c r="E806" s="328" t="s">
        <v>3106</v>
      </c>
      <c r="F806" s="2"/>
      <c r="G806" s="3"/>
      <c r="H806" s="52"/>
      <c r="I806" s="52"/>
      <c r="J806" s="78"/>
    </row>
    <row r="807" spans="2:10" x14ac:dyDescent="0.25">
      <c r="B807" s="132">
        <v>796</v>
      </c>
      <c r="C807" s="134" t="s">
        <v>266</v>
      </c>
      <c r="D807" s="139" t="s">
        <v>91</v>
      </c>
      <c r="E807" s="328" t="s">
        <v>3108</v>
      </c>
      <c r="F807" s="2"/>
      <c r="G807" s="3"/>
      <c r="H807" s="52"/>
      <c r="I807" s="52"/>
      <c r="J807" s="78"/>
    </row>
    <row r="808" spans="2:10" x14ac:dyDescent="0.25">
      <c r="B808" s="132">
        <v>797</v>
      </c>
      <c r="C808" s="134" t="s">
        <v>266</v>
      </c>
      <c r="D808" s="139" t="s">
        <v>91</v>
      </c>
      <c r="E808" s="328" t="s">
        <v>3110</v>
      </c>
      <c r="F808" s="2"/>
      <c r="G808" s="3"/>
      <c r="H808" s="52"/>
      <c r="I808" s="52"/>
      <c r="J808" s="78"/>
    </row>
    <row r="809" spans="2:10" x14ac:dyDescent="0.25">
      <c r="B809" s="132">
        <v>798</v>
      </c>
      <c r="C809" s="134" t="s">
        <v>266</v>
      </c>
      <c r="D809" s="139" t="s">
        <v>91</v>
      </c>
      <c r="E809" s="328" t="s">
        <v>3112</v>
      </c>
      <c r="F809" s="2"/>
      <c r="G809" s="3"/>
      <c r="H809" s="52"/>
      <c r="I809" s="52"/>
      <c r="J809" s="78"/>
    </row>
    <row r="810" spans="2:10" x14ac:dyDescent="0.25">
      <c r="B810" s="132">
        <v>799</v>
      </c>
      <c r="C810" s="134" t="s">
        <v>266</v>
      </c>
      <c r="D810" s="139" t="s">
        <v>91</v>
      </c>
      <c r="E810" s="328" t="s">
        <v>3114</v>
      </c>
      <c r="F810" s="2"/>
      <c r="G810" s="3"/>
      <c r="H810" s="52"/>
      <c r="I810" s="52"/>
      <c r="J810" s="78"/>
    </row>
    <row r="811" spans="2:10" x14ac:dyDescent="0.25">
      <c r="B811" s="132">
        <v>800</v>
      </c>
      <c r="C811" s="134" t="s">
        <v>266</v>
      </c>
      <c r="D811" s="139" t="s">
        <v>91</v>
      </c>
      <c r="E811" s="328" t="s">
        <v>3116</v>
      </c>
      <c r="F811" s="2"/>
      <c r="G811" s="3"/>
      <c r="H811" s="52"/>
      <c r="I811" s="52"/>
      <c r="J811" s="78"/>
    </row>
    <row r="812" spans="2:10" x14ac:dyDescent="0.25">
      <c r="B812" s="132">
        <v>801</v>
      </c>
      <c r="C812" s="134" t="s">
        <v>266</v>
      </c>
      <c r="D812" s="139" t="s">
        <v>91</v>
      </c>
      <c r="E812" s="328" t="s">
        <v>3118</v>
      </c>
      <c r="F812" s="2"/>
      <c r="G812" s="3"/>
      <c r="H812" s="52"/>
      <c r="I812" s="52"/>
      <c r="J812" s="78"/>
    </row>
    <row r="813" spans="2:10" x14ac:dyDescent="0.25">
      <c r="B813" s="132">
        <v>802</v>
      </c>
      <c r="C813" s="134" t="s">
        <v>266</v>
      </c>
      <c r="D813" s="139" t="s">
        <v>91</v>
      </c>
      <c r="E813" s="328" t="s">
        <v>3120</v>
      </c>
      <c r="F813" s="2"/>
      <c r="G813" s="3"/>
      <c r="H813" s="52"/>
      <c r="I813" s="52"/>
      <c r="J813" s="78"/>
    </row>
    <row r="814" spans="2:10" x14ac:dyDescent="0.25">
      <c r="B814" s="132">
        <v>803</v>
      </c>
      <c r="C814" s="134" t="s">
        <v>266</v>
      </c>
      <c r="D814" s="139" t="s">
        <v>91</v>
      </c>
      <c r="E814" s="328" t="s">
        <v>3122</v>
      </c>
      <c r="F814" s="2"/>
      <c r="G814" s="3"/>
      <c r="H814" s="52"/>
      <c r="I814" s="52"/>
      <c r="J814" s="78"/>
    </row>
    <row r="815" spans="2:10" x14ac:dyDescent="0.25">
      <c r="B815" s="132">
        <v>804</v>
      </c>
      <c r="C815" s="134" t="s">
        <v>266</v>
      </c>
      <c r="D815" s="139" t="s">
        <v>91</v>
      </c>
      <c r="E815" s="328" t="s">
        <v>3124</v>
      </c>
      <c r="F815" s="2"/>
      <c r="G815" s="3"/>
      <c r="H815" s="52"/>
      <c r="I815" s="52"/>
      <c r="J815" s="78"/>
    </row>
    <row r="816" spans="2:10" x14ac:dyDescent="0.25">
      <c r="B816" s="132">
        <v>805</v>
      </c>
      <c r="C816" s="134" t="s">
        <v>266</v>
      </c>
      <c r="D816" s="139" t="s">
        <v>91</v>
      </c>
      <c r="E816" s="328" t="s">
        <v>3126</v>
      </c>
      <c r="F816" s="2"/>
      <c r="G816" s="3"/>
      <c r="H816" s="52"/>
      <c r="I816" s="52"/>
      <c r="J816" s="78"/>
    </row>
    <row r="817" spans="2:10" x14ac:dyDescent="0.25">
      <c r="B817" s="132">
        <v>806</v>
      </c>
      <c r="C817" s="134" t="s">
        <v>266</v>
      </c>
      <c r="D817" s="139" t="s">
        <v>91</v>
      </c>
      <c r="E817" s="328" t="s">
        <v>3128</v>
      </c>
      <c r="F817" s="2"/>
      <c r="G817" s="3"/>
      <c r="H817" s="52"/>
      <c r="I817" s="52"/>
      <c r="J817" s="78"/>
    </row>
    <row r="818" spans="2:10" x14ac:dyDescent="0.25">
      <c r="B818" s="132">
        <v>807</v>
      </c>
      <c r="C818" s="134" t="s">
        <v>266</v>
      </c>
      <c r="D818" s="139" t="s">
        <v>91</v>
      </c>
      <c r="E818" s="328" t="s">
        <v>3130</v>
      </c>
      <c r="F818" s="2"/>
      <c r="G818" s="3"/>
      <c r="H818" s="52"/>
      <c r="I818" s="52"/>
      <c r="J818" s="78"/>
    </row>
    <row r="819" spans="2:10" x14ac:dyDescent="0.25">
      <c r="B819" s="132">
        <v>808</v>
      </c>
      <c r="C819" s="134" t="s">
        <v>266</v>
      </c>
      <c r="D819" s="139" t="s">
        <v>91</v>
      </c>
      <c r="E819" s="328" t="s">
        <v>3132</v>
      </c>
      <c r="F819" s="2"/>
      <c r="G819" s="3"/>
      <c r="H819" s="52"/>
      <c r="I819" s="52"/>
      <c r="J819" s="78"/>
    </row>
    <row r="820" spans="2:10" x14ac:dyDescent="0.25">
      <c r="B820" s="132">
        <v>809</v>
      </c>
      <c r="C820" s="134" t="s">
        <v>266</v>
      </c>
      <c r="D820" s="139" t="s">
        <v>91</v>
      </c>
      <c r="E820" s="328" t="s">
        <v>3134</v>
      </c>
      <c r="F820" s="2"/>
      <c r="G820" s="3"/>
      <c r="H820" s="52"/>
      <c r="I820" s="52"/>
      <c r="J820" s="78"/>
    </row>
    <row r="821" spans="2:10" x14ac:dyDescent="0.25">
      <c r="B821" s="132">
        <v>810</v>
      </c>
      <c r="C821" s="134" t="s">
        <v>266</v>
      </c>
      <c r="D821" s="139" t="s">
        <v>91</v>
      </c>
      <c r="E821" s="328" t="s">
        <v>3136</v>
      </c>
      <c r="F821" s="2"/>
      <c r="G821" s="3"/>
      <c r="H821" s="52"/>
      <c r="I821" s="52"/>
      <c r="J821" s="78"/>
    </row>
    <row r="822" spans="2:10" x14ac:dyDescent="0.25">
      <c r="B822" s="132">
        <v>811</v>
      </c>
      <c r="C822" s="134" t="s">
        <v>266</v>
      </c>
      <c r="D822" s="139" t="s">
        <v>91</v>
      </c>
      <c r="E822" s="328" t="s">
        <v>3138</v>
      </c>
      <c r="F822" s="2"/>
      <c r="G822" s="3"/>
      <c r="H822" s="52"/>
      <c r="I822" s="52"/>
      <c r="J822" s="78"/>
    </row>
    <row r="823" spans="2:10" x14ac:dyDescent="0.25">
      <c r="B823" s="132">
        <v>812</v>
      </c>
      <c r="C823" s="134" t="s">
        <v>266</v>
      </c>
      <c r="D823" s="139" t="s">
        <v>91</v>
      </c>
      <c r="E823" s="328" t="s">
        <v>3140</v>
      </c>
      <c r="F823" s="2"/>
      <c r="G823" s="3"/>
      <c r="H823" s="52"/>
      <c r="I823" s="52"/>
      <c r="J823" s="78"/>
    </row>
    <row r="824" spans="2:10" x14ac:dyDescent="0.25">
      <c r="B824" s="132">
        <v>813</v>
      </c>
      <c r="C824" s="134" t="s">
        <v>266</v>
      </c>
      <c r="D824" s="139" t="s">
        <v>91</v>
      </c>
      <c r="E824" s="328" t="s">
        <v>3142</v>
      </c>
      <c r="F824" s="2"/>
      <c r="G824" s="3"/>
      <c r="H824" s="52"/>
      <c r="I824" s="52"/>
      <c r="J824" s="78"/>
    </row>
    <row r="825" spans="2:10" x14ac:dyDescent="0.25">
      <c r="B825" s="132">
        <v>814</v>
      </c>
      <c r="C825" s="134" t="s">
        <v>266</v>
      </c>
      <c r="D825" s="139" t="s">
        <v>91</v>
      </c>
      <c r="E825" s="328" t="s">
        <v>3144</v>
      </c>
      <c r="F825" s="2"/>
      <c r="G825" s="3"/>
      <c r="H825" s="52"/>
      <c r="I825" s="52"/>
      <c r="J825" s="78"/>
    </row>
    <row r="826" spans="2:10" x14ac:dyDescent="0.25">
      <c r="B826" s="132">
        <v>815</v>
      </c>
      <c r="C826" s="134" t="s">
        <v>266</v>
      </c>
      <c r="D826" s="139" t="s">
        <v>91</v>
      </c>
      <c r="E826" s="328" t="s">
        <v>3146</v>
      </c>
      <c r="F826" s="2"/>
      <c r="G826" s="3"/>
      <c r="H826" s="52"/>
      <c r="I826" s="52"/>
      <c r="J826" s="78"/>
    </row>
    <row r="827" spans="2:10" x14ac:dyDescent="0.25">
      <c r="B827" s="132">
        <v>816</v>
      </c>
      <c r="C827" s="134" t="s">
        <v>266</v>
      </c>
      <c r="D827" s="139" t="s">
        <v>91</v>
      </c>
      <c r="E827" s="328" t="s">
        <v>3148</v>
      </c>
      <c r="F827" s="2"/>
      <c r="G827" s="3"/>
      <c r="H827" s="52"/>
      <c r="I827" s="52"/>
      <c r="J827" s="78"/>
    </row>
    <row r="828" spans="2:10" x14ac:dyDescent="0.25">
      <c r="B828" s="132">
        <v>817</v>
      </c>
      <c r="C828" s="134" t="s">
        <v>266</v>
      </c>
      <c r="D828" s="139" t="s">
        <v>91</v>
      </c>
      <c r="E828" s="328" t="s">
        <v>3150</v>
      </c>
      <c r="F828" s="2"/>
      <c r="G828" s="3"/>
      <c r="H828" s="52"/>
      <c r="I828" s="52"/>
      <c r="J828" s="78"/>
    </row>
    <row r="829" spans="2:10" x14ac:dyDescent="0.25">
      <c r="B829" s="132">
        <v>818</v>
      </c>
      <c r="C829" s="134" t="s">
        <v>266</v>
      </c>
      <c r="D829" s="139" t="s">
        <v>91</v>
      </c>
      <c r="E829" s="328" t="s">
        <v>3152</v>
      </c>
      <c r="F829" s="2"/>
      <c r="G829" s="3"/>
      <c r="H829" s="52"/>
      <c r="I829" s="52"/>
      <c r="J829" s="78"/>
    </row>
    <row r="830" spans="2:10" x14ac:dyDescent="0.25">
      <c r="B830" s="132">
        <v>819</v>
      </c>
      <c r="C830" s="134" t="s">
        <v>266</v>
      </c>
      <c r="D830" s="139" t="s">
        <v>91</v>
      </c>
      <c r="E830" s="328" t="s">
        <v>3154</v>
      </c>
      <c r="F830" s="2"/>
      <c r="G830" s="3"/>
      <c r="H830" s="52"/>
      <c r="I830" s="52"/>
      <c r="J830" s="78"/>
    </row>
    <row r="831" spans="2:10" x14ac:dyDescent="0.25">
      <c r="B831" s="132">
        <v>820</v>
      </c>
      <c r="C831" s="134" t="s">
        <v>266</v>
      </c>
      <c r="D831" s="139" t="s">
        <v>91</v>
      </c>
      <c r="E831" s="328" t="s">
        <v>3156</v>
      </c>
      <c r="F831" s="2"/>
      <c r="G831" s="3"/>
      <c r="H831" s="52"/>
      <c r="I831" s="52"/>
      <c r="J831" s="78"/>
    </row>
    <row r="832" spans="2:10" x14ac:dyDescent="0.25">
      <c r="B832" s="132">
        <v>821</v>
      </c>
      <c r="C832" s="134" t="s">
        <v>266</v>
      </c>
      <c r="D832" s="139" t="s">
        <v>91</v>
      </c>
      <c r="E832" s="328" t="s">
        <v>3158</v>
      </c>
      <c r="F832" s="2"/>
      <c r="G832" s="3"/>
      <c r="H832" s="52"/>
      <c r="I832" s="52"/>
      <c r="J832" s="78"/>
    </row>
    <row r="833" spans="2:10" x14ac:dyDescent="0.25">
      <c r="B833" s="132">
        <v>822</v>
      </c>
      <c r="C833" s="134" t="s">
        <v>266</v>
      </c>
      <c r="D833" s="139" t="s">
        <v>91</v>
      </c>
      <c r="E833" s="328" t="s">
        <v>3160</v>
      </c>
      <c r="F833" s="2"/>
      <c r="G833" s="3"/>
      <c r="H833" s="52"/>
      <c r="I833" s="52"/>
      <c r="J833" s="78"/>
    </row>
    <row r="834" spans="2:10" x14ac:dyDescent="0.25">
      <c r="B834" s="132">
        <v>823</v>
      </c>
      <c r="C834" s="134" t="s">
        <v>266</v>
      </c>
      <c r="D834" s="139" t="s">
        <v>91</v>
      </c>
      <c r="E834" s="328" t="s">
        <v>3162</v>
      </c>
      <c r="F834" s="2"/>
      <c r="G834" s="3"/>
      <c r="H834" s="52"/>
      <c r="I834" s="52"/>
      <c r="J834" s="78"/>
    </row>
    <row r="835" spans="2:10" x14ac:dyDescent="0.25">
      <c r="B835" s="132">
        <v>824</v>
      </c>
      <c r="C835" s="134" t="s">
        <v>266</v>
      </c>
      <c r="D835" s="139" t="s">
        <v>91</v>
      </c>
      <c r="E835" s="328" t="s">
        <v>3164</v>
      </c>
      <c r="F835" s="2"/>
      <c r="G835" s="3"/>
      <c r="H835" s="52"/>
      <c r="I835" s="52"/>
      <c r="J835" s="78"/>
    </row>
    <row r="836" spans="2:10" x14ac:dyDescent="0.25">
      <c r="B836" s="132">
        <v>825</v>
      </c>
      <c r="C836" s="134" t="s">
        <v>266</v>
      </c>
      <c r="D836" s="139" t="s">
        <v>91</v>
      </c>
      <c r="E836" s="328" t="s">
        <v>3166</v>
      </c>
      <c r="F836" s="2"/>
      <c r="G836" s="3"/>
      <c r="H836" s="52"/>
      <c r="I836" s="52"/>
      <c r="J836" s="78"/>
    </row>
    <row r="837" spans="2:10" x14ac:dyDescent="0.25">
      <c r="B837" s="132">
        <v>826</v>
      </c>
      <c r="C837" s="134" t="s">
        <v>266</v>
      </c>
      <c r="D837" s="139" t="s">
        <v>91</v>
      </c>
      <c r="E837" s="328" t="s">
        <v>3168</v>
      </c>
      <c r="F837" s="2"/>
      <c r="G837" s="3"/>
      <c r="H837" s="52"/>
      <c r="I837" s="52"/>
      <c r="J837" s="78"/>
    </row>
    <row r="838" spans="2:10" x14ac:dyDescent="0.25">
      <c r="B838" s="132">
        <v>827</v>
      </c>
      <c r="C838" s="134" t="s">
        <v>266</v>
      </c>
      <c r="D838" s="139" t="s">
        <v>91</v>
      </c>
      <c r="E838" s="328" t="s">
        <v>3170</v>
      </c>
      <c r="F838" s="2"/>
      <c r="G838" s="3"/>
      <c r="H838" s="52"/>
      <c r="I838" s="52"/>
      <c r="J838" s="78"/>
    </row>
    <row r="839" spans="2:10" x14ac:dyDescent="0.25">
      <c r="B839" s="132">
        <v>828</v>
      </c>
      <c r="C839" s="134" t="s">
        <v>266</v>
      </c>
      <c r="D839" s="139" t="s">
        <v>91</v>
      </c>
      <c r="E839" s="328" t="s">
        <v>3172</v>
      </c>
      <c r="F839" s="2"/>
      <c r="G839" s="3"/>
      <c r="H839" s="52"/>
      <c r="I839" s="52"/>
      <c r="J839" s="78"/>
    </row>
    <row r="840" spans="2:10" x14ac:dyDescent="0.25">
      <c r="B840" s="132">
        <v>829</v>
      </c>
      <c r="C840" s="134" t="s">
        <v>266</v>
      </c>
      <c r="D840" s="139" t="s">
        <v>91</v>
      </c>
      <c r="E840" s="328" t="s">
        <v>3174</v>
      </c>
      <c r="F840" s="2"/>
      <c r="G840" s="3"/>
      <c r="H840" s="52"/>
      <c r="I840" s="52"/>
      <c r="J840" s="78"/>
    </row>
    <row r="841" spans="2:10" x14ac:dyDescent="0.25">
      <c r="B841" s="132">
        <v>830</v>
      </c>
      <c r="C841" s="134" t="s">
        <v>266</v>
      </c>
      <c r="D841" s="139" t="s">
        <v>91</v>
      </c>
      <c r="E841" s="328" t="s">
        <v>3176</v>
      </c>
      <c r="F841" s="2"/>
      <c r="G841" s="3"/>
      <c r="H841" s="52"/>
      <c r="I841" s="52"/>
      <c r="J841" s="78"/>
    </row>
    <row r="842" spans="2:10" x14ac:dyDescent="0.25">
      <c r="B842" s="132">
        <v>831</v>
      </c>
      <c r="C842" s="134" t="s">
        <v>266</v>
      </c>
      <c r="D842" s="139" t="s">
        <v>91</v>
      </c>
      <c r="E842" s="328" t="s">
        <v>3178</v>
      </c>
      <c r="F842" s="2"/>
      <c r="G842" s="3"/>
      <c r="H842" s="52"/>
      <c r="I842" s="52"/>
      <c r="J842" s="78"/>
    </row>
    <row r="843" spans="2:10" x14ac:dyDescent="0.25">
      <c r="B843" s="132">
        <v>832</v>
      </c>
      <c r="C843" s="134" t="s">
        <v>266</v>
      </c>
      <c r="D843" s="139" t="s">
        <v>91</v>
      </c>
      <c r="E843" s="328" t="s">
        <v>3180</v>
      </c>
      <c r="F843" s="2"/>
      <c r="G843" s="3"/>
      <c r="H843" s="52"/>
      <c r="I843" s="52"/>
      <c r="J843" s="78"/>
    </row>
    <row r="844" spans="2:10" x14ac:dyDescent="0.25">
      <c r="B844" s="132">
        <v>833</v>
      </c>
      <c r="C844" s="134" t="s">
        <v>266</v>
      </c>
      <c r="D844" s="139" t="s">
        <v>91</v>
      </c>
      <c r="E844" s="328" t="s">
        <v>3182</v>
      </c>
      <c r="F844" s="2"/>
      <c r="G844" s="3"/>
      <c r="H844" s="52"/>
      <c r="I844" s="52"/>
      <c r="J844" s="78"/>
    </row>
    <row r="845" spans="2:10" x14ac:dyDescent="0.25">
      <c r="B845" s="132">
        <v>834</v>
      </c>
      <c r="C845" s="134" t="s">
        <v>266</v>
      </c>
      <c r="D845" s="139" t="s">
        <v>91</v>
      </c>
      <c r="E845" s="328" t="s">
        <v>3184</v>
      </c>
      <c r="F845" s="2"/>
      <c r="G845" s="3"/>
      <c r="H845" s="52"/>
      <c r="I845" s="52"/>
      <c r="J845" s="78"/>
    </row>
    <row r="846" spans="2:10" x14ac:dyDescent="0.25">
      <c r="B846" s="132">
        <v>835</v>
      </c>
      <c r="C846" s="134" t="s">
        <v>266</v>
      </c>
      <c r="D846" s="139" t="s">
        <v>91</v>
      </c>
      <c r="E846" s="328" t="s">
        <v>3186</v>
      </c>
      <c r="F846" s="2"/>
      <c r="G846" s="3"/>
      <c r="H846" s="52"/>
      <c r="I846" s="52"/>
      <c r="J846" s="78"/>
    </row>
    <row r="847" spans="2:10" x14ac:dyDescent="0.25">
      <c r="B847" s="132">
        <v>836</v>
      </c>
      <c r="C847" s="134" t="s">
        <v>266</v>
      </c>
      <c r="D847" s="139" t="s">
        <v>91</v>
      </c>
      <c r="E847" s="328" t="s">
        <v>3188</v>
      </c>
      <c r="F847" s="2"/>
      <c r="G847" s="3"/>
      <c r="H847" s="52"/>
      <c r="I847" s="52"/>
      <c r="J847" s="78"/>
    </row>
    <row r="848" spans="2:10" x14ac:dyDescent="0.25">
      <c r="B848" s="132">
        <v>837</v>
      </c>
      <c r="C848" s="134" t="s">
        <v>266</v>
      </c>
      <c r="D848" s="139" t="s">
        <v>91</v>
      </c>
      <c r="E848" s="328" t="s">
        <v>3190</v>
      </c>
      <c r="F848" s="2"/>
      <c r="G848" s="3"/>
      <c r="H848" s="52"/>
      <c r="I848" s="52"/>
      <c r="J848" s="78"/>
    </row>
    <row r="849" spans="2:10" x14ac:dyDescent="0.25">
      <c r="B849" s="132">
        <v>838</v>
      </c>
      <c r="C849" s="134" t="s">
        <v>266</v>
      </c>
      <c r="D849" s="139" t="s">
        <v>91</v>
      </c>
      <c r="E849" s="328" t="s">
        <v>3192</v>
      </c>
      <c r="F849" s="2"/>
      <c r="G849" s="3"/>
      <c r="H849" s="52"/>
      <c r="I849" s="52"/>
      <c r="J849" s="78"/>
    </row>
    <row r="850" spans="2:10" x14ac:dyDescent="0.25">
      <c r="B850" s="132">
        <v>839</v>
      </c>
      <c r="C850" s="134" t="s">
        <v>266</v>
      </c>
      <c r="D850" s="139" t="s">
        <v>91</v>
      </c>
      <c r="E850" s="328" t="s">
        <v>3194</v>
      </c>
      <c r="F850" s="2"/>
      <c r="G850" s="3"/>
      <c r="H850" s="52"/>
      <c r="I850" s="52"/>
      <c r="J850" s="78"/>
    </row>
    <row r="851" spans="2:10" x14ac:dyDescent="0.25">
      <c r="B851" s="132">
        <v>840</v>
      </c>
      <c r="C851" s="134" t="s">
        <v>266</v>
      </c>
      <c r="D851" s="139" t="s">
        <v>91</v>
      </c>
      <c r="E851" s="328" t="s">
        <v>3196</v>
      </c>
      <c r="F851" s="2"/>
      <c r="G851" s="3"/>
      <c r="H851" s="52"/>
      <c r="I851" s="52"/>
      <c r="J851" s="78"/>
    </row>
    <row r="852" spans="2:10" x14ac:dyDescent="0.25">
      <c r="B852" s="132">
        <v>841</v>
      </c>
      <c r="C852" s="134" t="s">
        <v>266</v>
      </c>
      <c r="D852" s="139" t="s">
        <v>91</v>
      </c>
      <c r="E852" s="328" t="s">
        <v>3198</v>
      </c>
      <c r="F852" s="2"/>
      <c r="G852" s="3"/>
      <c r="H852" s="52"/>
      <c r="I852" s="52"/>
      <c r="J852" s="78"/>
    </row>
    <row r="853" spans="2:10" x14ac:dyDescent="0.25">
      <c r="B853" s="132">
        <v>842</v>
      </c>
      <c r="C853" s="134" t="s">
        <v>266</v>
      </c>
      <c r="D853" s="139" t="s">
        <v>91</v>
      </c>
      <c r="E853" s="328" t="s">
        <v>3200</v>
      </c>
      <c r="F853" s="2"/>
      <c r="G853" s="3"/>
      <c r="H853" s="52"/>
      <c r="I853" s="52"/>
      <c r="J853" s="78"/>
    </row>
    <row r="854" spans="2:10" x14ac:dyDescent="0.25">
      <c r="B854" s="132">
        <v>843</v>
      </c>
      <c r="C854" s="134" t="s">
        <v>266</v>
      </c>
      <c r="D854" s="139" t="s">
        <v>91</v>
      </c>
      <c r="E854" s="328" t="s">
        <v>3202</v>
      </c>
      <c r="F854" s="2"/>
      <c r="G854" s="3"/>
      <c r="H854" s="52"/>
      <c r="I854" s="52"/>
      <c r="J854" s="78"/>
    </row>
    <row r="855" spans="2:10" x14ac:dyDescent="0.25">
      <c r="B855" s="132">
        <v>844</v>
      </c>
      <c r="C855" s="134" t="s">
        <v>266</v>
      </c>
      <c r="D855" s="139" t="s">
        <v>91</v>
      </c>
      <c r="E855" s="328" t="s">
        <v>3204</v>
      </c>
      <c r="F855" s="2"/>
      <c r="G855" s="3"/>
      <c r="H855" s="52"/>
      <c r="I855" s="52"/>
      <c r="J855" s="78"/>
    </row>
    <row r="856" spans="2:10" x14ac:dyDescent="0.25">
      <c r="B856" s="132">
        <v>845</v>
      </c>
      <c r="C856" s="134" t="s">
        <v>266</v>
      </c>
      <c r="D856" s="139" t="s">
        <v>91</v>
      </c>
      <c r="E856" s="328" t="s">
        <v>3206</v>
      </c>
      <c r="F856" s="2"/>
      <c r="G856" s="3"/>
      <c r="H856" s="52"/>
      <c r="I856" s="52"/>
      <c r="J856" s="78"/>
    </row>
    <row r="857" spans="2:10" x14ac:dyDescent="0.25">
      <c r="B857" s="132">
        <v>846</v>
      </c>
      <c r="C857" s="134" t="s">
        <v>266</v>
      </c>
      <c r="D857" s="139" t="s">
        <v>91</v>
      </c>
      <c r="E857" s="328" t="s">
        <v>3208</v>
      </c>
      <c r="F857" s="2"/>
      <c r="G857" s="3"/>
      <c r="H857" s="52"/>
      <c r="I857" s="52"/>
      <c r="J857" s="78"/>
    </row>
    <row r="858" spans="2:10" x14ac:dyDescent="0.25">
      <c r="B858" s="132">
        <v>847</v>
      </c>
      <c r="C858" s="134" t="s">
        <v>266</v>
      </c>
      <c r="D858" s="139" t="s">
        <v>91</v>
      </c>
      <c r="E858" s="328" t="s">
        <v>3210</v>
      </c>
      <c r="F858" s="2"/>
      <c r="G858" s="3"/>
      <c r="H858" s="52"/>
      <c r="I858" s="52"/>
      <c r="J858" s="78"/>
    </row>
    <row r="859" spans="2:10" x14ac:dyDescent="0.25">
      <c r="B859" s="132">
        <v>848</v>
      </c>
      <c r="C859" s="134" t="s">
        <v>266</v>
      </c>
      <c r="D859" s="139" t="s">
        <v>91</v>
      </c>
      <c r="E859" s="328" t="s">
        <v>3212</v>
      </c>
      <c r="F859" s="2"/>
      <c r="G859" s="3"/>
      <c r="H859" s="52"/>
      <c r="I859" s="52"/>
      <c r="J859" s="78"/>
    </row>
    <row r="860" spans="2:10" x14ac:dyDescent="0.25">
      <c r="B860" s="132">
        <v>849</v>
      </c>
      <c r="C860" s="134" t="s">
        <v>266</v>
      </c>
      <c r="D860" s="139" t="s">
        <v>91</v>
      </c>
      <c r="E860" s="328" t="s">
        <v>3214</v>
      </c>
      <c r="F860" s="2"/>
      <c r="G860" s="3"/>
      <c r="H860" s="52"/>
      <c r="I860" s="52"/>
      <c r="J860" s="78"/>
    </row>
    <row r="861" spans="2:10" x14ac:dyDescent="0.25">
      <c r="B861" s="132">
        <v>850</v>
      </c>
      <c r="C861" s="134" t="s">
        <v>266</v>
      </c>
      <c r="D861" s="139" t="s">
        <v>91</v>
      </c>
      <c r="E861" s="328" t="s">
        <v>3216</v>
      </c>
      <c r="F861" s="2"/>
      <c r="G861" s="3"/>
      <c r="H861" s="52"/>
      <c r="I861" s="52"/>
      <c r="J861" s="78"/>
    </row>
    <row r="862" spans="2:10" x14ac:dyDescent="0.25">
      <c r="B862" s="132">
        <v>851</v>
      </c>
      <c r="C862" s="134" t="s">
        <v>266</v>
      </c>
      <c r="D862" s="139" t="s">
        <v>91</v>
      </c>
      <c r="E862" s="328" t="s">
        <v>3218</v>
      </c>
      <c r="F862" s="2"/>
      <c r="G862" s="3"/>
      <c r="H862" s="52"/>
      <c r="I862" s="52"/>
      <c r="J862" s="78"/>
    </row>
    <row r="863" spans="2:10" x14ac:dyDescent="0.25">
      <c r="B863" s="132">
        <v>852</v>
      </c>
      <c r="C863" s="134" t="s">
        <v>266</v>
      </c>
      <c r="D863" s="139" t="s">
        <v>91</v>
      </c>
      <c r="E863" s="328" t="s">
        <v>3220</v>
      </c>
      <c r="F863" s="2"/>
      <c r="G863" s="3"/>
      <c r="H863" s="52"/>
      <c r="I863" s="52"/>
      <c r="J863" s="78"/>
    </row>
    <row r="864" spans="2:10" x14ac:dyDescent="0.25">
      <c r="B864" s="132">
        <v>853</v>
      </c>
      <c r="C864" s="134" t="s">
        <v>266</v>
      </c>
      <c r="D864" s="139" t="s">
        <v>91</v>
      </c>
      <c r="E864" s="328" t="s">
        <v>3222</v>
      </c>
      <c r="F864" s="2"/>
      <c r="G864" s="3"/>
      <c r="H864" s="52"/>
      <c r="I864" s="52"/>
      <c r="J864" s="78"/>
    </row>
    <row r="865" spans="2:10" x14ac:dyDescent="0.25">
      <c r="B865" s="132">
        <v>854</v>
      </c>
      <c r="C865" s="134" t="s">
        <v>266</v>
      </c>
      <c r="D865" s="139" t="s">
        <v>91</v>
      </c>
      <c r="E865" s="328" t="s">
        <v>3224</v>
      </c>
      <c r="F865" s="2"/>
      <c r="G865" s="3"/>
      <c r="H865" s="52"/>
      <c r="I865" s="52"/>
      <c r="J865" s="78"/>
    </row>
    <row r="866" spans="2:10" x14ac:dyDescent="0.25">
      <c r="B866" s="132">
        <v>855</v>
      </c>
      <c r="C866" s="134" t="s">
        <v>266</v>
      </c>
      <c r="D866" s="139" t="s">
        <v>91</v>
      </c>
      <c r="E866" s="328" t="s">
        <v>3226</v>
      </c>
      <c r="F866" s="2"/>
      <c r="G866" s="3"/>
      <c r="H866" s="52"/>
      <c r="I866" s="52"/>
      <c r="J866" s="78"/>
    </row>
    <row r="867" spans="2:10" x14ac:dyDescent="0.25">
      <c r="B867" s="132">
        <v>856</v>
      </c>
      <c r="C867" s="134" t="s">
        <v>266</v>
      </c>
      <c r="D867" s="139" t="s">
        <v>91</v>
      </c>
      <c r="E867" s="328" t="s">
        <v>3228</v>
      </c>
      <c r="F867" s="2"/>
      <c r="G867" s="3"/>
      <c r="H867" s="52"/>
      <c r="I867" s="52"/>
      <c r="J867" s="78"/>
    </row>
    <row r="868" spans="2:10" x14ac:dyDescent="0.25">
      <c r="B868" s="132">
        <v>857</v>
      </c>
      <c r="C868" s="134" t="s">
        <v>266</v>
      </c>
      <c r="D868" s="139" t="s">
        <v>91</v>
      </c>
      <c r="E868" s="328" t="s">
        <v>3230</v>
      </c>
      <c r="F868" s="2"/>
      <c r="G868" s="3"/>
      <c r="H868" s="52"/>
      <c r="I868" s="52"/>
      <c r="J868" s="78"/>
    </row>
    <row r="869" spans="2:10" x14ac:dyDescent="0.25">
      <c r="B869" s="132">
        <v>858</v>
      </c>
      <c r="C869" s="134" t="s">
        <v>266</v>
      </c>
      <c r="D869" s="139" t="s">
        <v>91</v>
      </c>
      <c r="E869" s="328" t="s">
        <v>3232</v>
      </c>
      <c r="F869" s="2"/>
      <c r="G869" s="3"/>
      <c r="H869" s="52"/>
      <c r="I869" s="52"/>
      <c r="J869" s="78"/>
    </row>
    <row r="870" spans="2:10" x14ac:dyDescent="0.25">
      <c r="B870" s="132">
        <v>859</v>
      </c>
      <c r="C870" s="134" t="s">
        <v>266</v>
      </c>
      <c r="D870" s="139" t="s">
        <v>91</v>
      </c>
      <c r="E870" s="328" t="s">
        <v>3234</v>
      </c>
      <c r="F870" s="2"/>
      <c r="G870" s="3"/>
      <c r="H870" s="52"/>
      <c r="I870" s="52"/>
      <c r="J870" s="78"/>
    </row>
    <row r="871" spans="2:10" x14ac:dyDescent="0.25">
      <c r="B871" s="132">
        <v>860</v>
      </c>
      <c r="C871" s="134" t="s">
        <v>266</v>
      </c>
      <c r="D871" s="139" t="s">
        <v>91</v>
      </c>
      <c r="E871" s="328" t="s">
        <v>3236</v>
      </c>
      <c r="F871" s="2"/>
      <c r="G871" s="3"/>
      <c r="H871" s="52"/>
      <c r="I871" s="52"/>
      <c r="J871" s="78"/>
    </row>
    <row r="872" spans="2:10" x14ac:dyDescent="0.25">
      <c r="B872" s="132">
        <v>861</v>
      </c>
      <c r="C872" s="134" t="s">
        <v>266</v>
      </c>
      <c r="D872" s="139" t="s">
        <v>91</v>
      </c>
      <c r="E872" s="328" t="s">
        <v>3238</v>
      </c>
      <c r="F872" s="2"/>
      <c r="G872" s="3"/>
      <c r="H872" s="52"/>
      <c r="I872" s="52"/>
      <c r="J872" s="78"/>
    </row>
    <row r="873" spans="2:10" x14ac:dyDescent="0.25">
      <c r="B873" s="132">
        <v>862</v>
      </c>
      <c r="C873" s="134" t="s">
        <v>266</v>
      </c>
      <c r="D873" s="139" t="s">
        <v>91</v>
      </c>
      <c r="E873" s="328" t="s">
        <v>3240</v>
      </c>
      <c r="F873" s="2"/>
      <c r="G873" s="3"/>
      <c r="H873" s="52"/>
      <c r="I873" s="52"/>
      <c r="J873" s="78"/>
    </row>
    <row r="874" spans="2:10" x14ac:dyDescent="0.25">
      <c r="B874" s="132">
        <v>863</v>
      </c>
      <c r="C874" s="134" t="s">
        <v>266</v>
      </c>
      <c r="D874" s="139" t="s">
        <v>91</v>
      </c>
      <c r="E874" s="328" t="s">
        <v>3242</v>
      </c>
      <c r="F874" s="2"/>
      <c r="G874" s="3"/>
      <c r="H874" s="52"/>
      <c r="I874" s="52"/>
      <c r="J874" s="78"/>
    </row>
    <row r="875" spans="2:10" x14ac:dyDescent="0.25">
      <c r="B875" s="132">
        <v>864</v>
      </c>
      <c r="C875" s="134" t="s">
        <v>266</v>
      </c>
      <c r="D875" s="139" t="s">
        <v>91</v>
      </c>
      <c r="E875" s="328" t="s">
        <v>3244</v>
      </c>
      <c r="F875" s="2"/>
      <c r="G875" s="3"/>
      <c r="H875" s="52"/>
      <c r="I875" s="52"/>
      <c r="J875" s="78"/>
    </row>
    <row r="876" spans="2:10" x14ac:dyDescent="0.25">
      <c r="B876" s="132">
        <v>865</v>
      </c>
      <c r="C876" s="134" t="s">
        <v>266</v>
      </c>
      <c r="D876" s="139" t="s">
        <v>91</v>
      </c>
      <c r="E876" s="328" t="s">
        <v>3246</v>
      </c>
      <c r="F876" s="2"/>
      <c r="G876" s="3"/>
      <c r="H876" s="52"/>
      <c r="I876" s="52"/>
      <c r="J876" s="78"/>
    </row>
    <row r="877" spans="2:10" x14ac:dyDescent="0.25">
      <c r="B877" s="132">
        <v>866</v>
      </c>
      <c r="C877" s="134" t="s">
        <v>266</v>
      </c>
      <c r="D877" s="139" t="s">
        <v>91</v>
      </c>
      <c r="E877" s="328" t="s">
        <v>3248</v>
      </c>
      <c r="F877" s="2"/>
      <c r="G877" s="3"/>
      <c r="H877" s="52"/>
      <c r="I877" s="52"/>
      <c r="J877" s="78"/>
    </row>
    <row r="878" spans="2:10" x14ac:dyDescent="0.25">
      <c r="B878" s="132">
        <v>867</v>
      </c>
      <c r="C878" s="134" t="s">
        <v>266</v>
      </c>
      <c r="D878" s="139" t="s">
        <v>98</v>
      </c>
      <c r="E878" s="328" t="s">
        <v>3250</v>
      </c>
      <c r="F878" s="2"/>
      <c r="G878" s="3"/>
      <c r="H878" s="52"/>
      <c r="I878" s="52"/>
      <c r="J878" s="78"/>
    </row>
    <row r="879" spans="2:10" x14ac:dyDescent="0.25">
      <c r="B879" s="132">
        <v>868</v>
      </c>
      <c r="C879" s="134" t="s">
        <v>266</v>
      </c>
      <c r="D879" s="139" t="s">
        <v>98</v>
      </c>
      <c r="E879" s="328" t="s">
        <v>3252</v>
      </c>
      <c r="F879" s="2"/>
      <c r="G879" s="3"/>
      <c r="H879" s="52"/>
      <c r="I879" s="52"/>
      <c r="J879" s="78"/>
    </row>
    <row r="880" spans="2:10" x14ac:dyDescent="0.25">
      <c r="B880" s="132">
        <v>869</v>
      </c>
      <c r="C880" s="134" t="s">
        <v>266</v>
      </c>
      <c r="D880" s="139" t="s">
        <v>98</v>
      </c>
      <c r="E880" s="328" t="s">
        <v>3254</v>
      </c>
      <c r="F880" s="2"/>
      <c r="G880" s="3"/>
      <c r="H880" s="52"/>
      <c r="I880" s="52"/>
      <c r="J880" s="78"/>
    </row>
    <row r="881" spans="2:10" x14ac:dyDescent="0.25">
      <c r="B881" s="132">
        <v>870</v>
      </c>
      <c r="C881" s="134" t="s">
        <v>266</v>
      </c>
      <c r="D881" s="139" t="s">
        <v>98</v>
      </c>
      <c r="E881" s="328" t="s">
        <v>3256</v>
      </c>
      <c r="F881" s="2"/>
      <c r="G881" s="3"/>
      <c r="H881" s="52"/>
      <c r="I881" s="52"/>
      <c r="J881" s="78"/>
    </row>
    <row r="882" spans="2:10" x14ac:dyDescent="0.25">
      <c r="B882" s="132">
        <v>871</v>
      </c>
      <c r="C882" s="134" t="s">
        <v>266</v>
      </c>
      <c r="D882" s="139" t="s">
        <v>98</v>
      </c>
      <c r="E882" s="328" t="s">
        <v>3258</v>
      </c>
      <c r="F882" s="2"/>
      <c r="G882" s="3"/>
      <c r="H882" s="52"/>
      <c r="I882" s="52"/>
      <c r="J882" s="78"/>
    </row>
    <row r="883" spans="2:10" x14ac:dyDescent="0.25">
      <c r="B883" s="132">
        <v>872</v>
      </c>
      <c r="C883" s="134" t="s">
        <v>266</v>
      </c>
      <c r="D883" s="139" t="s">
        <v>98</v>
      </c>
      <c r="E883" s="328" t="s">
        <v>3260</v>
      </c>
      <c r="F883" s="2"/>
      <c r="G883" s="3"/>
      <c r="H883" s="52"/>
      <c r="I883" s="52"/>
      <c r="J883" s="78"/>
    </row>
    <row r="884" spans="2:10" x14ac:dyDescent="0.25">
      <c r="B884" s="132">
        <v>873</v>
      </c>
      <c r="C884" s="134" t="s">
        <v>266</v>
      </c>
      <c r="D884" s="139" t="s">
        <v>102</v>
      </c>
      <c r="E884" s="328" t="s">
        <v>3262</v>
      </c>
      <c r="F884" s="2"/>
      <c r="G884" s="3"/>
      <c r="H884" s="52"/>
      <c r="I884" s="52"/>
      <c r="J884" s="78"/>
    </row>
    <row r="885" spans="2:10" x14ac:dyDescent="0.25">
      <c r="B885" s="132">
        <v>874</v>
      </c>
      <c r="C885" s="134" t="s">
        <v>266</v>
      </c>
      <c r="D885" s="139" t="s">
        <v>102</v>
      </c>
      <c r="E885" s="328" t="s">
        <v>3264</v>
      </c>
      <c r="F885" s="2"/>
      <c r="G885" s="3"/>
      <c r="H885" s="52"/>
      <c r="I885" s="52"/>
      <c r="J885" s="78"/>
    </row>
    <row r="886" spans="2:10" x14ac:dyDescent="0.25">
      <c r="B886" s="132">
        <v>875</v>
      </c>
      <c r="C886" s="134" t="s">
        <v>266</v>
      </c>
      <c r="D886" s="139" t="s">
        <v>102</v>
      </c>
      <c r="E886" s="328" t="s">
        <v>3266</v>
      </c>
      <c r="F886" s="2"/>
      <c r="G886" s="3"/>
      <c r="H886" s="52"/>
      <c r="I886" s="52"/>
      <c r="J886" s="78"/>
    </row>
    <row r="887" spans="2:10" x14ac:dyDescent="0.25">
      <c r="B887" s="132">
        <v>876</v>
      </c>
      <c r="C887" s="134" t="s">
        <v>266</v>
      </c>
      <c r="D887" s="139" t="s">
        <v>102</v>
      </c>
      <c r="E887" s="328" t="s">
        <v>3268</v>
      </c>
      <c r="F887" s="2"/>
      <c r="G887" s="3"/>
      <c r="H887" s="52"/>
      <c r="I887" s="52"/>
      <c r="J887" s="78"/>
    </row>
    <row r="888" spans="2:10" x14ac:dyDescent="0.25">
      <c r="B888" s="132">
        <v>877</v>
      </c>
      <c r="C888" s="134" t="s">
        <v>266</v>
      </c>
      <c r="D888" s="139" t="s">
        <v>102</v>
      </c>
      <c r="E888" s="328" t="s">
        <v>3270</v>
      </c>
      <c r="F888" s="2"/>
      <c r="G888" s="3"/>
      <c r="H888" s="52"/>
      <c r="I888" s="52"/>
      <c r="J888" s="78"/>
    </row>
    <row r="889" spans="2:10" x14ac:dyDescent="0.25">
      <c r="B889" s="132">
        <v>878</v>
      </c>
      <c r="C889" s="134" t="s">
        <v>266</v>
      </c>
      <c r="D889" s="139" t="s">
        <v>102</v>
      </c>
      <c r="E889" s="328" t="s">
        <v>3272</v>
      </c>
      <c r="F889" s="2"/>
      <c r="G889" s="3"/>
      <c r="H889" s="52"/>
      <c r="I889" s="52"/>
      <c r="J889" s="78"/>
    </row>
    <row r="890" spans="2:10" x14ac:dyDescent="0.25">
      <c r="B890" s="132">
        <v>879</v>
      </c>
      <c r="C890" s="134" t="s">
        <v>266</v>
      </c>
      <c r="D890" s="139" t="s">
        <v>102</v>
      </c>
      <c r="E890" s="328" t="s">
        <v>3274</v>
      </c>
      <c r="F890" s="2"/>
      <c r="G890" s="3"/>
      <c r="H890" s="52"/>
      <c r="I890" s="52"/>
      <c r="J890" s="78"/>
    </row>
    <row r="891" spans="2:10" x14ac:dyDescent="0.25">
      <c r="B891" s="132">
        <v>880</v>
      </c>
      <c r="C891" s="134" t="s">
        <v>266</v>
      </c>
      <c r="D891" s="139" t="s">
        <v>102</v>
      </c>
      <c r="E891" s="328" t="s">
        <v>3276</v>
      </c>
      <c r="F891" s="2"/>
      <c r="G891" s="3"/>
      <c r="H891" s="52"/>
      <c r="I891" s="52"/>
      <c r="J891" s="78"/>
    </row>
    <row r="892" spans="2:10" x14ac:dyDescent="0.25">
      <c r="B892" s="132">
        <v>881</v>
      </c>
      <c r="C892" s="134" t="s">
        <v>266</v>
      </c>
      <c r="D892" s="139" t="s">
        <v>102</v>
      </c>
      <c r="E892" s="328" t="s">
        <v>3278</v>
      </c>
      <c r="F892" s="2"/>
      <c r="G892" s="3"/>
      <c r="H892" s="52"/>
      <c r="I892" s="52"/>
      <c r="J892" s="78"/>
    </row>
    <row r="893" spans="2:10" x14ac:dyDescent="0.25">
      <c r="B893" s="132">
        <v>882</v>
      </c>
      <c r="C893" s="134" t="s">
        <v>266</v>
      </c>
      <c r="D893" s="139" t="s">
        <v>102</v>
      </c>
      <c r="E893" s="328" t="s">
        <v>3280</v>
      </c>
      <c r="F893" s="2"/>
      <c r="G893" s="3"/>
      <c r="H893" s="52"/>
      <c r="I893" s="52"/>
      <c r="J893" s="78"/>
    </row>
    <row r="894" spans="2:10" x14ac:dyDescent="0.25">
      <c r="B894" s="132">
        <v>883</v>
      </c>
      <c r="C894" s="134" t="s">
        <v>266</v>
      </c>
      <c r="D894" s="139" t="s">
        <v>105</v>
      </c>
      <c r="E894" s="328" t="s">
        <v>3282</v>
      </c>
      <c r="F894" s="2"/>
      <c r="G894" s="3"/>
      <c r="H894" s="52"/>
      <c r="I894" s="52"/>
      <c r="J894" s="78"/>
    </row>
    <row r="895" spans="2:10" x14ac:dyDescent="0.25">
      <c r="B895" s="132">
        <v>884</v>
      </c>
      <c r="C895" s="134" t="s">
        <v>266</v>
      </c>
      <c r="D895" s="139" t="s">
        <v>110</v>
      </c>
      <c r="E895" s="328" t="s">
        <v>3284</v>
      </c>
      <c r="F895" s="2"/>
      <c r="G895" s="3"/>
      <c r="H895" s="52"/>
      <c r="I895" s="52"/>
      <c r="J895" s="78"/>
    </row>
    <row r="896" spans="2:10" x14ac:dyDescent="0.25">
      <c r="B896" s="132">
        <v>885</v>
      </c>
      <c r="C896" s="134" t="s">
        <v>266</v>
      </c>
      <c r="D896" s="139" t="s">
        <v>110</v>
      </c>
      <c r="E896" s="328" t="s">
        <v>3286</v>
      </c>
      <c r="F896" s="2"/>
      <c r="G896" s="3"/>
      <c r="H896" s="52"/>
      <c r="I896" s="52"/>
      <c r="J896" s="78"/>
    </row>
    <row r="897" spans="2:10" x14ac:dyDescent="0.25">
      <c r="B897" s="132">
        <v>886</v>
      </c>
      <c r="C897" s="134" t="s">
        <v>266</v>
      </c>
      <c r="D897" s="139" t="s">
        <v>113</v>
      </c>
      <c r="E897" s="328" t="s">
        <v>3288</v>
      </c>
      <c r="F897" s="2"/>
      <c r="G897" s="3"/>
      <c r="H897" s="52"/>
      <c r="I897" s="52"/>
      <c r="J897" s="78"/>
    </row>
    <row r="898" spans="2:10" x14ac:dyDescent="0.25">
      <c r="B898" s="132">
        <v>887</v>
      </c>
      <c r="C898" s="134" t="s">
        <v>266</v>
      </c>
      <c r="D898" s="139" t="s">
        <v>113</v>
      </c>
      <c r="E898" s="328" t="s">
        <v>3290</v>
      </c>
      <c r="F898" s="2"/>
      <c r="G898" s="3"/>
      <c r="H898" s="52"/>
      <c r="I898" s="52"/>
      <c r="J898" s="78"/>
    </row>
    <row r="899" spans="2:10" x14ac:dyDescent="0.25">
      <c r="B899" s="132">
        <v>888</v>
      </c>
      <c r="C899" s="134" t="s">
        <v>266</v>
      </c>
      <c r="D899" s="139" t="s">
        <v>113</v>
      </c>
      <c r="E899" s="328" t="s">
        <v>3292</v>
      </c>
      <c r="F899" s="2"/>
      <c r="G899" s="3"/>
      <c r="H899" s="52"/>
      <c r="I899" s="52"/>
      <c r="J899" s="78"/>
    </row>
    <row r="900" spans="2:10" x14ac:dyDescent="0.25">
      <c r="B900" s="132">
        <v>889</v>
      </c>
      <c r="C900" s="134" t="s">
        <v>266</v>
      </c>
      <c r="D900" s="139" t="s">
        <v>113</v>
      </c>
      <c r="E900" s="328" t="s">
        <v>3294</v>
      </c>
      <c r="F900" s="2"/>
      <c r="G900" s="3"/>
      <c r="H900" s="52"/>
      <c r="I900" s="52"/>
      <c r="J900" s="78"/>
    </row>
    <row r="901" spans="2:10" x14ac:dyDescent="0.25">
      <c r="B901" s="132">
        <v>890</v>
      </c>
      <c r="C901" s="134" t="s">
        <v>266</v>
      </c>
      <c r="D901" s="139" t="s">
        <v>113</v>
      </c>
      <c r="E901" s="328" t="s">
        <v>3296</v>
      </c>
      <c r="F901" s="2"/>
      <c r="G901" s="3"/>
      <c r="H901" s="52"/>
      <c r="I901" s="52"/>
      <c r="J901" s="78"/>
    </row>
    <row r="902" spans="2:10" x14ac:dyDescent="0.25">
      <c r="B902" s="132">
        <v>891</v>
      </c>
      <c r="C902" s="134" t="s">
        <v>266</v>
      </c>
      <c r="D902" s="139" t="s">
        <v>113</v>
      </c>
      <c r="E902" s="328" t="s">
        <v>3298</v>
      </c>
      <c r="F902" s="2"/>
      <c r="G902" s="3"/>
      <c r="H902" s="52"/>
      <c r="I902" s="52"/>
      <c r="J902" s="78"/>
    </row>
    <row r="903" spans="2:10" x14ac:dyDescent="0.25">
      <c r="B903" s="132">
        <v>892</v>
      </c>
      <c r="C903" s="134" t="s">
        <v>266</v>
      </c>
      <c r="D903" s="139" t="s">
        <v>113</v>
      </c>
      <c r="E903" s="328" t="s">
        <v>3300</v>
      </c>
      <c r="F903" s="2"/>
      <c r="G903" s="3"/>
      <c r="H903" s="52"/>
      <c r="I903" s="52"/>
      <c r="J903" s="78"/>
    </row>
    <row r="904" spans="2:10" x14ac:dyDescent="0.25">
      <c r="B904" s="132">
        <v>893</v>
      </c>
      <c r="C904" s="134" t="s">
        <v>266</v>
      </c>
      <c r="D904" s="139" t="s">
        <v>113</v>
      </c>
      <c r="E904" s="328" t="s">
        <v>3302</v>
      </c>
      <c r="F904" s="2"/>
      <c r="G904" s="3"/>
      <c r="H904" s="52"/>
      <c r="I904" s="52"/>
      <c r="J904" s="78"/>
    </row>
    <row r="905" spans="2:10" x14ac:dyDescent="0.25">
      <c r="B905" s="132">
        <v>894</v>
      </c>
      <c r="C905" s="134" t="s">
        <v>266</v>
      </c>
      <c r="D905" s="139" t="s">
        <v>113</v>
      </c>
      <c r="E905" s="328" t="s">
        <v>3304</v>
      </c>
      <c r="F905" s="2"/>
      <c r="G905" s="3"/>
      <c r="H905" s="52"/>
      <c r="I905" s="52"/>
      <c r="J905" s="78"/>
    </row>
    <row r="906" spans="2:10" x14ac:dyDescent="0.25">
      <c r="B906" s="132">
        <v>895</v>
      </c>
      <c r="C906" s="134" t="s">
        <v>266</v>
      </c>
      <c r="D906" s="139" t="s">
        <v>113</v>
      </c>
      <c r="E906" s="328" t="s">
        <v>3306</v>
      </c>
      <c r="F906" s="2"/>
      <c r="G906" s="3"/>
      <c r="H906" s="52"/>
      <c r="I906" s="52"/>
      <c r="J906" s="78"/>
    </row>
    <row r="907" spans="2:10" x14ac:dyDescent="0.25">
      <c r="B907" s="132">
        <v>896</v>
      </c>
      <c r="C907" s="134" t="s">
        <v>266</v>
      </c>
      <c r="D907" s="139" t="s">
        <v>113</v>
      </c>
      <c r="E907" s="328" t="s">
        <v>3308</v>
      </c>
      <c r="F907" s="2"/>
      <c r="G907" s="3"/>
      <c r="H907" s="52"/>
      <c r="I907" s="52"/>
      <c r="J907" s="78"/>
    </row>
    <row r="908" spans="2:10" x14ac:dyDescent="0.25">
      <c r="B908" s="132">
        <v>897</v>
      </c>
      <c r="C908" s="134" t="s">
        <v>266</v>
      </c>
      <c r="D908" s="139" t="s">
        <v>113</v>
      </c>
      <c r="E908" s="328" t="s">
        <v>3310</v>
      </c>
      <c r="F908" s="2"/>
      <c r="G908" s="3"/>
      <c r="H908" s="52"/>
      <c r="I908" s="52"/>
      <c r="J908" s="78"/>
    </row>
    <row r="909" spans="2:10" x14ac:dyDescent="0.25">
      <c r="B909" s="132">
        <v>898</v>
      </c>
      <c r="C909" s="134" t="s">
        <v>266</v>
      </c>
      <c r="D909" s="139" t="s">
        <v>113</v>
      </c>
      <c r="E909" s="328" t="s">
        <v>3312</v>
      </c>
      <c r="F909" s="2"/>
      <c r="G909" s="3"/>
      <c r="H909" s="52"/>
      <c r="I909" s="52"/>
      <c r="J909" s="78"/>
    </row>
    <row r="910" spans="2:10" x14ac:dyDescent="0.25">
      <c r="B910" s="132">
        <v>899</v>
      </c>
      <c r="C910" s="134" t="s">
        <v>266</v>
      </c>
      <c r="D910" s="139" t="s">
        <v>113</v>
      </c>
      <c r="E910" s="328" t="s">
        <v>3314</v>
      </c>
      <c r="F910" s="2"/>
      <c r="G910" s="3"/>
      <c r="H910" s="52"/>
      <c r="I910" s="52"/>
      <c r="J910" s="78"/>
    </row>
    <row r="911" spans="2:10" x14ac:dyDescent="0.25">
      <c r="B911" s="132">
        <v>900</v>
      </c>
      <c r="C911" s="134" t="s">
        <v>266</v>
      </c>
      <c r="D911" s="139" t="s">
        <v>113</v>
      </c>
      <c r="E911" s="328" t="s">
        <v>3316</v>
      </c>
      <c r="F911" s="2"/>
      <c r="G911" s="3"/>
      <c r="H911" s="52"/>
      <c r="I911" s="52"/>
      <c r="J911" s="78"/>
    </row>
    <row r="912" spans="2:10" x14ac:dyDescent="0.25">
      <c r="B912" s="132">
        <v>901</v>
      </c>
      <c r="C912" s="134" t="s">
        <v>266</v>
      </c>
      <c r="D912" s="139" t="s">
        <v>113</v>
      </c>
      <c r="E912" s="328" t="s">
        <v>3318</v>
      </c>
      <c r="F912" s="2"/>
      <c r="G912" s="3"/>
      <c r="H912" s="52"/>
      <c r="I912" s="52"/>
      <c r="J912" s="78"/>
    </row>
    <row r="913" spans="2:10" x14ac:dyDescent="0.25">
      <c r="B913" s="132">
        <v>902</v>
      </c>
      <c r="C913" s="134" t="s">
        <v>266</v>
      </c>
      <c r="D913" s="139" t="s">
        <v>113</v>
      </c>
      <c r="E913" s="328" t="s">
        <v>3320</v>
      </c>
      <c r="F913" s="2"/>
      <c r="G913" s="3"/>
      <c r="H913" s="52"/>
      <c r="I913" s="52"/>
      <c r="J913" s="78"/>
    </row>
    <row r="914" spans="2:10" x14ac:dyDescent="0.25">
      <c r="B914" s="132">
        <v>903</v>
      </c>
      <c r="C914" s="134" t="s">
        <v>266</v>
      </c>
      <c r="D914" s="139" t="s">
        <v>113</v>
      </c>
      <c r="E914" s="328" t="s">
        <v>3322</v>
      </c>
      <c r="F914" s="2"/>
      <c r="G914" s="3"/>
      <c r="H914" s="52"/>
      <c r="I914" s="52"/>
      <c r="J914" s="78"/>
    </row>
    <row r="915" spans="2:10" x14ac:dyDescent="0.25">
      <c r="B915" s="132">
        <v>904</v>
      </c>
      <c r="C915" s="134" t="s">
        <v>266</v>
      </c>
      <c r="D915" s="139" t="s">
        <v>113</v>
      </c>
      <c r="E915" s="328" t="s">
        <v>3324</v>
      </c>
      <c r="F915" s="2"/>
      <c r="G915" s="3"/>
      <c r="H915" s="52"/>
      <c r="I915" s="52"/>
      <c r="J915" s="78"/>
    </row>
    <row r="916" spans="2:10" x14ac:dyDescent="0.25">
      <c r="B916" s="132">
        <v>905</v>
      </c>
      <c r="C916" s="134" t="s">
        <v>266</v>
      </c>
      <c r="D916" s="139" t="s">
        <v>113</v>
      </c>
      <c r="E916" s="328" t="s">
        <v>3326</v>
      </c>
      <c r="F916" s="2"/>
      <c r="G916" s="3"/>
      <c r="H916" s="52"/>
      <c r="I916" s="52"/>
      <c r="J916" s="78"/>
    </row>
    <row r="917" spans="2:10" x14ac:dyDescent="0.25">
      <c r="B917" s="132">
        <v>906</v>
      </c>
      <c r="C917" s="134" t="s">
        <v>266</v>
      </c>
      <c r="D917" s="139" t="s">
        <v>113</v>
      </c>
      <c r="E917" s="328" t="s">
        <v>3328</v>
      </c>
      <c r="F917" s="2"/>
      <c r="G917" s="3"/>
      <c r="H917" s="52"/>
      <c r="I917" s="52"/>
      <c r="J917" s="78"/>
    </row>
    <row r="918" spans="2:10" x14ac:dyDescent="0.25">
      <c r="B918" s="132">
        <v>907</v>
      </c>
      <c r="C918" s="134" t="s">
        <v>266</v>
      </c>
      <c r="D918" s="139" t="s">
        <v>113</v>
      </c>
      <c r="E918" s="328" t="s">
        <v>3330</v>
      </c>
      <c r="F918" s="2"/>
      <c r="G918" s="3"/>
      <c r="H918" s="52"/>
      <c r="I918" s="52"/>
      <c r="J918" s="78"/>
    </row>
    <row r="919" spans="2:10" x14ac:dyDescent="0.25">
      <c r="B919" s="132">
        <v>908</v>
      </c>
      <c r="C919" s="134" t="s">
        <v>266</v>
      </c>
      <c r="D919" s="139" t="s">
        <v>113</v>
      </c>
      <c r="E919" s="328" t="s">
        <v>3332</v>
      </c>
      <c r="F919" s="2"/>
      <c r="G919" s="3"/>
      <c r="H919" s="52"/>
      <c r="I919" s="52"/>
      <c r="J919" s="78"/>
    </row>
    <row r="920" spans="2:10" x14ac:dyDescent="0.25">
      <c r="B920" s="132">
        <v>909</v>
      </c>
      <c r="C920" s="134" t="s">
        <v>266</v>
      </c>
      <c r="D920" s="139" t="s">
        <v>113</v>
      </c>
      <c r="E920" s="328" t="s">
        <v>3334</v>
      </c>
      <c r="F920" s="2"/>
      <c r="G920" s="3"/>
      <c r="H920" s="52"/>
      <c r="I920" s="52"/>
      <c r="J920" s="78"/>
    </row>
    <row r="921" spans="2:10" x14ac:dyDescent="0.25">
      <c r="B921" s="132">
        <v>910</v>
      </c>
      <c r="C921" s="134" t="s">
        <v>266</v>
      </c>
      <c r="D921" s="139" t="s">
        <v>113</v>
      </c>
      <c r="E921" s="328" t="s">
        <v>3336</v>
      </c>
      <c r="F921" s="2"/>
      <c r="G921" s="3"/>
      <c r="H921" s="52"/>
      <c r="I921" s="52"/>
      <c r="J921" s="78"/>
    </row>
    <row r="922" spans="2:10" x14ac:dyDescent="0.25">
      <c r="B922" s="132">
        <v>911</v>
      </c>
      <c r="C922" s="134" t="s">
        <v>266</v>
      </c>
      <c r="D922" s="139" t="s">
        <v>113</v>
      </c>
      <c r="E922" s="328" t="s">
        <v>3338</v>
      </c>
      <c r="F922" s="2"/>
      <c r="G922" s="3"/>
      <c r="H922" s="52"/>
      <c r="I922" s="52"/>
      <c r="J922" s="78"/>
    </row>
    <row r="923" spans="2:10" x14ac:dyDescent="0.25">
      <c r="B923" s="132">
        <v>912</v>
      </c>
      <c r="C923" s="134" t="s">
        <v>266</v>
      </c>
      <c r="D923" s="139" t="s">
        <v>113</v>
      </c>
      <c r="E923" s="328" t="s">
        <v>3340</v>
      </c>
      <c r="F923" s="2"/>
      <c r="G923" s="3"/>
      <c r="H923" s="52"/>
      <c r="I923" s="52"/>
      <c r="J923" s="78"/>
    </row>
    <row r="924" spans="2:10" x14ac:dyDescent="0.25">
      <c r="B924" s="132">
        <v>913</v>
      </c>
      <c r="C924" s="134" t="s">
        <v>266</v>
      </c>
      <c r="D924" s="139" t="s">
        <v>113</v>
      </c>
      <c r="E924" s="328" t="s">
        <v>3342</v>
      </c>
      <c r="F924" s="2"/>
      <c r="G924" s="3"/>
      <c r="H924" s="52"/>
      <c r="I924" s="52"/>
      <c r="J924" s="78"/>
    </row>
    <row r="925" spans="2:10" x14ac:dyDescent="0.25">
      <c r="B925" s="132">
        <v>914</v>
      </c>
      <c r="C925" s="134" t="s">
        <v>266</v>
      </c>
      <c r="D925" s="139" t="s">
        <v>113</v>
      </c>
      <c r="E925" s="328" t="s">
        <v>3344</v>
      </c>
      <c r="F925" s="2"/>
      <c r="G925" s="3"/>
      <c r="H925" s="52"/>
      <c r="I925" s="52"/>
      <c r="J925" s="78"/>
    </row>
    <row r="926" spans="2:10" x14ac:dyDescent="0.25">
      <c r="B926" s="132">
        <v>915</v>
      </c>
      <c r="C926" s="134" t="s">
        <v>266</v>
      </c>
      <c r="D926" s="139" t="s">
        <v>113</v>
      </c>
      <c r="E926" s="328" t="s">
        <v>3346</v>
      </c>
      <c r="F926" s="2"/>
      <c r="G926" s="3"/>
      <c r="H926" s="52"/>
      <c r="I926" s="52"/>
      <c r="J926" s="78"/>
    </row>
    <row r="927" spans="2:10" x14ac:dyDescent="0.25">
      <c r="B927" s="132">
        <v>916</v>
      </c>
      <c r="C927" s="134" t="s">
        <v>266</v>
      </c>
      <c r="D927" s="139" t="s">
        <v>113</v>
      </c>
      <c r="E927" s="328" t="s">
        <v>3348</v>
      </c>
      <c r="F927" s="2"/>
      <c r="G927" s="3"/>
      <c r="H927" s="52"/>
      <c r="I927" s="52"/>
      <c r="J927" s="78"/>
    </row>
    <row r="928" spans="2:10" x14ac:dyDescent="0.25">
      <c r="B928" s="132">
        <v>917</v>
      </c>
      <c r="C928" s="134" t="s">
        <v>266</v>
      </c>
      <c r="D928" s="139" t="s">
        <v>113</v>
      </c>
      <c r="E928" s="328" t="s">
        <v>3350</v>
      </c>
      <c r="F928" s="2"/>
      <c r="G928" s="3"/>
      <c r="H928" s="52"/>
      <c r="I928" s="52"/>
      <c r="J928" s="78"/>
    </row>
    <row r="929" spans="2:10" x14ac:dyDescent="0.25">
      <c r="B929" s="132">
        <v>918</v>
      </c>
      <c r="C929" s="134" t="s">
        <v>266</v>
      </c>
      <c r="D929" s="139" t="s">
        <v>113</v>
      </c>
      <c r="E929" s="328" t="s">
        <v>3352</v>
      </c>
      <c r="F929" s="2"/>
      <c r="G929" s="3"/>
      <c r="H929" s="52"/>
      <c r="I929" s="52"/>
      <c r="J929" s="78"/>
    </row>
    <row r="930" spans="2:10" x14ac:dyDescent="0.25">
      <c r="B930" s="132">
        <v>919</v>
      </c>
      <c r="C930" s="134" t="s">
        <v>266</v>
      </c>
      <c r="D930" s="139" t="s">
        <v>113</v>
      </c>
      <c r="E930" s="328" t="s">
        <v>3354</v>
      </c>
      <c r="F930" s="2"/>
      <c r="G930" s="3"/>
      <c r="H930" s="52"/>
      <c r="I930" s="52"/>
      <c r="J930" s="78"/>
    </row>
    <row r="931" spans="2:10" x14ac:dyDescent="0.25">
      <c r="B931" s="132">
        <v>920</v>
      </c>
      <c r="C931" s="134" t="s">
        <v>266</v>
      </c>
      <c r="D931" s="139" t="s">
        <v>113</v>
      </c>
      <c r="E931" s="328" t="s">
        <v>3356</v>
      </c>
      <c r="F931" s="2"/>
      <c r="G931" s="3"/>
      <c r="H931" s="52"/>
      <c r="I931" s="52"/>
      <c r="J931" s="78"/>
    </row>
    <row r="932" spans="2:10" x14ac:dyDescent="0.25">
      <c r="B932" s="132">
        <v>921</v>
      </c>
      <c r="C932" s="134" t="s">
        <v>266</v>
      </c>
      <c r="D932" s="139" t="s">
        <v>113</v>
      </c>
      <c r="E932" s="328" t="s">
        <v>3358</v>
      </c>
      <c r="F932" s="2"/>
      <c r="G932" s="3"/>
      <c r="H932" s="52"/>
      <c r="I932" s="52"/>
      <c r="J932" s="78"/>
    </row>
    <row r="933" spans="2:10" x14ac:dyDescent="0.25">
      <c r="B933" s="132">
        <v>922</v>
      </c>
      <c r="C933" s="134" t="s">
        <v>266</v>
      </c>
      <c r="D933" s="139" t="s">
        <v>113</v>
      </c>
      <c r="E933" s="328" t="s">
        <v>3360</v>
      </c>
      <c r="F933" s="2"/>
      <c r="G933" s="3"/>
      <c r="H933" s="52"/>
      <c r="I933" s="52"/>
      <c r="J933" s="78"/>
    </row>
    <row r="934" spans="2:10" x14ac:dyDescent="0.25">
      <c r="B934" s="132">
        <v>923</v>
      </c>
      <c r="C934" s="134" t="s">
        <v>266</v>
      </c>
      <c r="D934" s="139" t="s">
        <v>113</v>
      </c>
      <c r="E934" s="328" t="s">
        <v>3362</v>
      </c>
      <c r="F934" s="2"/>
      <c r="G934" s="3"/>
      <c r="H934" s="52"/>
      <c r="I934" s="52"/>
      <c r="J934" s="78"/>
    </row>
    <row r="935" spans="2:10" x14ac:dyDescent="0.25">
      <c r="B935" s="132">
        <v>924</v>
      </c>
      <c r="C935" s="134" t="s">
        <v>266</v>
      </c>
      <c r="D935" s="139" t="s">
        <v>113</v>
      </c>
      <c r="E935" s="328" t="s">
        <v>3364</v>
      </c>
      <c r="F935" s="2"/>
      <c r="G935" s="3"/>
      <c r="H935" s="52"/>
      <c r="I935" s="52"/>
      <c r="J935" s="78"/>
    </row>
    <row r="936" spans="2:10" x14ac:dyDescent="0.25">
      <c r="B936" s="132">
        <v>925</v>
      </c>
      <c r="C936" s="134" t="s">
        <v>266</v>
      </c>
      <c r="D936" s="139" t="s">
        <v>113</v>
      </c>
      <c r="E936" s="328" t="s">
        <v>3366</v>
      </c>
      <c r="F936" s="2"/>
      <c r="G936" s="3"/>
      <c r="H936" s="52"/>
      <c r="I936" s="52"/>
      <c r="J936" s="78"/>
    </row>
    <row r="937" spans="2:10" x14ac:dyDescent="0.25">
      <c r="B937" s="132">
        <v>926</v>
      </c>
      <c r="C937" s="134" t="s">
        <v>266</v>
      </c>
      <c r="D937" s="139" t="s">
        <v>3997</v>
      </c>
      <c r="E937" s="139" t="s">
        <v>3998</v>
      </c>
      <c r="F937" s="2"/>
      <c r="G937" s="3"/>
      <c r="H937" s="52"/>
      <c r="I937" s="52"/>
      <c r="J937" s="78"/>
    </row>
    <row r="938" spans="2:10" x14ac:dyDescent="0.25">
      <c r="B938" s="132">
        <v>927</v>
      </c>
      <c r="C938" s="134" t="s">
        <v>266</v>
      </c>
      <c r="D938" s="139" t="s">
        <v>3997</v>
      </c>
      <c r="E938" s="139" t="s">
        <v>4000</v>
      </c>
      <c r="F938" s="2"/>
      <c r="G938" s="3"/>
      <c r="H938" s="52"/>
      <c r="I938" s="52"/>
      <c r="J938" s="78"/>
    </row>
    <row r="939" spans="2:10" x14ac:dyDescent="0.25">
      <c r="B939" s="132">
        <v>928</v>
      </c>
      <c r="C939" s="134" t="s">
        <v>266</v>
      </c>
      <c r="D939" s="139" t="s">
        <v>3997</v>
      </c>
      <c r="E939" s="139" t="s">
        <v>4002</v>
      </c>
      <c r="F939" s="2"/>
      <c r="G939" s="3"/>
      <c r="H939" s="52"/>
      <c r="I939" s="52"/>
      <c r="J939" s="78"/>
    </row>
    <row r="940" spans="2:10" x14ac:dyDescent="0.25">
      <c r="B940" s="132">
        <v>929</v>
      </c>
      <c r="C940" s="134" t="s">
        <v>266</v>
      </c>
      <c r="D940" s="139" t="s">
        <v>3997</v>
      </c>
      <c r="E940" s="139" t="s">
        <v>4004</v>
      </c>
      <c r="F940" s="2"/>
      <c r="G940" s="3"/>
      <c r="H940" s="52"/>
      <c r="I940" s="52"/>
      <c r="J940" s="78"/>
    </row>
    <row r="941" spans="2:10" x14ac:dyDescent="0.25">
      <c r="B941" s="132">
        <v>930</v>
      </c>
      <c r="C941" s="134" t="s">
        <v>266</v>
      </c>
      <c r="D941" s="139" t="s">
        <v>3997</v>
      </c>
      <c r="E941" s="139" t="s">
        <v>4006</v>
      </c>
      <c r="F941" s="2"/>
      <c r="G941" s="3"/>
      <c r="H941" s="52"/>
      <c r="I941" s="52"/>
      <c r="J941" s="78"/>
    </row>
    <row r="942" spans="2:10" x14ac:dyDescent="0.25">
      <c r="B942" s="132">
        <v>931</v>
      </c>
      <c r="C942" s="134" t="s">
        <v>266</v>
      </c>
      <c r="D942" s="139" t="s">
        <v>3997</v>
      </c>
      <c r="E942" s="139" t="s">
        <v>4008</v>
      </c>
      <c r="F942" s="2"/>
      <c r="G942" s="3"/>
      <c r="H942" s="52"/>
      <c r="I942" s="52"/>
      <c r="J942" s="78"/>
    </row>
    <row r="943" spans="2:10" x14ac:dyDescent="0.25">
      <c r="B943" s="132">
        <v>932</v>
      </c>
      <c r="C943" s="134" t="s">
        <v>266</v>
      </c>
      <c r="D943" s="139" t="s">
        <v>3997</v>
      </c>
      <c r="E943" s="139" t="s">
        <v>4010</v>
      </c>
      <c r="F943" s="2"/>
      <c r="G943" s="3"/>
      <c r="H943" s="52"/>
      <c r="I943" s="52"/>
      <c r="J943" s="78"/>
    </row>
    <row r="944" spans="2:10" x14ac:dyDescent="0.25">
      <c r="B944" s="132">
        <v>933</v>
      </c>
      <c r="C944" s="134" t="s">
        <v>266</v>
      </c>
      <c r="D944" s="139" t="s">
        <v>3997</v>
      </c>
      <c r="E944" s="139" t="s">
        <v>4012</v>
      </c>
      <c r="F944" s="2"/>
      <c r="G944" s="3"/>
      <c r="H944" s="52"/>
      <c r="I944" s="52"/>
      <c r="J944" s="78"/>
    </row>
    <row r="945" spans="2:10" x14ac:dyDescent="0.25">
      <c r="B945" s="132">
        <v>934</v>
      </c>
      <c r="C945" s="134" t="s">
        <v>266</v>
      </c>
      <c r="D945" s="139" t="s">
        <v>3997</v>
      </c>
      <c r="E945" s="139" t="s">
        <v>4014</v>
      </c>
      <c r="F945" s="2"/>
      <c r="G945" s="3"/>
      <c r="H945" s="52"/>
      <c r="I945" s="52"/>
      <c r="J945" s="78"/>
    </row>
    <row r="946" spans="2:10" x14ac:dyDescent="0.25">
      <c r="B946" s="132">
        <v>935</v>
      </c>
      <c r="C946" s="134" t="s">
        <v>266</v>
      </c>
      <c r="D946" s="139" t="s">
        <v>3997</v>
      </c>
      <c r="E946" s="139" t="s">
        <v>4016</v>
      </c>
      <c r="F946" s="2"/>
      <c r="G946" s="3"/>
      <c r="H946" s="52"/>
      <c r="I946" s="52"/>
      <c r="J946" s="78"/>
    </row>
    <row r="947" spans="2:10" x14ac:dyDescent="0.25">
      <c r="B947" s="132">
        <v>936</v>
      </c>
      <c r="C947" s="134" t="s">
        <v>266</v>
      </c>
      <c r="D947" s="139" t="s">
        <v>3997</v>
      </c>
      <c r="E947" s="139" t="s">
        <v>4018</v>
      </c>
      <c r="F947" s="2"/>
      <c r="G947" s="3"/>
      <c r="H947" s="52"/>
      <c r="I947" s="52"/>
      <c r="J947" s="78"/>
    </row>
    <row r="948" spans="2:10" x14ac:dyDescent="0.25">
      <c r="B948" s="132">
        <v>937</v>
      </c>
      <c r="C948" s="134" t="s">
        <v>266</v>
      </c>
      <c r="D948" s="139" t="s">
        <v>3997</v>
      </c>
      <c r="E948" s="139" t="s">
        <v>4020</v>
      </c>
      <c r="F948" s="2"/>
      <c r="G948" s="3"/>
      <c r="H948" s="52"/>
      <c r="I948" s="52"/>
      <c r="J948" s="78"/>
    </row>
    <row r="949" spans="2:10" x14ac:dyDescent="0.25">
      <c r="B949" s="132">
        <v>938</v>
      </c>
      <c r="C949" s="134" t="s">
        <v>266</v>
      </c>
      <c r="D949" s="139" t="s">
        <v>3997</v>
      </c>
      <c r="E949" s="139" t="s">
        <v>4022</v>
      </c>
      <c r="F949" s="2"/>
      <c r="G949" s="3"/>
      <c r="H949" s="52"/>
      <c r="I949" s="52"/>
      <c r="J949" s="78"/>
    </row>
    <row r="950" spans="2:10" x14ac:dyDescent="0.25">
      <c r="B950" s="132">
        <v>939</v>
      </c>
      <c r="C950" s="134" t="s">
        <v>266</v>
      </c>
      <c r="D950" s="139" t="s">
        <v>3997</v>
      </c>
      <c r="E950" s="139" t="s">
        <v>4024</v>
      </c>
      <c r="F950" s="2"/>
      <c r="G950" s="3"/>
      <c r="H950" s="52"/>
      <c r="I950" s="52"/>
      <c r="J950" s="78"/>
    </row>
    <row r="951" spans="2:10" x14ac:dyDescent="0.25">
      <c r="B951" s="132">
        <v>940</v>
      </c>
      <c r="C951" s="134" t="s">
        <v>266</v>
      </c>
      <c r="D951" s="139" t="s">
        <v>3997</v>
      </c>
      <c r="E951" s="139" t="s">
        <v>4026</v>
      </c>
      <c r="F951" s="2"/>
      <c r="G951" s="3"/>
      <c r="H951" s="52"/>
      <c r="I951" s="52"/>
      <c r="J951" s="78"/>
    </row>
    <row r="952" spans="2:10" x14ac:dyDescent="0.25">
      <c r="B952" s="132">
        <v>941</v>
      </c>
      <c r="C952" s="134" t="s">
        <v>266</v>
      </c>
      <c r="D952" s="139" t="s">
        <v>3997</v>
      </c>
      <c r="E952" s="139" t="s">
        <v>4028</v>
      </c>
      <c r="F952" s="2"/>
      <c r="G952" s="3"/>
      <c r="H952" s="52"/>
      <c r="I952" s="52"/>
      <c r="J952" s="78"/>
    </row>
    <row r="953" spans="2:10" x14ac:dyDescent="0.25">
      <c r="B953" s="132">
        <v>942</v>
      </c>
      <c r="C953" s="134" t="s">
        <v>266</v>
      </c>
      <c r="D953" s="139" t="s">
        <v>3997</v>
      </c>
      <c r="E953" s="139" t="s">
        <v>4030</v>
      </c>
      <c r="F953" s="2"/>
      <c r="G953" s="3"/>
      <c r="H953" s="52"/>
      <c r="I953" s="52"/>
      <c r="J953" s="78"/>
    </row>
    <row r="954" spans="2:10" x14ac:dyDescent="0.25">
      <c r="B954" s="132">
        <v>943</v>
      </c>
      <c r="C954" s="134" t="s">
        <v>266</v>
      </c>
      <c r="D954" s="139" t="s">
        <v>3997</v>
      </c>
      <c r="E954" s="139" t="s">
        <v>4032</v>
      </c>
      <c r="F954" s="2"/>
      <c r="G954" s="3"/>
      <c r="H954" s="52"/>
      <c r="I954" s="52"/>
      <c r="J954" s="78"/>
    </row>
    <row r="955" spans="2:10" x14ac:dyDescent="0.25">
      <c r="B955" s="132">
        <v>944</v>
      </c>
      <c r="C955" s="134" t="s">
        <v>266</v>
      </c>
      <c r="D955" s="139" t="s">
        <v>3997</v>
      </c>
      <c r="E955" s="139" t="s">
        <v>4034</v>
      </c>
      <c r="F955" s="2"/>
      <c r="G955" s="3"/>
      <c r="H955" s="52"/>
      <c r="I955" s="52"/>
      <c r="J955" s="78"/>
    </row>
    <row r="956" spans="2:10" x14ac:dyDescent="0.25">
      <c r="B956" s="132">
        <v>945</v>
      </c>
      <c r="C956" s="134" t="s">
        <v>266</v>
      </c>
      <c r="D956" s="139" t="s">
        <v>118</v>
      </c>
      <c r="E956" s="328" t="s">
        <v>3368</v>
      </c>
      <c r="F956" s="2"/>
      <c r="G956" s="3"/>
      <c r="H956" s="52"/>
      <c r="I956" s="52"/>
      <c r="J956" s="78"/>
    </row>
    <row r="957" spans="2:10" x14ac:dyDescent="0.25">
      <c r="B957" s="132">
        <v>946</v>
      </c>
      <c r="C957" s="134" t="s">
        <v>266</v>
      </c>
      <c r="D957" s="139" t="s">
        <v>118</v>
      </c>
      <c r="E957" s="328" t="s">
        <v>3370</v>
      </c>
      <c r="F957" s="2"/>
      <c r="G957" s="3"/>
      <c r="H957" s="52"/>
      <c r="I957" s="52"/>
      <c r="J957" s="78"/>
    </row>
    <row r="958" spans="2:10" x14ac:dyDescent="0.25">
      <c r="B958" s="132">
        <v>947</v>
      </c>
      <c r="C958" s="134" t="s">
        <v>266</v>
      </c>
      <c r="D958" s="139" t="s">
        <v>118</v>
      </c>
      <c r="E958" s="328" t="s">
        <v>3372</v>
      </c>
      <c r="F958" s="2"/>
      <c r="G958" s="3"/>
      <c r="H958" s="52"/>
      <c r="I958" s="52"/>
      <c r="J958" s="78"/>
    </row>
    <row r="959" spans="2:10" x14ac:dyDescent="0.25">
      <c r="B959" s="132">
        <v>948</v>
      </c>
      <c r="C959" s="134" t="s">
        <v>266</v>
      </c>
      <c r="D959" s="139" t="s">
        <v>118</v>
      </c>
      <c r="E959" s="328" t="s">
        <v>3374</v>
      </c>
      <c r="F959" s="2"/>
      <c r="G959" s="3"/>
      <c r="H959" s="52"/>
      <c r="I959" s="52"/>
      <c r="J959" s="78"/>
    </row>
    <row r="960" spans="2:10" x14ac:dyDescent="0.25">
      <c r="B960" s="132">
        <v>949</v>
      </c>
      <c r="C960" s="134" t="s">
        <v>266</v>
      </c>
      <c r="D960" s="139" t="s">
        <v>118</v>
      </c>
      <c r="E960" s="328" t="s">
        <v>3376</v>
      </c>
      <c r="F960" s="2"/>
      <c r="G960" s="3"/>
      <c r="H960" s="52"/>
      <c r="I960" s="52"/>
      <c r="J960" s="78"/>
    </row>
    <row r="961" spans="2:10" x14ac:dyDescent="0.25">
      <c r="B961" s="132">
        <v>950</v>
      </c>
      <c r="C961" s="134" t="s">
        <v>266</v>
      </c>
      <c r="D961" s="139" t="s">
        <v>118</v>
      </c>
      <c r="E961" s="328" t="s">
        <v>3378</v>
      </c>
      <c r="F961" s="2"/>
      <c r="G961" s="3"/>
      <c r="H961" s="52"/>
      <c r="I961" s="52"/>
      <c r="J961" s="78"/>
    </row>
    <row r="962" spans="2:10" x14ac:dyDescent="0.25">
      <c r="B962" s="132">
        <v>951</v>
      </c>
      <c r="C962" s="134" t="s">
        <v>266</v>
      </c>
      <c r="D962" s="139" t="s">
        <v>118</v>
      </c>
      <c r="E962" s="328" t="s">
        <v>3380</v>
      </c>
      <c r="F962" s="2"/>
      <c r="G962" s="3"/>
      <c r="H962" s="52"/>
      <c r="I962" s="52"/>
      <c r="J962" s="78"/>
    </row>
    <row r="963" spans="2:10" x14ac:dyDescent="0.25">
      <c r="B963" s="132">
        <v>952</v>
      </c>
      <c r="C963" s="134" t="s">
        <v>266</v>
      </c>
      <c r="D963" s="139" t="s">
        <v>118</v>
      </c>
      <c r="E963" s="328" t="s">
        <v>3382</v>
      </c>
      <c r="F963" s="2"/>
      <c r="G963" s="3"/>
      <c r="H963" s="52"/>
      <c r="I963" s="52"/>
      <c r="J963" s="78"/>
    </row>
    <row r="964" spans="2:10" x14ac:dyDescent="0.25">
      <c r="B964" s="132">
        <v>953</v>
      </c>
      <c r="C964" s="134" t="s">
        <v>266</v>
      </c>
      <c r="D964" s="139" t="s">
        <v>118</v>
      </c>
      <c r="E964" s="328" t="s">
        <v>3384</v>
      </c>
      <c r="F964" s="2"/>
      <c r="G964" s="3"/>
      <c r="H964" s="52"/>
      <c r="I964" s="52"/>
      <c r="J964" s="78"/>
    </row>
    <row r="965" spans="2:10" x14ac:dyDescent="0.25">
      <c r="B965" s="132">
        <v>954</v>
      </c>
      <c r="C965" s="134" t="s">
        <v>266</v>
      </c>
      <c r="D965" s="139" t="s">
        <v>118</v>
      </c>
      <c r="E965" s="328" t="s">
        <v>3386</v>
      </c>
      <c r="F965" s="2"/>
      <c r="G965" s="3"/>
      <c r="H965" s="52"/>
      <c r="I965" s="52"/>
      <c r="J965" s="78"/>
    </row>
    <row r="966" spans="2:10" x14ac:dyDescent="0.25">
      <c r="B966" s="132">
        <v>955</v>
      </c>
      <c r="C966" s="134" t="s">
        <v>266</v>
      </c>
      <c r="D966" s="139" t="s">
        <v>118</v>
      </c>
      <c r="E966" s="328" t="s">
        <v>3388</v>
      </c>
      <c r="F966" s="2"/>
      <c r="G966" s="3"/>
      <c r="H966" s="52"/>
      <c r="I966" s="52"/>
      <c r="J966" s="78"/>
    </row>
    <row r="967" spans="2:10" x14ac:dyDescent="0.25">
      <c r="B967" s="132">
        <v>956</v>
      </c>
      <c r="C967" s="134" t="s">
        <v>266</v>
      </c>
      <c r="D967" s="139" t="s">
        <v>118</v>
      </c>
      <c r="E967" s="328" t="s">
        <v>3390</v>
      </c>
      <c r="F967" s="2"/>
      <c r="G967" s="3"/>
      <c r="H967" s="52"/>
      <c r="I967" s="52"/>
      <c r="J967" s="78"/>
    </row>
    <row r="968" spans="2:10" x14ac:dyDescent="0.25">
      <c r="B968" s="132">
        <v>957</v>
      </c>
      <c r="C968" s="134" t="s">
        <v>266</v>
      </c>
      <c r="D968" s="139" t="s">
        <v>118</v>
      </c>
      <c r="E968" s="328" t="s">
        <v>3392</v>
      </c>
      <c r="F968" s="2"/>
      <c r="G968" s="3"/>
      <c r="H968" s="52"/>
      <c r="I968" s="52"/>
      <c r="J968" s="78"/>
    </row>
    <row r="969" spans="2:10" x14ac:dyDescent="0.25">
      <c r="B969" s="132">
        <v>958</v>
      </c>
      <c r="C969" s="134" t="s">
        <v>266</v>
      </c>
      <c r="D969" s="139" t="s">
        <v>118</v>
      </c>
      <c r="E969" s="328" t="s">
        <v>3394</v>
      </c>
      <c r="F969" s="2"/>
      <c r="G969" s="3"/>
      <c r="H969" s="52"/>
      <c r="I969" s="52"/>
      <c r="J969" s="78"/>
    </row>
    <row r="970" spans="2:10" x14ac:dyDescent="0.25">
      <c r="B970" s="132">
        <v>959</v>
      </c>
      <c r="C970" s="134" t="s">
        <v>266</v>
      </c>
      <c r="D970" s="139" t="s">
        <v>118</v>
      </c>
      <c r="E970" s="328" t="s">
        <v>3396</v>
      </c>
      <c r="F970" s="2"/>
      <c r="G970" s="3"/>
      <c r="H970" s="52"/>
      <c r="I970" s="52"/>
      <c r="J970" s="78"/>
    </row>
    <row r="971" spans="2:10" x14ac:dyDescent="0.25">
      <c r="B971" s="132">
        <v>960</v>
      </c>
      <c r="C971" s="134" t="s">
        <v>266</v>
      </c>
      <c r="D971" s="139" t="s">
        <v>118</v>
      </c>
      <c r="E971" s="328" t="s">
        <v>3398</v>
      </c>
      <c r="F971" s="2"/>
      <c r="G971" s="3"/>
      <c r="H971" s="52"/>
      <c r="I971" s="52"/>
      <c r="J971" s="78"/>
    </row>
    <row r="972" spans="2:10" x14ac:dyDescent="0.25">
      <c r="B972" s="132">
        <v>961</v>
      </c>
      <c r="C972" s="134" t="s">
        <v>266</v>
      </c>
      <c r="D972" s="139" t="s">
        <v>118</v>
      </c>
      <c r="E972" s="328" t="s">
        <v>3400</v>
      </c>
      <c r="F972" s="2"/>
      <c r="G972" s="3"/>
      <c r="H972" s="52"/>
      <c r="I972" s="52"/>
      <c r="J972" s="78"/>
    </row>
    <row r="973" spans="2:10" x14ac:dyDescent="0.25">
      <c r="B973" s="132">
        <v>962</v>
      </c>
      <c r="C973" s="134" t="s">
        <v>266</v>
      </c>
      <c r="D973" s="139" t="s">
        <v>118</v>
      </c>
      <c r="E973" s="328" t="s">
        <v>3402</v>
      </c>
      <c r="F973" s="2"/>
      <c r="G973" s="3"/>
      <c r="H973" s="52"/>
      <c r="I973" s="52"/>
      <c r="J973" s="78"/>
    </row>
    <row r="974" spans="2:10" x14ac:dyDescent="0.25">
      <c r="B974" s="132">
        <v>963</v>
      </c>
      <c r="C974" s="134" t="s">
        <v>266</v>
      </c>
      <c r="D974" s="139" t="s">
        <v>118</v>
      </c>
      <c r="E974" s="328" t="s">
        <v>3404</v>
      </c>
      <c r="F974" s="2"/>
      <c r="G974" s="3"/>
      <c r="H974" s="52"/>
      <c r="I974" s="52"/>
      <c r="J974" s="78"/>
    </row>
    <row r="975" spans="2:10" x14ac:dyDescent="0.25">
      <c r="B975" s="132">
        <v>964</v>
      </c>
      <c r="C975" s="134" t="s">
        <v>266</v>
      </c>
      <c r="D975" s="139" t="s">
        <v>118</v>
      </c>
      <c r="E975" s="328" t="s">
        <v>3406</v>
      </c>
      <c r="F975" s="2"/>
      <c r="G975" s="3"/>
      <c r="H975" s="52"/>
      <c r="I975" s="52"/>
      <c r="J975" s="78"/>
    </row>
    <row r="976" spans="2:10" x14ac:dyDescent="0.25">
      <c r="B976" s="132">
        <v>965</v>
      </c>
      <c r="C976" s="134" t="s">
        <v>266</v>
      </c>
      <c r="D976" s="139" t="s">
        <v>118</v>
      </c>
      <c r="E976" s="328" t="s">
        <v>3408</v>
      </c>
      <c r="F976" s="2"/>
      <c r="G976" s="3"/>
      <c r="H976" s="52"/>
      <c r="I976" s="52"/>
      <c r="J976" s="78"/>
    </row>
    <row r="977" spans="2:10" x14ac:dyDescent="0.25">
      <c r="B977" s="132">
        <v>966</v>
      </c>
      <c r="C977" s="134" t="s">
        <v>266</v>
      </c>
      <c r="D977" s="139" t="s">
        <v>118</v>
      </c>
      <c r="E977" s="328" t="s">
        <v>3410</v>
      </c>
      <c r="F977" s="2"/>
      <c r="G977" s="3"/>
      <c r="H977" s="52"/>
      <c r="I977" s="52"/>
      <c r="J977" s="78"/>
    </row>
    <row r="978" spans="2:10" x14ac:dyDescent="0.25">
      <c r="B978" s="132">
        <v>967</v>
      </c>
      <c r="C978" s="134" t="s">
        <v>266</v>
      </c>
      <c r="D978" s="139" t="s">
        <v>118</v>
      </c>
      <c r="E978" s="328" t="s">
        <v>3412</v>
      </c>
      <c r="F978" s="2"/>
      <c r="G978" s="3"/>
      <c r="H978" s="52"/>
      <c r="I978" s="52"/>
      <c r="J978" s="78"/>
    </row>
    <row r="979" spans="2:10" x14ac:dyDescent="0.25">
      <c r="B979" s="132">
        <v>968</v>
      </c>
      <c r="C979" s="134" t="s">
        <v>266</v>
      </c>
      <c r="D979" s="139" t="s">
        <v>118</v>
      </c>
      <c r="E979" s="328" t="s">
        <v>3414</v>
      </c>
      <c r="F979" s="2"/>
      <c r="G979" s="3"/>
      <c r="H979" s="52"/>
      <c r="I979" s="52"/>
      <c r="J979" s="78"/>
    </row>
    <row r="980" spans="2:10" x14ac:dyDescent="0.25">
      <c r="B980" s="132">
        <v>969</v>
      </c>
      <c r="C980" s="134" t="s">
        <v>266</v>
      </c>
      <c r="D980" s="139" t="s">
        <v>118</v>
      </c>
      <c r="E980" s="328" t="s">
        <v>3416</v>
      </c>
      <c r="F980" s="2"/>
      <c r="G980" s="3"/>
      <c r="H980" s="52"/>
      <c r="I980" s="52"/>
      <c r="J980" s="78"/>
    </row>
    <row r="981" spans="2:10" x14ac:dyDescent="0.25">
      <c r="B981" s="132">
        <v>970</v>
      </c>
      <c r="C981" s="134" t="s">
        <v>266</v>
      </c>
      <c r="D981" s="139" t="s">
        <v>118</v>
      </c>
      <c r="E981" s="328" t="s">
        <v>3418</v>
      </c>
      <c r="F981" s="2"/>
      <c r="G981" s="3"/>
      <c r="H981" s="52"/>
      <c r="I981" s="52"/>
      <c r="J981" s="78"/>
    </row>
    <row r="982" spans="2:10" x14ac:dyDescent="0.25">
      <c r="B982" s="132">
        <v>971</v>
      </c>
      <c r="C982" s="134" t="s">
        <v>266</v>
      </c>
      <c r="D982" s="139" t="s">
        <v>118</v>
      </c>
      <c r="E982" s="328" t="s">
        <v>3420</v>
      </c>
      <c r="F982" s="2"/>
      <c r="G982" s="3"/>
      <c r="H982" s="52"/>
      <c r="I982" s="52"/>
      <c r="J982" s="78"/>
    </row>
    <row r="983" spans="2:10" x14ac:dyDescent="0.25">
      <c r="B983" s="132">
        <v>972</v>
      </c>
      <c r="C983" s="134" t="s">
        <v>266</v>
      </c>
      <c r="D983" s="139" t="s">
        <v>118</v>
      </c>
      <c r="E983" s="328" t="s">
        <v>3422</v>
      </c>
      <c r="F983" s="2"/>
      <c r="G983" s="3"/>
      <c r="H983" s="52"/>
      <c r="I983" s="52"/>
      <c r="J983" s="78"/>
    </row>
    <row r="984" spans="2:10" x14ac:dyDescent="0.25">
      <c r="B984" s="132">
        <v>973</v>
      </c>
      <c r="C984" s="134" t="s">
        <v>266</v>
      </c>
      <c r="D984" s="139" t="s">
        <v>118</v>
      </c>
      <c r="E984" s="328" t="s">
        <v>3424</v>
      </c>
      <c r="F984" s="2"/>
      <c r="G984" s="3"/>
      <c r="H984" s="52"/>
      <c r="I984" s="52"/>
      <c r="J984" s="78"/>
    </row>
    <row r="985" spans="2:10" x14ac:dyDescent="0.25">
      <c r="B985" s="132">
        <v>974</v>
      </c>
      <c r="C985" s="134" t="s">
        <v>266</v>
      </c>
      <c r="D985" s="139" t="s">
        <v>118</v>
      </c>
      <c r="E985" s="328" t="s">
        <v>3426</v>
      </c>
      <c r="F985" s="2"/>
      <c r="G985" s="3"/>
      <c r="H985" s="52"/>
      <c r="I985" s="52"/>
      <c r="J985" s="78"/>
    </row>
    <row r="986" spans="2:10" x14ac:dyDescent="0.25">
      <c r="B986" s="132">
        <v>975</v>
      </c>
      <c r="C986" s="134" t="s">
        <v>266</v>
      </c>
      <c r="D986" s="139" t="s">
        <v>118</v>
      </c>
      <c r="E986" s="328" t="s">
        <v>3428</v>
      </c>
      <c r="F986" s="2"/>
      <c r="G986" s="3"/>
      <c r="H986" s="52"/>
      <c r="I986" s="52"/>
      <c r="J986" s="78"/>
    </row>
    <row r="987" spans="2:10" x14ac:dyDescent="0.25">
      <c r="B987" s="132">
        <v>976</v>
      </c>
      <c r="C987" s="134" t="s">
        <v>266</v>
      </c>
      <c r="D987" s="139" t="s">
        <v>118</v>
      </c>
      <c r="E987" s="328" t="s">
        <v>3430</v>
      </c>
      <c r="F987" s="2"/>
      <c r="G987" s="3"/>
      <c r="H987" s="52"/>
      <c r="I987" s="52"/>
      <c r="J987" s="78"/>
    </row>
    <row r="988" spans="2:10" x14ac:dyDescent="0.25">
      <c r="B988" s="132">
        <v>977</v>
      </c>
      <c r="C988" s="134" t="s">
        <v>266</v>
      </c>
      <c r="D988" s="139" t="s">
        <v>118</v>
      </c>
      <c r="E988" s="328" t="s">
        <v>3432</v>
      </c>
      <c r="F988" s="2"/>
      <c r="G988" s="3"/>
      <c r="H988" s="52"/>
      <c r="I988" s="52"/>
      <c r="J988" s="78"/>
    </row>
    <row r="989" spans="2:10" x14ac:dyDescent="0.25">
      <c r="B989" s="132">
        <v>978</v>
      </c>
      <c r="C989" s="134" t="s">
        <v>266</v>
      </c>
      <c r="D989" s="139" t="s">
        <v>118</v>
      </c>
      <c r="E989" s="328" t="s">
        <v>3434</v>
      </c>
      <c r="F989" s="2"/>
      <c r="G989" s="3"/>
      <c r="H989" s="52"/>
      <c r="I989" s="52"/>
      <c r="J989" s="78"/>
    </row>
    <row r="990" spans="2:10" x14ac:dyDescent="0.25">
      <c r="B990" s="132">
        <v>979</v>
      </c>
      <c r="C990" s="134" t="s">
        <v>266</v>
      </c>
      <c r="D990" s="139" t="s">
        <v>118</v>
      </c>
      <c r="E990" s="328" t="s">
        <v>3436</v>
      </c>
      <c r="F990" s="2"/>
      <c r="G990" s="3"/>
      <c r="H990" s="52"/>
      <c r="I990" s="52"/>
      <c r="J990" s="78"/>
    </row>
    <row r="991" spans="2:10" x14ac:dyDescent="0.25">
      <c r="B991" s="132">
        <v>980</v>
      </c>
      <c r="C991" s="134" t="s">
        <v>266</v>
      </c>
      <c r="D991" s="139" t="s">
        <v>118</v>
      </c>
      <c r="E991" s="328" t="s">
        <v>3438</v>
      </c>
      <c r="F991" s="2"/>
      <c r="G991" s="3"/>
      <c r="H991" s="52"/>
      <c r="I991" s="52"/>
      <c r="J991" s="78"/>
    </row>
    <row r="992" spans="2:10" x14ac:dyDescent="0.25">
      <c r="B992" s="132">
        <v>981</v>
      </c>
      <c r="C992" s="134" t="s">
        <v>266</v>
      </c>
      <c r="D992" s="139" t="s">
        <v>118</v>
      </c>
      <c r="E992" s="328" t="s">
        <v>3440</v>
      </c>
      <c r="F992" s="2"/>
      <c r="G992" s="3"/>
      <c r="H992" s="52"/>
      <c r="I992" s="52"/>
      <c r="J992" s="78"/>
    </row>
    <row r="993" spans="2:10" x14ac:dyDescent="0.25">
      <c r="B993" s="132">
        <v>982</v>
      </c>
      <c r="C993" s="134" t="s">
        <v>266</v>
      </c>
      <c r="D993" s="139" t="s">
        <v>118</v>
      </c>
      <c r="E993" s="328" t="s">
        <v>3442</v>
      </c>
      <c r="F993" s="2"/>
      <c r="G993" s="3"/>
      <c r="H993" s="52"/>
      <c r="I993" s="52"/>
      <c r="J993" s="78"/>
    </row>
    <row r="994" spans="2:10" x14ac:dyDescent="0.25">
      <c r="B994" s="132">
        <v>983</v>
      </c>
      <c r="C994" s="134" t="s">
        <v>266</v>
      </c>
      <c r="D994" s="139" t="s">
        <v>118</v>
      </c>
      <c r="E994" s="328" t="s">
        <v>3444</v>
      </c>
      <c r="F994" s="2"/>
      <c r="G994" s="3"/>
      <c r="H994" s="52"/>
      <c r="I994" s="52"/>
      <c r="J994" s="78"/>
    </row>
    <row r="995" spans="2:10" x14ac:dyDescent="0.25">
      <c r="B995" s="132">
        <v>984</v>
      </c>
      <c r="C995" s="134" t="s">
        <v>266</v>
      </c>
      <c r="D995" s="139" t="s">
        <v>118</v>
      </c>
      <c r="E995" s="328" t="s">
        <v>3446</v>
      </c>
      <c r="F995" s="2"/>
      <c r="G995" s="3"/>
      <c r="H995" s="52"/>
      <c r="I995" s="52"/>
      <c r="J995" s="78"/>
    </row>
    <row r="996" spans="2:10" x14ac:dyDescent="0.25">
      <c r="B996" s="132">
        <v>985</v>
      </c>
      <c r="C996" s="134" t="s">
        <v>266</v>
      </c>
      <c r="D996" s="139" t="s">
        <v>118</v>
      </c>
      <c r="E996" s="328" t="s">
        <v>3448</v>
      </c>
      <c r="F996" s="2"/>
      <c r="G996" s="3"/>
      <c r="H996" s="52"/>
      <c r="I996" s="52"/>
      <c r="J996" s="78"/>
    </row>
    <row r="997" spans="2:10" x14ac:dyDescent="0.25">
      <c r="B997" s="132">
        <v>986</v>
      </c>
      <c r="C997" s="134" t="s">
        <v>266</v>
      </c>
      <c r="D997" s="139" t="s">
        <v>118</v>
      </c>
      <c r="E997" s="328" t="s">
        <v>3450</v>
      </c>
      <c r="F997" s="2"/>
      <c r="G997" s="3"/>
      <c r="H997" s="52"/>
      <c r="I997" s="52"/>
      <c r="J997" s="78"/>
    </row>
    <row r="998" spans="2:10" x14ac:dyDescent="0.25">
      <c r="B998" s="132">
        <v>987</v>
      </c>
      <c r="C998" s="134" t="s">
        <v>266</v>
      </c>
      <c r="D998" s="139" t="s">
        <v>118</v>
      </c>
      <c r="E998" s="328" t="s">
        <v>3452</v>
      </c>
      <c r="F998" s="2"/>
      <c r="G998" s="3"/>
      <c r="H998" s="52"/>
      <c r="I998" s="52"/>
      <c r="J998" s="78"/>
    </row>
    <row r="999" spans="2:10" x14ac:dyDescent="0.25">
      <c r="B999" s="132">
        <v>988</v>
      </c>
      <c r="C999" s="134" t="s">
        <v>266</v>
      </c>
      <c r="D999" s="139" t="s">
        <v>118</v>
      </c>
      <c r="E999" s="328" t="s">
        <v>3454</v>
      </c>
      <c r="F999" s="2"/>
      <c r="G999" s="3"/>
      <c r="H999" s="52"/>
      <c r="I999" s="52"/>
      <c r="J999" s="78"/>
    </row>
    <row r="1000" spans="2:10" x14ac:dyDescent="0.25">
      <c r="B1000" s="132">
        <v>989</v>
      </c>
      <c r="C1000" s="134" t="s">
        <v>266</v>
      </c>
      <c r="D1000" s="139" t="s">
        <v>118</v>
      </c>
      <c r="E1000" s="328" t="s">
        <v>3456</v>
      </c>
      <c r="F1000" s="2"/>
      <c r="G1000" s="3"/>
      <c r="H1000" s="52"/>
      <c r="I1000" s="52"/>
      <c r="J1000" s="78"/>
    </row>
    <row r="1001" spans="2:10" x14ac:dyDescent="0.25">
      <c r="B1001" s="132">
        <v>990</v>
      </c>
      <c r="C1001" s="134" t="s">
        <v>266</v>
      </c>
      <c r="D1001" s="139" t="s">
        <v>118</v>
      </c>
      <c r="E1001" s="328" t="s">
        <v>3458</v>
      </c>
      <c r="F1001" s="2"/>
      <c r="G1001" s="3"/>
      <c r="H1001" s="52"/>
      <c r="I1001" s="52"/>
      <c r="J1001" s="78"/>
    </row>
    <row r="1002" spans="2:10" x14ac:dyDescent="0.25">
      <c r="B1002" s="132">
        <v>991</v>
      </c>
      <c r="C1002" s="134" t="s">
        <v>266</v>
      </c>
      <c r="D1002" s="139" t="s">
        <v>118</v>
      </c>
      <c r="E1002" s="328" t="s">
        <v>3460</v>
      </c>
      <c r="F1002" s="2"/>
      <c r="G1002" s="3"/>
      <c r="H1002" s="52"/>
      <c r="I1002" s="52"/>
      <c r="J1002" s="78"/>
    </row>
    <row r="1003" spans="2:10" x14ac:dyDescent="0.25">
      <c r="B1003" s="132">
        <v>992</v>
      </c>
      <c r="C1003" s="134" t="s">
        <v>266</v>
      </c>
      <c r="D1003" s="139" t="s">
        <v>118</v>
      </c>
      <c r="E1003" s="328" t="s">
        <v>3462</v>
      </c>
      <c r="F1003" s="2"/>
      <c r="G1003" s="3"/>
      <c r="H1003" s="52"/>
      <c r="I1003" s="52"/>
      <c r="J1003" s="78"/>
    </row>
    <row r="1004" spans="2:10" x14ac:dyDescent="0.25">
      <c r="B1004" s="132">
        <v>993</v>
      </c>
      <c r="C1004" s="134" t="s">
        <v>266</v>
      </c>
      <c r="D1004" s="139" t="s">
        <v>118</v>
      </c>
      <c r="E1004" s="328" t="s">
        <v>3464</v>
      </c>
      <c r="F1004" s="2"/>
      <c r="G1004" s="3"/>
      <c r="H1004" s="52"/>
      <c r="I1004" s="52"/>
      <c r="J1004" s="78"/>
    </row>
    <row r="1005" spans="2:10" x14ac:dyDescent="0.25">
      <c r="B1005" s="132">
        <v>994</v>
      </c>
      <c r="C1005" s="134" t="s">
        <v>266</v>
      </c>
      <c r="D1005" s="139" t="s">
        <v>118</v>
      </c>
      <c r="E1005" s="328" t="s">
        <v>3466</v>
      </c>
      <c r="F1005" s="2"/>
      <c r="G1005" s="3"/>
      <c r="H1005" s="52"/>
      <c r="I1005" s="52"/>
      <c r="J1005" s="78"/>
    </row>
    <row r="1006" spans="2:10" x14ac:dyDescent="0.25">
      <c r="B1006" s="132">
        <v>995</v>
      </c>
      <c r="C1006" s="134" t="s">
        <v>266</v>
      </c>
      <c r="D1006" s="139" t="s">
        <v>118</v>
      </c>
      <c r="E1006" s="328" t="s">
        <v>3468</v>
      </c>
      <c r="F1006" s="2"/>
      <c r="G1006" s="3"/>
      <c r="H1006" s="52"/>
      <c r="I1006" s="52"/>
      <c r="J1006" s="78"/>
    </row>
    <row r="1007" spans="2:10" x14ac:dyDescent="0.25">
      <c r="B1007" s="132">
        <v>996</v>
      </c>
      <c r="C1007" s="134" t="s">
        <v>266</v>
      </c>
      <c r="D1007" s="139" t="s">
        <v>118</v>
      </c>
      <c r="E1007" s="328" t="s">
        <v>3470</v>
      </c>
      <c r="F1007" s="2"/>
      <c r="G1007" s="3"/>
      <c r="H1007" s="52"/>
      <c r="I1007" s="52"/>
      <c r="J1007" s="78"/>
    </row>
    <row r="1008" spans="2:10" x14ac:dyDescent="0.25">
      <c r="B1008" s="132">
        <v>997</v>
      </c>
      <c r="C1008" s="134" t="s">
        <v>266</v>
      </c>
      <c r="D1008" s="139" t="s">
        <v>118</v>
      </c>
      <c r="E1008" s="328" t="s">
        <v>3472</v>
      </c>
      <c r="F1008" s="2"/>
      <c r="G1008" s="3"/>
      <c r="H1008" s="52"/>
      <c r="I1008" s="52"/>
      <c r="J1008" s="78"/>
    </row>
    <row r="1009" spans="2:10" x14ac:dyDescent="0.25">
      <c r="B1009" s="132">
        <v>998</v>
      </c>
      <c r="C1009" s="134" t="s">
        <v>266</v>
      </c>
      <c r="D1009" s="139" t="s">
        <v>118</v>
      </c>
      <c r="E1009" s="328" t="s">
        <v>3474</v>
      </c>
      <c r="F1009" s="2"/>
      <c r="G1009" s="3"/>
      <c r="H1009" s="52"/>
      <c r="I1009" s="52"/>
      <c r="J1009" s="78"/>
    </row>
    <row r="1010" spans="2:10" x14ac:dyDescent="0.25">
      <c r="B1010" s="132">
        <v>999</v>
      </c>
      <c r="C1010" s="134" t="s">
        <v>266</v>
      </c>
      <c r="D1010" s="139" t="s">
        <v>118</v>
      </c>
      <c r="E1010" s="328" t="s">
        <v>3476</v>
      </c>
      <c r="F1010" s="2"/>
      <c r="G1010" s="3"/>
      <c r="H1010" s="52"/>
      <c r="I1010" s="52"/>
      <c r="J1010" s="78"/>
    </row>
    <row r="1011" spans="2:10" x14ac:dyDescent="0.25">
      <c r="B1011" s="132">
        <v>1000</v>
      </c>
      <c r="C1011" s="134" t="s">
        <v>266</v>
      </c>
      <c r="D1011" s="139" t="s">
        <v>118</v>
      </c>
      <c r="E1011" s="328" t="s">
        <v>3478</v>
      </c>
      <c r="F1011" s="2"/>
      <c r="G1011" s="3"/>
      <c r="H1011" s="52"/>
      <c r="I1011" s="52"/>
      <c r="J1011" s="78"/>
    </row>
    <row r="1012" spans="2:10" x14ac:dyDescent="0.25">
      <c r="B1012" s="132">
        <v>1001</v>
      </c>
      <c r="C1012" s="134" t="s">
        <v>266</v>
      </c>
      <c r="D1012" s="139" t="s">
        <v>118</v>
      </c>
      <c r="E1012" s="328" t="s">
        <v>3480</v>
      </c>
      <c r="F1012" s="2"/>
      <c r="G1012" s="3"/>
      <c r="H1012" s="52"/>
      <c r="I1012" s="52"/>
      <c r="J1012" s="78"/>
    </row>
    <row r="1013" spans="2:10" x14ac:dyDescent="0.25">
      <c r="B1013" s="132">
        <v>1002</v>
      </c>
      <c r="C1013" s="134" t="s">
        <v>266</v>
      </c>
      <c r="D1013" s="139" t="s">
        <v>118</v>
      </c>
      <c r="E1013" s="328" t="s">
        <v>3482</v>
      </c>
      <c r="F1013" s="2"/>
      <c r="G1013" s="3"/>
      <c r="H1013" s="52"/>
      <c r="I1013" s="52"/>
      <c r="J1013" s="78"/>
    </row>
    <row r="1014" spans="2:10" x14ac:dyDescent="0.25">
      <c r="B1014" s="132">
        <v>1003</v>
      </c>
      <c r="C1014" s="134" t="s">
        <v>266</v>
      </c>
      <c r="D1014" s="139" t="s">
        <v>118</v>
      </c>
      <c r="E1014" s="328" t="s">
        <v>3484</v>
      </c>
      <c r="F1014" s="2"/>
      <c r="G1014" s="3"/>
      <c r="H1014" s="52"/>
      <c r="I1014" s="52"/>
      <c r="J1014" s="78"/>
    </row>
    <row r="1015" spans="2:10" x14ac:dyDescent="0.25">
      <c r="B1015" s="132">
        <v>1004</v>
      </c>
      <c r="C1015" s="134" t="s">
        <v>266</v>
      </c>
      <c r="D1015" s="139" t="s">
        <v>118</v>
      </c>
      <c r="E1015" s="328" t="s">
        <v>3486</v>
      </c>
      <c r="F1015" s="2"/>
      <c r="G1015" s="3"/>
      <c r="H1015" s="52"/>
      <c r="I1015" s="52"/>
      <c r="J1015" s="78"/>
    </row>
    <row r="1016" spans="2:10" x14ac:dyDescent="0.25">
      <c r="B1016" s="132">
        <v>1005</v>
      </c>
      <c r="C1016" s="134" t="s">
        <v>266</v>
      </c>
      <c r="D1016" s="139" t="s">
        <v>118</v>
      </c>
      <c r="E1016" s="328" t="s">
        <v>3488</v>
      </c>
      <c r="F1016" s="2"/>
      <c r="G1016" s="3"/>
      <c r="H1016" s="52"/>
      <c r="I1016" s="52"/>
      <c r="J1016" s="78"/>
    </row>
    <row r="1017" spans="2:10" x14ac:dyDescent="0.25">
      <c r="B1017" s="132">
        <v>1006</v>
      </c>
      <c r="C1017" s="134" t="s">
        <v>266</v>
      </c>
      <c r="D1017" s="139" t="s">
        <v>118</v>
      </c>
      <c r="E1017" s="328" t="s">
        <v>3490</v>
      </c>
      <c r="F1017" s="2"/>
      <c r="G1017" s="3"/>
      <c r="H1017" s="52"/>
      <c r="I1017" s="52"/>
      <c r="J1017" s="78"/>
    </row>
    <row r="1018" spans="2:10" x14ac:dyDescent="0.25">
      <c r="B1018" s="132">
        <v>1007</v>
      </c>
      <c r="C1018" s="134" t="s">
        <v>266</v>
      </c>
      <c r="D1018" s="139" t="s">
        <v>118</v>
      </c>
      <c r="E1018" s="328" t="s">
        <v>3492</v>
      </c>
      <c r="F1018" s="2"/>
      <c r="G1018" s="3"/>
      <c r="H1018" s="52"/>
      <c r="I1018" s="52"/>
      <c r="J1018" s="78"/>
    </row>
    <row r="1019" spans="2:10" x14ac:dyDescent="0.25">
      <c r="B1019" s="132">
        <v>1008</v>
      </c>
      <c r="C1019" s="134" t="s">
        <v>266</v>
      </c>
      <c r="D1019" s="139" t="s">
        <v>118</v>
      </c>
      <c r="E1019" s="328" t="s">
        <v>3494</v>
      </c>
      <c r="F1019" s="2"/>
      <c r="G1019" s="3"/>
      <c r="H1019" s="52"/>
      <c r="I1019" s="52"/>
      <c r="J1019" s="78"/>
    </row>
    <row r="1020" spans="2:10" x14ac:dyDescent="0.25">
      <c r="B1020" s="132">
        <v>1009</v>
      </c>
      <c r="C1020" s="134" t="s">
        <v>266</v>
      </c>
      <c r="D1020" s="139" t="s">
        <v>118</v>
      </c>
      <c r="E1020" s="328" t="s">
        <v>3496</v>
      </c>
      <c r="F1020" s="2"/>
      <c r="G1020" s="3"/>
      <c r="H1020" s="52"/>
      <c r="I1020" s="52"/>
      <c r="J1020" s="78"/>
    </row>
    <row r="1021" spans="2:10" x14ac:dyDescent="0.25">
      <c r="B1021" s="132">
        <v>1010</v>
      </c>
      <c r="C1021" s="134" t="s">
        <v>266</v>
      </c>
      <c r="D1021" s="139" t="s">
        <v>118</v>
      </c>
      <c r="E1021" s="328" t="s">
        <v>3498</v>
      </c>
      <c r="F1021" s="2"/>
      <c r="G1021" s="3"/>
      <c r="H1021" s="52"/>
      <c r="I1021" s="52"/>
      <c r="J1021" s="78"/>
    </row>
    <row r="1022" spans="2:10" x14ac:dyDescent="0.25">
      <c r="B1022" s="132">
        <v>1011</v>
      </c>
      <c r="C1022" s="134" t="s">
        <v>266</v>
      </c>
      <c r="D1022" s="139" t="s">
        <v>118</v>
      </c>
      <c r="E1022" s="328" t="s">
        <v>3500</v>
      </c>
      <c r="F1022" s="2"/>
      <c r="G1022" s="3"/>
      <c r="H1022" s="52"/>
      <c r="I1022" s="52"/>
      <c r="J1022" s="78"/>
    </row>
    <row r="1023" spans="2:10" x14ac:dyDescent="0.25">
      <c r="B1023" s="132">
        <v>1012</v>
      </c>
      <c r="C1023" s="134" t="s">
        <v>266</v>
      </c>
      <c r="D1023" s="139" t="s">
        <v>118</v>
      </c>
      <c r="E1023" s="328" t="s">
        <v>3502</v>
      </c>
      <c r="F1023" s="2"/>
      <c r="G1023" s="3"/>
      <c r="H1023" s="52"/>
      <c r="I1023" s="52"/>
      <c r="J1023" s="78"/>
    </row>
    <row r="1024" spans="2:10" x14ac:dyDescent="0.25">
      <c r="B1024" s="132">
        <v>1013</v>
      </c>
      <c r="C1024" s="134" t="s">
        <v>266</v>
      </c>
      <c r="D1024" s="139" t="s">
        <v>118</v>
      </c>
      <c r="E1024" s="328" t="s">
        <v>3504</v>
      </c>
      <c r="F1024" s="2"/>
      <c r="G1024" s="3"/>
      <c r="H1024" s="52"/>
      <c r="I1024" s="52"/>
      <c r="J1024" s="78"/>
    </row>
    <row r="1025" spans="2:10" x14ac:dyDescent="0.25">
      <c r="B1025" s="132">
        <v>1014</v>
      </c>
      <c r="C1025" s="134" t="s">
        <v>266</v>
      </c>
      <c r="D1025" s="139" t="s">
        <v>118</v>
      </c>
      <c r="E1025" s="328" t="s">
        <v>3506</v>
      </c>
      <c r="F1025" s="2"/>
      <c r="G1025" s="3"/>
      <c r="H1025" s="52"/>
      <c r="I1025" s="52"/>
      <c r="J1025" s="78"/>
    </row>
    <row r="1026" spans="2:10" x14ac:dyDescent="0.25">
      <c r="B1026" s="132">
        <v>1015</v>
      </c>
      <c r="C1026" s="134" t="s">
        <v>266</v>
      </c>
      <c r="D1026" s="139" t="s">
        <v>118</v>
      </c>
      <c r="E1026" s="328" t="s">
        <v>3508</v>
      </c>
      <c r="F1026" s="2"/>
      <c r="G1026" s="3"/>
      <c r="H1026" s="52"/>
      <c r="I1026" s="52"/>
      <c r="J1026" s="78"/>
    </row>
    <row r="1027" spans="2:10" x14ac:dyDescent="0.25">
      <c r="B1027" s="132">
        <v>1016</v>
      </c>
      <c r="C1027" s="134" t="s">
        <v>266</v>
      </c>
      <c r="D1027" s="139" t="s">
        <v>118</v>
      </c>
      <c r="E1027" s="328" t="s">
        <v>3510</v>
      </c>
      <c r="F1027" s="2"/>
      <c r="G1027" s="3"/>
      <c r="H1027" s="52"/>
      <c r="I1027" s="52"/>
      <c r="J1027" s="78"/>
    </row>
    <row r="1028" spans="2:10" x14ac:dyDescent="0.25">
      <c r="B1028" s="132">
        <v>1017</v>
      </c>
      <c r="C1028" s="134" t="s">
        <v>266</v>
      </c>
      <c r="D1028" s="139" t="s">
        <v>118</v>
      </c>
      <c r="E1028" s="328" t="s">
        <v>3512</v>
      </c>
      <c r="F1028" s="2"/>
      <c r="G1028" s="3"/>
      <c r="H1028" s="52"/>
      <c r="I1028" s="52"/>
      <c r="J1028" s="78"/>
    </row>
    <row r="1029" spans="2:10" x14ac:dyDescent="0.25">
      <c r="B1029" s="132">
        <v>1018</v>
      </c>
      <c r="C1029" s="134" t="s">
        <v>266</v>
      </c>
      <c r="D1029" s="139" t="s">
        <v>121</v>
      </c>
      <c r="E1029" s="328" t="s">
        <v>3514</v>
      </c>
      <c r="F1029" s="2"/>
      <c r="G1029" s="3"/>
      <c r="H1029" s="52"/>
      <c r="I1029" s="52"/>
      <c r="J1029" s="78"/>
    </row>
    <row r="1030" spans="2:10" x14ac:dyDescent="0.25">
      <c r="B1030" s="132">
        <v>1019</v>
      </c>
      <c r="C1030" s="134" t="s">
        <v>266</v>
      </c>
      <c r="D1030" s="139" t="s">
        <v>121</v>
      </c>
      <c r="E1030" s="328" t="s">
        <v>3516</v>
      </c>
      <c r="F1030" s="2"/>
      <c r="G1030" s="3"/>
      <c r="H1030" s="52"/>
      <c r="I1030" s="52"/>
      <c r="J1030" s="78"/>
    </row>
    <row r="1031" spans="2:10" x14ac:dyDescent="0.25">
      <c r="B1031" s="132">
        <v>1020</v>
      </c>
      <c r="C1031" s="134" t="s">
        <v>266</v>
      </c>
      <c r="D1031" s="139" t="s">
        <v>121</v>
      </c>
      <c r="E1031" s="328" t="s">
        <v>3518</v>
      </c>
      <c r="F1031" s="2"/>
      <c r="G1031" s="3"/>
      <c r="H1031" s="52"/>
      <c r="I1031" s="52"/>
      <c r="J1031" s="78"/>
    </row>
    <row r="1032" spans="2:10" x14ac:dyDescent="0.25">
      <c r="B1032" s="132">
        <v>1021</v>
      </c>
      <c r="C1032" s="134" t="s">
        <v>266</v>
      </c>
      <c r="D1032" s="139" t="s">
        <v>121</v>
      </c>
      <c r="E1032" s="328" t="s">
        <v>3520</v>
      </c>
      <c r="F1032" s="2"/>
      <c r="G1032" s="3"/>
      <c r="H1032" s="52"/>
      <c r="I1032" s="52"/>
      <c r="J1032" s="78"/>
    </row>
    <row r="1033" spans="2:10" x14ac:dyDescent="0.25">
      <c r="B1033" s="132">
        <v>1022</v>
      </c>
      <c r="C1033" s="134" t="s">
        <v>266</v>
      </c>
      <c r="D1033" s="139" t="s">
        <v>121</v>
      </c>
      <c r="E1033" s="328" t="s">
        <v>3522</v>
      </c>
      <c r="F1033" s="2"/>
      <c r="G1033" s="3"/>
      <c r="H1033" s="52"/>
      <c r="I1033" s="52"/>
      <c r="J1033" s="78"/>
    </row>
    <row r="1034" spans="2:10" x14ac:dyDescent="0.25">
      <c r="B1034" s="132">
        <v>1023</v>
      </c>
      <c r="C1034" s="134" t="s">
        <v>266</v>
      </c>
      <c r="D1034" s="139" t="s">
        <v>121</v>
      </c>
      <c r="E1034" s="328" t="s">
        <v>3524</v>
      </c>
      <c r="F1034" s="2"/>
      <c r="G1034" s="3"/>
      <c r="H1034" s="52"/>
      <c r="I1034" s="52"/>
      <c r="J1034" s="78"/>
    </row>
    <row r="1035" spans="2:10" x14ac:dyDescent="0.25">
      <c r="B1035" s="132">
        <v>1024</v>
      </c>
      <c r="C1035" s="134" t="s">
        <v>266</v>
      </c>
      <c r="D1035" s="139" t="s">
        <v>121</v>
      </c>
      <c r="E1035" s="328" t="s">
        <v>3526</v>
      </c>
      <c r="F1035" s="2"/>
      <c r="G1035" s="3"/>
      <c r="H1035" s="52"/>
      <c r="I1035" s="52"/>
      <c r="J1035" s="78"/>
    </row>
    <row r="1036" spans="2:10" x14ac:dyDescent="0.25">
      <c r="B1036" s="132">
        <v>1025</v>
      </c>
      <c r="C1036" s="134" t="s">
        <v>266</v>
      </c>
      <c r="D1036" s="139" t="s">
        <v>121</v>
      </c>
      <c r="E1036" s="328" t="s">
        <v>3528</v>
      </c>
      <c r="F1036" s="2"/>
      <c r="G1036" s="3"/>
      <c r="H1036" s="52"/>
      <c r="I1036" s="52"/>
      <c r="J1036" s="78"/>
    </row>
    <row r="1037" spans="2:10" x14ac:dyDescent="0.25">
      <c r="B1037" s="132">
        <v>1026</v>
      </c>
      <c r="C1037" s="134" t="s">
        <v>266</v>
      </c>
      <c r="D1037" s="139" t="s">
        <v>121</v>
      </c>
      <c r="E1037" s="328" t="s">
        <v>3530</v>
      </c>
      <c r="F1037" s="2"/>
      <c r="G1037" s="3"/>
      <c r="H1037" s="52"/>
      <c r="I1037" s="52"/>
      <c r="J1037" s="78"/>
    </row>
    <row r="1038" spans="2:10" x14ac:dyDescent="0.25">
      <c r="B1038" s="132">
        <v>1027</v>
      </c>
      <c r="C1038" s="134" t="s">
        <v>266</v>
      </c>
      <c r="D1038" s="139" t="s">
        <v>121</v>
      </c>
      <c r="E1038" s="328" t="s">
        <v>3532</v>
      </c>
      <c r="F1038" s="2"/>
      <c r="G1038" s="3"/>
      <c r="H1038" s="52"/>
      <c r="I1038" s="52"/>
      <c r="J1038" s="78"/>
    </row>
    <row r="1039" spans="2:10" x14ac:dyDescent="0.25">
      <c r="B1039" s="132">
        <v>1028</v>
      </c>
      <c r="C1039" s="134" t="s">
        <v>266</v>
      </c>
      <c r="D1039" s="139" t="s">
        <v>121</v>
      </c>
      <c r="E1039" s="328" t="s">
        <v>3534</v>
      </c>
      <c r="F1039" s="2"/>
      <c r="G1039" s="3"/>
      <c r="H1039" s="52"/>
      <c r="I1039" s="52"/>
      <c r="J1039" s="78"/>
    </row>
    <row r="1040" spans="2:10" x14ac:dyDescent="0.25">
      <c r="B1040" s="132">
        <v>1029</v>
      </c>
      <c r="C1040" s="134" t="s">
        <v>266</v>
      </c>
      <c r="D1040" s="139" t="s">
        <v>121</v>
      </c>
      <c r="E1040" s="328" t="s">
        <v>3536</v>
      </c>
      <c r="F1040" s="2"/>
      <c r="G1040" s="3"/>
      <c r="H1040" s="52"/>
      <c r="I1040" s="52"/>
      <c r="J1040" s="78"/>
    </row>
    <row r="1041" spans="2:10" x14ac:dyDescent="0.25">
      <c r="B1041" s="132">
        <v>1030</v>
      </c>
      <c r="C1041" s="134" t="s">
        <v>266</v>
      </c>
      <c r="D1041" s="139" t="s">
        <v>121</v>
      </c>
      <c r="E1041" s="328" t="s">
        <v>3538</v>
      </c>
      <c r="F1041" s="2"/>
      <c r="G1041" s="3"/>
      <c r="H1041" s="52"/>
      <c r="I1041" s="52"/>
      <c r="J1041" s="78"/>
    </row>
    <row r="1042" spans="2:10" x14ac:dyDescent="0.25">
      <c r="B1042" s="132">
        <v>1031</v>
      </c>
      <c r="C1042" s="134" t="s">
        <v>266</v>
      </c>
      <c r="D1042" s="139" t="s">
        <v>121</v>
      </c>
      <c r="E1042" s="328" t="s">
        <v>3540</v>
      </c>
      <c r="F1042" s="2"/>
      <c r="G1042" s="3"/>
      <c r="H1042" s="52"/>
      <c r="I1042" s="52"/>
      <c r="J1042" s="78"/>
    </row>
    <row r="1043" spans="2:10" x14ac:dyDescent="0.25">
      <c r="B1043" s="132">
        <v>1032</v>
      </c>
      <c r="C1043" s="134" t="s">
        <v>266</v>
      </c>
      <c r="D1043" s="139" t="s">
        <v>121</v>
      </c>
      <c r="E1043" s="328" t="s">
        <v>3542</v>
      </c>
      <c r="F1043" s="2"/>
      <c r="G1043" s="3"/>
      <c r="H1043" s="52"/>
      <c r="I1043" s="52"/>
      <c r="J1043" s="78"/>
    </row>
    <row r="1044" spans="2:10" x14ac:dyDescent="0.25">
      <c r="B1044" s="132">
        <v>1033</v>
      </c>
      <c r="C1044" s="134" t="s">
        <v>266</v>
      </c>
      <c r="D1044" s="139" t="s">
        <v>121</v>
      </c>
      <c r="E1044" s="328" t="s">
        <v>3544</v>
      </c>
      <c r="F1044" s="2"/>
      <c r="G1044" s="3"/>
      <c r="H1044" s="52"/>
      <c r="I1044" s="52"/>
      <c r="J1044" s="78"/>
    </row>
    <row r="1045" spans="2:10" x14ac:dyDescent="0.25">
      <c r="B1045" s="132">
        <v>1034</v>
      </c>
      <c r="C1045" s="134" t="s">
        <v>266</v>
      </c>
      <c r="D1045" s="139" t="s">
        <v>121</v>
      </c>
      <c r="E1045" s="328" t="s">
        <v>3546</v>
      </c>
      <c r="F1045" s="2"/>
      <c r="G1045" s="3"/>
      <c r="H1045" s="52"/>
      <c r="I1045" s="52"/>
      <c r="J1045" s="78"/>
    </row>
    <row r="1046" spans="2:10" x14ac:dyDescent="0.25">
      <c r="B1046" s="132">
        <v>1035</v>
      </c>
      <c r="C1046" s="134" t="s">
        <v>266</v>
      </c>
      <c r="D1046" s="139" t="s">
        <v>121</v>
      </c>
      <c r="E1046" s="328" t="s">
        <v>3548</v>
      </c>
      <c r="F1046" s="2"/>
      <c r="G1046" s="3"/>
      <c r="H1046" s="52"/>
      <c r="I1046" s="52"/>
      <c r="J1046" s="78"/>
    </row>
    <row r="1047" spans="2:10" x14ac:dyDescent="0.25">
      <c r="B1047" s="132">
        <v>1036</v>
      </c>
      <c r="C1047" s="134" t="s">
        <v>266</v>
      </c>
      <c r="D1047" s="139" t="s">
        <v>121</v>
      </c>
      <c r="E1047" s="328" t="s">
        <v>3550</v>
      </c>
      <c r="F1047" s="2"/>
      <c r="G1047" s="3"/>
      <c r="H1047" s="52"/>
      <c r="I1047" s="52"/>
      <c r="J1047" s="78"/>
    </row>
    <row r="1048" spans="2:10" x14ac:dyDescent="0.25">
      <c r="B1048" s="132">
        <v>1037</v>
      </c>
      <c r="C1048" s="134" t="s">
        <v>266</v>
      </c>
      <c r="D1048" s="139" t="s">
        <v>121</v>
      </c>
      <c r="E1048" s="328" t="s">
        <v>3552</v>
      </c>
      <c r="F1048" s="2"/>
      <c r="G1048" s="3"/>
      <c r="H1048" s="52"/>
      <c r="I1048" s="52"/>
      <c r="J1048" s="78"/>
    </row>
    <row r="1049" spans="2:10" x14ac:dyDescent="0.25">
      <c r="B1049" s="132">
        <v>1038</v>
      </c>
      <c r="C1049" s="134" t="s">
        <v>266</v>
      </c>
      <c r="D1049" s="139" t="s">
        <v>121</v>
      </c>
      <c r="E1049" s="328" t="s">
        <v>3554</v>
      </c>
      <c r="F1049" s="2"/>
      <c r="G1049" s="3"/>
      <c r="H1049" s="52"/>
      <c r="I1049" s="52"/>
      <c r="J1049" s="78"/>
    </row>
    <row r="1050" spans="2:10" x14ac:dyDescent="0.25">
      <c r="B1050" s="132">
        <v>1039</v>
      </c>
      <c r="C1050" s="134" t="s">
        <v>266</v>
      </c>
      <c r="D1050" s="139" t="s">
        <v>121</v>
      </c>
      <c r="E1050" s="328" t="s">
        <v>3556</v>
      </c>
      <c r="F1050" s="2"/>
      <c r="G1050" s="3"/>
      <c r="H1050" s="52"/>
      <c r="I1050" s="52"/>
      <c r="J1050" s="78"/>
    </row>
    <row r="1051" spans="2:10" x14ac:dyDescent="0.25">
      <c r="B1051" s="132">
        <v>1040</v>
      </c>
      <c r="C1051" s="134" t="s">
        <v>266</v>
      </c>
      <c r="D1051" s="139" t="s">
        <v>121</v>
      </c>
      <c r="E1051" s="328" t="s">
        <v>3558</v>
      </c>
      <c r="F1051" s="2"/>
      <c r="G1051" s="3"/>
      <c r="H1051" s="52"/>
      <c r="I1051" s="52"/>
      <c r="J1051" s="78"/>
    </row>
    <row r="1052" spans="2:10" x14ac:dyDescent="0.25">
      <c r="B1052" s="132">
        <v>1041</v>
      </c>
      <c r="C1052" s="134" t="s">
        <v>266</v>
      </c>
      <c r="D1052" s="139" t="s">
        <v>121</v>
      </c>
      <c r="E1052" s="328" t="s">
        <v>3560</v>
      </c>
      <c r="F1052" s="2"/>
      <c r="G1052" s="3"/>
      <c r="H1052" s="52"/>
      <c r="I1052" s="52"/>
      <c r="J1052" s="78"/>
    </row>
    <row r="1053" spans="2:10" x14ac:dyDescent="0.25">
      <c r="B1053" s="132">
        <v>1042</v>
      </c>
      <c r="C1053" s="134" t="s">
        <v>266</v>
      </c>
      <c r="D1053" s="139" t="s">
        <v>121</v>
      </c>
      <c r="E1053" s="328" t="s">
        <v>3562</v>
      </c>
      <c r="F1053" s="2"/>
      <c r="G1053" s="3"/>
      <c r="H1053" s="52"/>
      <c r="I1053" s="52"/>
      <c r="J1053" s="78"/>
    </row>
    <row r="1054" spans="2:10" x14ac:dyDescent="0.25">
      <c r="B1054" s="132">
        <v>1043</v>
      </c>
      <c r="C1054" s="134" t="s">
        <v>266</v>
      </c>
      <c r="D1054" s="139" t="s">
        <v>545</v>
      </c>
      <c r="E1054" s="328" t="s">
        <v>3564</v>
      </c>
      <c r="F1054" s="2"/>
      <c r="G1054" s="3"/>
      <c r="H1054" s="52"/>
      <c r="I1054" s="52"/>
      <c r="J1054" s="78"/>
    </row>
    <row r="1055" spans="2:10" x14ac:dyDescent="0.25">
      <c r="B1055" s="132">
        <v>1044</v>
      </c>
      <c r="C1055" s="134" t="s">
        <v>266</v>
      </c>
      <c r="D1055" s="139" t="s">
        <v>124</v>
      </c>
      <c r="E1055" s="328" t="s">
        <v>3566</v>
      </c>
      <c r="F1055" s="2"/>
      <c r="G1055" s="3"/>
      <c r="H1055" s="52"/>
      <c r="I1055" s="52"/>
      <c r="J1055" s="78"/>
    </row>
    <row r="1056" spans="2:10" x14ac:dyDescent="0.25">
      <c r="B1056" s="132">
        <v>1045</v>
      </c>
      <c r="C1056" s="134" t="s">
        <v>266</v>
      </c>
      <c r="D1056" s="139" t="s">
        <v>124</v>
      </c>
      <c r="E1056" s="328" t="s">
        <v>3568</v>
      </c>
      <c r="F1056" s="2"/>
      <c r="G1056" s="3"/>
      <c r="H1056" s="52"/>
      <c r="I1056" s="52"/>
      <c r="J1056" s="78"/>
    </row>
    <row r="1057" spans="2:10" x14ac:dyDescent="0.25">
      <c r="B1057" s="132">
        <v>1046</v>
      </c>
      <c r="C1057" s="134" t="s">
        <v>266</v>
      </c>
      <c r="D1057" s="139" t="s">
        <v>124</v>
      </c>
      <c r="E1057" s="328" t="s">
        <v>3570</v>
      </c>
      <c r="F1057" s="2"/>
      <c r="G1057" s="3"/>
      <c r="H1057" s="52"/>
      <c r="I1057" s="52"/>
      <c r="J1057" s="78"/>
    </row>
    <row r="1058" spans="2:10" x14ac:dyDescent="0.25">
      <c r="B1058" s="132">
        <v>1047</v>
      </c>
      <c r="C1058" s="134" t="s">
        <v>266</v>
      </c>
      <c r="D1058" s="139" t="s">
        <v>124</v>
      </c>
      <c r="E1058" s="328" t="s">
        <v>3572</v>
      </c>
      <c r="F1058" s="2"/>
      <c r="G1058" s="3"/>
      <c r="H1058" s="52"/>
      <c r="I1058" s="52"/>
      <c r="J1058" s="78"/>
    </row>
    <row r="1059" spans="2:10" x14ac:dyDescent="0.25">
      <c r="B1059" s="132">
        <v>1048</v>
      </c>
      <c r="C1059" s="134" t="s">
        <v>266</v>
      </c>
      <c r="D1059" s="139" t="s">
        <v>124</v>
      </c>
      <c r="E1059" s="328" t="s">
        <v>3574</v>
      </c>
      <c r="F1059" s="2"/>
      <c r="G1059" s="3"/>
      <c r="H1059" s="52"/>
      <c r="I1059" s="52"/>
      <c r="J1059" s="78"/>
    </row>
    <row r="1060" spans="2:10" x14ac:dyDescent="0.25">
      <c r="B1060" s="132">
        <v>1049</v>
      </c>
      <c r="C1060" s="134" t="s">
        <v>266</v>
      </c>
      <c r="D1060" s="139" t="s">
        <v>124</v>
      </c>
      <c r="E1060" s="328" t="s">
        <v>3576</v>
      </c>
      <c r="F1060" s="2"/>
      <c r="G1060" s="3"/>
      <c r="H1060" s="52"/>
      <c r="I1060" s="52"/>
      <c r="J1060" s="78"/>
    </row>
    <row r="1061" spans="2:10" x14ac:dyDescent="0.25">
      <c r="B1061" s="132">
        <v>1050</v>
      </c>
      <c r="C1061" s="134" t="s">
        <v>266</v>
      </c>
      <c r="D1061" s="139" t="s">
        <v>124</v>
      </c>
      <c r="E1061" s="328" t="s">
        <v>3578</v>
      </c>
      <c r="F1061" s="2"/>
      <c r="G1061" s="3"/>
      <c r="H1061" s="52"/>
      <c r="I1061" s="52"/>
      <c r="J1061" s="78"/>
    </row>
    <row r="1062" spans="2:10" x14ac:dyDescent="0.25">
      <c r="B1062" s="132">
        <v>1051</v>
      </c>
      <c r="C1062" s="134" t="s">
        <v>266</v>
      </c>
      <c r="D1062" s="139" t="s">
        <v>124</v>
      </c>
      <c r="E1062" s="328" t="s">
        <v>3580</v>
      </c>
      <c r="F1062" s="2"/>
      <c r="G1062" s="3"/>
      <c r="H1062" s="52"/>
      <c r="I1062" s="52"/>
      <c r="J1062" s="78"/>
    </row>
    <row r="1063" spans="2:10" x14ac:dyDescent="0.25">
      <c r="B1063" s="132">
        <v>1052</v>
      </c>
      <c r="C1063" s="134" t="s">
        <v>266</v>
      </c>
      <c r="D1063" s="139" t="s">
        <v>124</v>
      </c>
      <c r="E1063" s="328" t="s">
        <v>3582</v>
      </c>
      <c r="F1063" s="2"/>
      <c r="G1063" s="3"/>
      <c r="H1063" s="52"/>
      <c r="I1063" s="52"/>
      <c r="J1063" s="78"/>
    </row>
    <row r="1064" spans="2:10" x14ac:dyDescent="0.25">
      <c r="B1064" s="132">
        <v>1053</v>
      </c>
      <c r="C1064" s="134" t="s">
        <v>266</v>
      </c>
      <c r="D1064" s="139" t="s">
        <v>124</v>
      </c>
      <c r="E1064" s="328" t="s">
        <v>3584</v>
      </c>
      <c r="F1064" s="2"/>
      <c r="G1064" s="3"/>
      <c r="H1064" s="52"/>
      <c r="I1064" s="52"/>
      <c r="J1064" s="78"/>
    </row>
    <row r="1065" spans="2:10" x14ac:dyDescent="0.25">
      <c r="B1065" s="132">
        <v>1054</v>
      </c>
      <c r="C1065" s="134" t="s">
        <v>266</v>
      </c>
      <c r="D1065" s="139" t="s">
        <v>124</v>
      </c>
      <c r="E1065" s="328" t="s">
        <v>3586</v>
      </c>
      <c r="F1065" s="2"/>
      <c r="G1065" s="3"/>
      <c r="H1065" s="52"/>
      <c r="I1065" s="52"/>
      <c r="J1065" s="78"/>
    </row>
    <row r="1066" spans="2:10" x14ac:dyDescent="0.25">
      <c r="B1066" s="132">
        <v>1055</v>
      </c>
      <c r="C1066" s="134" t="s">
        <v>266</v>
      </c>
      <c r="D1066" s="139" t="s">
        <v>124</v>
      </c>
      <c r="E1066" s="328" t="s">
        <v>3588</v>
      </c>
      <c r="F1066" s="2"/>
      <c r="G1066" s="3"/>
      <c r="H1066" s="52"/>
      <c r="I1066" s="52"/>
      <c r="J1066" s="78"/>
    </row>
    <row r="1067" spans="2:10" x14ac:dyDescent="0.25">
      <c r="B1067" s="132">
        <v>1056</v>
      </c>
      <c r="C1067" s="134" t="s">
        <v>266</v>
      </c>
      <c r="D1067" s="139" t="s">
        <v>124</v>
      </c>
      <c r="E1067" s="328" t="s">
        <v>3590</v>
      </c>
      <c r="F1067" s="2"/>
      <c r="G1067" s="3"/>
      <c r="H1067" s="52"/>
      <c r="I1067" s="52"/>
      <c r="J1067" s="78"/>
    </row>
    <row r="1068" spans="2:10" x14ac:dyDescent="0.25">
      <c r="B1068" s="132">
        <v>1057</v>
      </c>
      <c r="C1068" s="134" t="s">
        <v>266</v>
      </c>
      <c r="D1068" s="139" t="s">
        <v>124</v>
      </c>
      <c r="E1068" s="328" t="s">
        <v>3592</v>
      </c>
      <c r="F1068" s="2"/>
      <c r="G1068" s="3"/>
      <c r="H1068" s="52"/>
      <c r="I1068" s="52"/>
      <c r="J1068" s="78"/>
    </row>
    <row r="1069" spans="2:10" x14ac:dyDescent="0.25">
      <c r="B1069" s="132">
        <v>1058</v>
      </c>
      <c r="C1069" s="134" t="s">
        <v>266</v>
      </c>
      <c r="D1069" s="139" t="s">
        <v>124</v>
      </c>
      <c r="E1069" s="328" t="s">
        <v>3594</v>
      </c>
      <c r="F1069" s="2"/>
      <c r="G1069" s="3"/>
      <c r="H1069" s="52"/>
      <c r="I1069" s="52"/>
      <c r="J1069" s="78"/>
    </row>
    <row r="1070" spans="2:10" x14ac:dyDescent="0.25">
      <c r="B1070" s="132">
        <v>1059</v>
      </c>
      <c r="C1070" s="134" t="s">
        <v>266</v>
      </c>
      <c r="D1070" s="139" t="s">
        <v>124</v>
      </c>
      <c r="E1070" s="328" t="s">
        <v>3596</v>
      </c>
      <c r="F1070" s="2"/>
      <c r="G1070" s="3"/>
      <c r="H1070" s="52"/>
      <c r="I1070" s="52"/>
      <c r="J1070" s="78"/>
    </row>
    <row r="1071" spans="2:10" x14ac:dyDescent="0.25">
      <c r="B1071" s="132">
        <v>1060</v>
      </c>
      <c r="C1071" s="134" t="s">
        <v>266</v>
      </c>
      <c r="D1071" s="139" t="s">
        <v>124</v>
      </c>
      <c r="E1071" s="328" t="s">
        <v>3598</v>
      </c>
      <c r="F1071" s="2"/>
      <c r="G1071" s="3"/>
      <c r="H1071" s="52"/>
      <c r="I1071" s="52"/>
      <c r="J1071" s="78"/>
    </row>
    <row r="1072" spans="2:10" x14ac:dyDescent="0.25">
      <c r="B1072" s="132">
        <v>1061</v>
      </c>
      <c r="C1072" s="134" t="s">
        <v>266</v>
      </c>
      <c r="D1072" s="139" t="s">
        <v>124</v>
      </c>
      <c r="E1072" s="328" t="s">
        <v>3600</v>
      </c>
      <c r="F1072" s="2"/>
      <c r="G1072" s="3"/>
      <c r="H1072" s="52"/>
      <c r="I1072" s="52"/>
      <c r="J1072" s="78"/>
    </row>
    <row r="1073" spans="2:10" x14ac:dyDescent="0.25">
      <c r="B1073" s="132">
        <v>1062</v>
      </c>
      <c r="C1073" s="134" t="s">
        <v>266</v>
      </c>
      <c r="D1073" s="139" t="s">
        <v>124</v>
      </c>
      <c r="E1073" s="328" t="s">
        <v>3602</v>
      </c>
      <c r="F1073" s="2"/>
      <c r="G1073" s="3"/>
      <c r="H1073" s="52"/>
      <c r="I1073" s="52"/>
      <c r="J1073" s="78"/>
    </row>
    <row r="1074" spans="2:10" x14ac:dyDescent="0.25">
      <c r="B1074" s="132">
        <v>1063</v>
      </c>
      <c r="C1074" s="134" t="s">
        <v>266</v>
      </c>
      <c r="D1074" s="139" t="s">
        <v>124</v>
      </c>
      <c r="E1074" s="328" t="s">
        <v>3604</v>
      </c>
      <c r="F1074" s="2"/>
      <c r="G1074" s="3"/>
      <c r="H1074" s="52"/>
      <c r="I1074" s="52"/>
      <c r="J1074" s="78"/>
    </row>
    <row r="1075" spans="2:10" x14ac:dyDescent="0.25">
      <c r="B1075" s="132">
        <v>1064</v>
      </c>
      <c r="C1075" s="134" t="s">
        <v>266</v>
      </c>
      <c r="D1075" s="139" t="s">
        <v>124</v>
      </c>
      <c r="E1075" s="328" t="s">
        <v>3606</v>
      </c>
      <c r="F1075" s="2"/>
      <c r="G1075" s="3"/>
      <c r="H1075" s="52"/>
      <c r="I1075" s="52"/>
      <c r="J1075" s="78"/>
    </row>
    <row r="1076" spans="2:10" x14ac:dyDescent="0.25">
      <c r="B1076" s="132">
        <v>1065</v>
      </c>
      <c r="C1076" s="134" t="s">
        <v>266</v>
      </c>
      <c r="D1076" s="139" t="s">
        <v>124</v>
      </c>
      <c r="E1076" s="328" t="s">
        <v>3608</v>
      </c>
      <c r="F1076" s="2"/>
      <c r="G1076" s="3"/>
      <c r="H1076" s="52"/>
      <c r="I1076" s="52"/>
      <c r="J1076" s="78"/>
    </row>
    <row r="1077" spans="2:10" x14ac:dyDescent="0.25">
      <c r="B1077" s="132">
        <v>1066</v>
      </c>
      <c r="C1077" s="134" t="s">
        <v>266</v>
      </c>
      <c r="D1077" s="139" t="s">
        <v>124</v>
      </c>
      <c r="E1077" s="328" t="s">
        <v>3610</v>
      </c>
      <c r="F1077" s="2"/>
      <c r="G1077" s="3"/>
      <c r="H1077" s="52"/>
      <c r="I1077" s="52"/>
      <c r="J1077" s="78"/>
    </row>
    <row r="1078" spans="2:10" x14ac:dyDescent="0.25">
      <c r="B1078" s="132">
        <v>1067</v>
      </c>
      <c r="C1078" s="134" t="s">
        <v>266</v>
      </c>
      <c r="D1078" s="139" t="s">
        <v>124</v>
      </c>
      <c r="E1078" s="328" t="s">
        <v>3612</v>
      </c>
      <c r="F1078" s="2"/>
      <c r="G1078" s="3"/>
      <c r="H1078" s="52"/>
      <c r="I1078" s="52"/>
      <c r="J1078" s="78"/>
    </row>
    <row r="1079" spans="2:10" x14ac:dyDescent="0.25">
      <c r="B1079" s="132">
        <v>1068</v>
      </c>
      <c r="C1079" s="134" t="s">
        <v>266</v>
      </c>
      <c r="D1079" s="139" t="s">
        <v>124</v>
      </c>
      <c r="E1079" s="328" t="s">
        <v>3614</v>
      </c>
      <c r="F1079" s="2"/>
      <c r="G1079" s="3"/>
      <c r="H1079" s="52"/>
      <c r="I1079" s="52"/>
      <c r="J1079" s="78"/>
    </row>
    <row r="1080" spans="2:10" x14ac:dyDescent="0.25">
      <c r="B1080" s="132">
        <v>1069</v>
      </c>
      <c r="C1080" s="134" t="s">
        <v>266</v>
      </c>
      <c r="D1080" s="139" t="s">
        <v>124</v>
      </c>
      <c r="E1080" s="328" t="s">
        <v>3616</v>
      </c>
      <c r="F1080" s="2"/>
      <c r="G1080" s="3"/>
      <c r="H1080" s="52"/>
      <c r="I1080" s="52"/>
      <c r="J1080" s="78"/>
    </row>
    <row r="1081" spans="2:10" x14ac:dyDescent="0.25">
      <c r="B1081" s="132">
        <v>1070</v>
      </c>
      <c r="C1081" s="134" t="s">
        <v>266</v>
      </c>
      <c r="D1081" s="139" t="s">
        <v>124</v>
      </c>
      <c r="E1081" s="328" t="s">
        <v>3618</v>
      </c>
      <c r="F1081" s="2"/>
      <c r="G1081" s="3"/>
      <c r="H1081" s="52"/>
      <c r="I1081" s="52"/>
      <c r="J1081" s="78"/>
    </row>
    <row r="1082" spans="2:10" x14ac:dyDescent="0.25">
      <c r="B1082" s="132">
        <v>1071</v>
      </c>
      <c r="C1082" s="134" t="s">
        <v>266</v>
      </c>
      <c r="D1082" s="139" t="s">
        <v>124</v>
      </c>
      <c r="E1082" s="328" t="s">
        <v>3620</v>
      </c>
      <c r="F1082" s="2"/>
      <c r="G1082" s="3"/>
      <c r="H1082" s="52"/>
      <c r="I1082" s="52"/>
      <c r="J1082" s="78"/>
    </row>
    <row r="1083" spans="2:10" x14ac:dyDescent="0.25">
      <c r="B1083" s="132">
        <v>1072</v>
      </c>
      <c r="C1083" s="134" t="s">
        <v>266</v>
      </c>
      <c r="D1083" s="139" t="s">
        <v>124</v>
      </c>
      <c r="E1083" s="328" t="s">
        <v>3622</v>
      </c>
      <c r="F1083" s="2"/>
      <c r="G1083" s="3"/>
      <c r="H1083" s="52"/>
      <c r="I1083" s="52"/>
      <c r="J1083" s="78"/>
    </row>
    <row r="1084" spans="2:10" x14ac:dyDescent="0.25">
      <c r="B1084" s="132">
        <v>1073</v>
      </c>
      <c r="C1084" s="134" t="s">
        <v>266</v>
      </c>
      <c r="D1084" s="139" t="s">
        <v>124</v>
      </c>
      <c r="E1084" s="328" t="s">
        <v>3624</v>
      </c>
      <c r="F1084" s="2"/>
      <c r="G1084" s="3"/>
      <c r="H1084" s="52"/>
      <c r="I1084" s="52"/>
      <c r="J1084" s="78"/>
    </row>
    <row r="1085" spans="2:10" x14ac:dyDescent="0.25">
      <c r="B1085" s="132">
        <v>1074</v>
      </c>
      <c r="C1085" s="134" t="s">
        <v>266</v>
      </c>
      <c r="D1085" s="139" t="s">
        <v>124</v>
      </c>
      <c r="E1085" s="328" t="s">
        <v>3626</v>
      </c>
      <c r="F1085" s="2"/>
      <c r="G1085" s="3"/>
      <c r="H1085" s="52"/>
      <c r="I1085" s="52"/>
      <c r="J1085" s="78"/>
    </row>
    <row r="1086" spans="2:10" x14ac:dyDescent="0.25">
      <c r="B1086" s="132">
        <v>1075</v>
      </c>
      <c r="C1086" s="134" t="s">
        <v>266</v>
      </c>
      <c r="D1086" s="139" t="s">
        <v>124</v>
      </c>
      <c r="E1086" s="328" t="s">
        <v>3628</v>
      </c>
      <c r="F1086" s="2"/>
      <c r="G1086" s="3"/>
      <c r="H1086" s="52"/>
      <c r="I1086" s="52"/>
      <c r="J1086" s="78"/>
    </row>
    <row r="1087" spans="2:10" x14ac:dyDescent="0.25">
      <c r="B1087" s="132">
        <v>1076</v>
      </c>
      <c r="C1087" s="134" t="s">
        <v>266</v>
      </c>
      <c r="D1087" s="139" t="s">
        <v>124</v>
      </c>
      <c r="E1087" s="328" t="s">
        <v>3630</v>
      </c>
      <c r="F1087" s="2"/>
      <c r="G1087" s="3"/>
      <c r="H1087" s="52"/>
      <c r="I1087" s="52"/>
      <c r="J1087" s="78"/>
    </row>
    <row r="1088" spans="2:10" x14ac:dyDescent="0.25">
      <c r="B1088" s="132">
        <v>1077</v>
      </c>
      <c r="C1088" s="134" t="s">
        <v>266</v>
      </c>
      <c r="D1088" s="139" t="s">
        <v>124</v>
      </c>
      <c r="E1088" s="328" t="s">
        <v>3632</v>
      </c>
      <c r="F1088" s="2"/>
      <c r="G1088" s="3"/>
      <c r="H1088" s="52"/>
      <c r="I1088" s="52"/>
      <c r="J1088" s="78"/>
    </row>
    <row r="1089" spans="2:10" x14ac:dyDescent="0.25">
      <c r="B1089" s="132">
        <v>1078</v>
      </c>
      <c r="C1089" s="134" t="s">
        <v>266</v>
      </c>
      <c r="D1089" s="139" t="s">
        <v>124</v>
      </c>
      <c r="E1089" s="328" t="s">
        <v>3634</v>
      </c>
      <c r="F1089" s="2"/>
      <c r="G1089" s="3"/>
      <c r="H1089" s="52"/>
      <c r="I1089" s="52"/>
      <c r="J1089" s="78"/>
    </row>
    <row r="1090" spans="2:10" x14ac:dyDescent="0.25">
      <c r="B1090" s="132">
        <v>1079</v>
      </c>
      <c r="C1090" s="134" t="s">
        <v>266</v>
      </c>
      <c r="D1090" s="139" t="s">
        <v>124</v>
      </c>
      <c r="E1090" s="328" t="s">
        <v>3636</v>
      </c>
      <c r="F1090" s="2"/>
      <c r="G1090" s="3"/>
      <c r="H1090" s="52"/>
      <c r="I1090" s="52"/>
      <c r="J1090" s="78"/>
    </row>
    <row r="1091" spans="2:10" x14ac:dyDescent="0.25">
      <c r="B1091" s="132">
        <v>1080</v>
      </c>
      <c r="C1091" s="134" t="s">
        <v>266</v>
      </c>
      <c r="D1091" s="139" t="s">
        <v>124</v>
      </c>
      <c r="E1091" s="328" t="s">
        <v>3638</v>
      </c>
      <c r="F1091" s="2"/>
      <c r="G1091" s="3"/>
      <c r="H1091" s="52"/>
      <c r="I1091" s="52"/>
      <c r="J1091" s="78"/>
    </row>
    <row r="1092" spans="2:10" x14ac:dyDescent="0.25">
      <c r="B1092" s="132">
        <v>1081</v>
      </c>
      <c r="C1092" s="134" t="s">
        <v>266</v>
      </c>
      <c r="D1092" s="139" t="s">
        <v>124</v>
      </c>
      <c r="E1092" s="328" t="s">
        <v>3640</v>
      </c>
      <c r="F1092" s="2"/>
      <c r="G1092" s="3"/>
      <c r="H1092" s="52"/>
      <c r="I1092" s="52"/>
      <c r="J1092" s="78"/>
    </row>
    <row r="1093" spans="2:10" x14ac:dyDescent="0.25">
      <c r="B1093" s="132">
        <v>1082</v>
      </c>
      <c r="C1093" s="134" t="s">
        <v>266</v>
      </c>
      <c r="D1093" s="139" t="s">
        <v>124</v>
      </c>
      <c r="E1093" s="328" t="s">
        <v>3642</v>
      </c>
      <c r="F1093" s="2"/>
      <c r="G1093" s="3"/>
      <c r="H1093" s="52"/>
      <c r="I1093" s="52"/>
      <c r="J1093" s="78"/>
    </row>
    <row r="1094" spans="2:10" x14ac:dyDescent="0.25">
      <c r="B1094" s="132">
        <v>1083</v>
      </c>
      <c r="C1094" s="134" t="s">
        <v>266</v>
      </c>
      <c r="D1094" s="139" t="s">
        <v>124</v>
      </c>
      <c r="E1094" s="328" t="s">
        <v>3644</v>
      </c>
      <c r="F1094" s="2"/>
      <c r="G1094" s="3"/>
      <c r="H1094" s="52"/>
      <c r="I1094" s="52"/>
      <c r="J1094" s="78"/>
    </row>
    <row r="1095" spans="2:10" x14ac:dyDescent="0.25">
      <c r="B1095" s="132">
        <v>1084</v>
      </c>
      <c r="C1095" s="134" t="s">
        <v>266</v>
      </c>
      <c r="D1095" s="139" t="s">
        <v>124</v>
      </c>
      <c r="E1095" s="328" t="s">
        <v>3646</v>
      </c>
      <c r="F1095" s="2"/>
      <c r="G1095" s="3"/>
      <c r="H1095" s="52"/>
      <c r="I1095" s="52"/>
      <c r="J1095" s="78"/>
    </row>
    <row r="1096" spans="2:10" x14ac:dyDescent="0.25">
      <c r="B1096" s="132">
        <v>1085</v>
      </c>
      <c r="C1096" s="134" t="s">
        <v>266</v>
      </c>
      <c r="D1096" s="139" t="s">
        <v>124</v>
      </c>
      <c r="E1096" s="328" t="s">
        <v>3648</v>
      </c>
      <c r="F1096" s="2"/>
      <c r="G1096" s="3"/>
      <c r="H1096" s="52"/>
      <c r="I1096" s="52"/>
      <c r="J1096" s="78"/>
    </row>
    <row r="1097" spans="2:10" x14ac:dyDescent="0.25">
      <c r="B1097" s="132">
        <v>1086</v>
      </c>
      <c r="C1097" s="134" t="s">
        <v>266</v>
      </c>
      <c r="D1097" s="139" t="s">
        <v>132</v>
      </c>
      <c r="E1097" s="328" t="s">
        <v>3650</v>
      </c>
      <c r="F1097" s="2"/>
      <c r="G1097" s="3"/>
      <c r="H1097" s="52"/>
      <c r="I1097" s="52"/>
      <c r="J1097" s="78"/>
    </row>
    <row r="1098" spans="2:10" x14ac:dyDescent="0.25">
      <c r="B1098" s="132">
        <v>1087</v>
      </c>
      <c r="C1098" s="134" t="s">
        <v>266</v>
      </c>
      <c r="D1098" s="139" t="s">
        <v>132</v>
      </c>
      <c r="E1098" s="328" t="s">
        <v>3652</v>
      </c>
      <c r="F1098" s="2"/>
      <c r="G1098" s="3"/>
      <c r="H1098" s="52"/>
      <c r="I1098" s="52"/>
      <c r="J1098" s="78"/>
    </row>
    <row r="1099" spans="2:10" x14ac:dyDescent="0.25">
      <c r="B1099" s="132">
        <v>1088</v>
      </c>
      <c r="C1099" s="134" t="s">
        <v>266</v>
      </c>
      <c r="D1099" s="139" t="s">
        <v>132</v>
      </c>
      <c r="E1099" s="328" t="s">
        <v>3654</v>
      </c>
      <c r="F1099" s="2"/>
      <c r="G1099" s="3"/>
      <c r="H1099" s="52"/>
      <c r="I1099" s="52"/>
      <c r="J1099" s="78"/>
    </row>
    <row r="1100" spans="2:10" x14ac:dyDescent="0.25">
      <c r="B1100" s="132">
        <v>1089</v>
      </c>
      <c r="C1100" s="134" t="s">
        <v>266</v>
      </c>
      <c r="D1100" s="139" t="s">
        <v>132</v>
      </c>
      <c r="E1100" s="328" t="s">
        <v>3656</v>
      </c>
      <c r="F1100" s="2"/>
      <c r="G1100" s="3"/>
      <c r="H1100" s="52"/>
      <c r="I1100" s="52"/>
      <c r="J1100" s="78"/>
    </row>
    <row r="1101" spans="2:10" x14ac:dyDescent="0.25">
      <c r="B1101" s="132">
        <v>1090</v>
      </c>
      <c r="C1101" s="134" t="s">
        <v>266</v>
      </c>
      <c r="D1101" s="139" t="s">
        <v>132</v>
      </c>
      <c r="E1101" s="328" t="s">
        <v>3658</v>
      </c>
      <c r="F1101" s="2"/>
      <c r="G1101" s="3"/>
      <c r="H1101" s="52"/>
      <c r="I1101" s="52"/>
      <c r="J1101" s="78"/>
    </row>
    <row r="1102" spans="2:10" x14ac:dyDescent="0.25">
      <c r="B1102" s="132">
        <v>1091</v>
      </c>
      <c r="C1102" s="134" t="s">
        <v>266</v>
      </c>
      <c r="D1102" s="139" t="s">
        <v>132</v>
      </c>
      <c r="E1102" s="328" t="s">
        <v>3660</v>
      </c>
      <c r="F1102" s="2"/>
      <c r="G1102" s="3"/>
      <c r="H1102" s="52"/>
      <c r="I1102" s="52"/>
      <c r="J1102" s="78"/>
    </row>
    <row r="1103" spans="2:10" x14ac:dyDescent="0.25">
      <c r="B1103" s="132">
        <v>1092</v>
      </c>
      <c r="C1103" s="134" t="s">
        <v>266</v>
      </c>
      <c r="D1103" s="139" t="s">
        <v>132</v>
      </c>
      <c r="E1103" s="328" t="s">
        <v>3662</v>
      </c>
      <c r="F1103" s="2"/>
      <c r="G1103" s="3"/>
      <c r="H1103" s="52"/>
      <c r="I1103" s="52"/>
      <c r="J1103" s="78"/>
    </row>
    <row r="1104" spans="2:10" x14ac:dyDescent="0.25">
      <c r="B1104" s="132">
        <v>1093</v>
      </c>
      <c r="C1104" s="134" t="s">
        <v>266</v>
      </c>
      <c r="D1104" s="139" t="s">
        <v>132</v>
      </c>
      <c r="E1104" s="328" t="s">
        <v>3664</v>
      </c>
      <c r="F1104" s="2"/>
      <c r="G1104" s="3"/>
      <c r="H1104" s="52"/>
      <c r="I1104" s="52"/>
      <c r="J1104" s="78"/>
    </row>
    <row r="1105" spans="2:10" x14ac:dyDescent="0.25">
      <c r="B1105" s="132">
        <v>1094</v>
      </c>
      <c r="C1105" s="134" t="s">
        <v>266</v>
      </c>
      <c r="D1105" s="139" t="s">
        <v>135</v>
      </c>
      <c r="E1105" s="328" t="s">
        <v>3666</v>
      </c>
      <c r="F1105" s="2"/>
      <c r="G1105" s="3"/>
      <c r="H1105" s="52"/>
      <c r="I1105" s="52"/>
      <c r="J1105" s="78"/>
    </row>
    <row r="1106" spans="2:10" x14ac:dyDescent="0.25">
      <c r="B1106" s="132">
        <v>1095</v>
      </c>
      <c r="C1106" s="134" t="s">
        <v>266</v>
      </c>
      <c r="D1106" s="139" t="s">
        <v>135</v>
      </c>
      <c r="E1106" s="328" t="s">
        <v>3668</v>
      </c>
      <c r="F1106" s="2"/>
      <c r="G1106" s="3"/>
      <c r="H1106" s="52"/>
      <c r="I1106" s="52"/>
      <c r="J1106" s="78"/>
    </row>
    <row r="1107" spans="2:10" x14ac:dyDescent="0.25">
      <c r="B1107" s="132">
        <v>1096</v>
      </c>
      <c r="C1107" s="134" t="s">
        <v>266</v>
      </c>
      <c r="D1107" s="139" t="s">
        <v>135</v>
      </c>
      <c r="E1107" s="328" t="s">
        <v>3670</v>
      </c>
      <c r="F1107" s="2"/>
      <c r="G1107" s="3"/>
      <c r="H1107" s="52"/>
      <c r="I1107" s="52"/>
      <c r="J1107" s="78"/>
    </row>
    <row r="1108" spans="2:10" x14ac:dyDescent="0.25">
      <c r="B1108" s="132">
        <v>1097</v>
      </c>
      <c r="C1108" s="134" t="s">
        <v>266</v>
      </c>
      <c r="D1108" s="139" t="s">
        <v>135</v>
      </c>
      <c r="E1108" s="328" t="s">
        <v>3672</v>
      </c>
      <c r="F1108" s="2"/>
      <c r="G1108" s="3"/>
      <c r="H1108" s="52"/>
      <c r="I1108" s="52"/>
      <c r="J1108" s="78"/>
    </row>
    <row r="1109" spans="2:10" x14ac:dyDescent="0.25">
      <c r="B1109" s="132">
        <v>1098</v>
      </c>
      <c r="C1109" s="134" t="s">
        <v>266</v>
      </c>
      <c r="D1109" s="139" t="s">
        <v>135</v>
      </c>
      <c r="E1109" s="328" t="s">
        <v>3674</v>
      </c>
      <c r="F1109" s="2"/>
      <c r="G1109" s="3"/>
      <c r="H1109" s="52"/>
      <c r="I1109" s="52"/>
      <c r="J1109" s="78"/>
    </row>
    <row r="1110" spans="2:10" x14ac:dyDescent="0.25">
      <c r="B1110" s="132">
        <v>1099</v>
      </c>
      <c r="C1110" s="134" t="s">
        <v>266</v>
      </c>
      <c r="D1110" s="139" t="s">
        <v>135</v>
      </c>
      <c r="E1110" s="328" t="s">
        <v>3676</v>
      </c>
      <c r="F1110" s="2"/>
      <c r="G1110" s="3"/>
      <c r="H1110" s="52"/>
      <c r="I1110" s="52"/>
      <c r="J1110" s="78"/>
    </row>
    <row r="1111" spans="2:10" x14ac:dyDescent="0.25">
      <c r="B1111" s="132">
        <v>1100</v>
      </c>
      <c r="C1111" s="134" t="s">
        <v>266</v>
      </c>
      <c r="D1111" s="139" t="s">
        <v>135</v>
      </c>
      <c r="E1111" s="328" t="s">
        <v>3678</v>
      </c>
      <c r="F1111" s="2"/>
      <c r="G1111" s="3"/>
      <c r="H1111" s="52"/>
      <c r="I1111" s="52"/>
      <c r="J1111" s="78"/>
    </row>
    <row r="1112" spans="2:10" x14ac:dyDescent="0.25">
      <c r="B1112" s="132">
        <v>1101</v>
      </c>
      <c r="C1112" s="134" t="s">
        <v>266</v>
      </c>
      <c r="D1112" s="139" t="s">
        <v>135</v>
      </c>
      <c r="E1112" s="328" t="s">
        <v>3680</v>
      </c>
      <c r="F1112" s="2"/>
      <c r="G1112" s="3"/>
      <c r="H1112" s="52"/>
      <c r="I1112" s="52"/>
      <c r="J1112" s="78"/>
    </row>
    <row r="1113" spans="2:10" x14ac:dyDescent="0.25">
      <c r="B1113" s="132">
        <v>1102</v>
      </c>
      <c r="C1113" s="134" t="s">
        <v>266</v>
      </c>
      <c r="D1113" s="139" t="s">
        <v>135</v>
      </c>
      <c r="E1113" s="328" t="s">
        <v>3682</v>
      </c>
      <c r="F1113" s="2"/>
      <c r="G1113" s="3"/>
      <c r="H1113" s="52"/>
      <c r="I1113" s="52"/>
      <c r="J1113" s="78"/>
    </row>
    <row r="1114" spans="2:10" x14ac:dyDescent="0.25">
      <c r="B1114" s="132">
        <v>1103</v>
      </c>
      <c r="C1114" s="134" t="s">
        <v>266</v>
      </c>
      <c r="D1114" s="139" t="s">
        <v>135</v>
      </c>
      <c r="E1114" s="328" t="s">
        <v>3684</v>
      </c>
      <c r="F1114" s="2"/>
      <c r="G1114" s="3"/>
      <c r="H1114" s="52"/>
      <c r="I1114" s="52"/>
      <c r="J1114" s="78"/>
    </row>
    <row r="1115" spans="2:10" x14ac:dyDescent="0.25">
      <c r="B1115" s="132">
        <v>1104</v>
      </c>
      <c r="C1115" s="134" t="s">
        <v>266</v>
      </c>
      <c r="D1115" s="139" t="s">
        <v>135</v>
      </c>
      <c r="E1115" s="328" t="s">
        <v>3686</v>
      </c>
      <c r="F1115" s="2"/>
      <c r="G1115" s="3"/>
      <c r="H1115" s="52"/>
      <c r="I1115" s="52"/>
      <c r="J1115" s="78"/>
    </row>
    <row r="1116" spans="2:10" x14ac:dyDescent="0.25">
      <c r="B1116" s="132">
        <v>1105</v>
      </c>
      <c r="C1116" s="134" t="s">
        <v>266</v>
      </c>
      <c r="D1116" s="139" t="s">
        <v>135</v>
      </c>
      <c r="E1116" s="328" t="s">
        <v>3688</v>
      </c>
      <c r="F1116" s="2"/>
      <c r="G1116" s="3"/>
      <c r="H1116" s="52"/>
      <c r="I1116" s="52"/>
      <c r="J1116" s="78"/>
    </row>
    <row r="1117" spans="2:10" x14ac:dyDescent="0.25">
      <c r="B1117" s="132">
        <v>1106</v>
      </c>
      <c r="C1117" s="134" t="s">
        <v>266</v>
      </c>
      <c r="D1117" s="139" t="s">
        <v>138</v>
      </c>
      <c r="E1117" s="328" t="s">
        <v>3690</v>
      </c>
      <c r="F1117" s="2"/>
      <c r="G1117" s="3"/>
      <c r="H1117" s="52"/>
      <c r="I1117" s="52"/>
      <c r="J1117" s="78"/>
    </row>
    <row r="1118" spans="2:10" x14ac:dyDescent="0.25">
      <c r="B1118" s="132">
        <v>1107</v>
      </c>
      <c r="C1118" s="134" t="s">
        <v>266</v>
      </c>
      <c r="D1118" s="139" t="s">
        <v>138</v>
      </c>
      <c r="E1118" s="328" t="s">
        <v>3692</v>
      </c>
      <c r="F1118" s="2"/>
      <c r="G1118" s="3"/>
      <c r="H1118" s="52"/>
      <c r="I1118" s="52"/>
      <c r="J1118" s="78"/>
    </row>
    <row r="1119" spans="2:10" x14ac:dyDescent="0.25">
      <c r="B1119" s="132">
        <v>1108</v>
      </c>
      <c r="C1119" s="134" t="s">
        <v>266</v>
      </c>
      <c r="D1119" s="139" t="s">
        <v>138</v>
      </c>
      <c r="E1119" s="328" t="s">
        <v>3694</v>
      </c>
      <c r="F1119" s="2"/>
      <c r="G1119" s="3"/>
      <c r="H1119" s="52"/>
      <c r="I1119" s="52"/>
      <c r="J1119" s="78"/>
    </row>
    <row r="1120" spans="2:10" x14ac:dyDescent="0.25">
      <c r="B1120" s="132">
        <v>1109</v>
      </c>
      <c r="C1120" s="134" t="s">
        <v>266</v>
      </c>
      <c r="D1120" s="139" t="s">
        <v>138</v>
      </c>
      <c r="E1120" s="328" t="s">
        <v>3696</v>
      </c>
      <c r="F1120" s="2"/>
      <c r="G1120" s="3"/>
      <c r="H1120" s="52"/>
      <c r="I1120" s="52"/>
      <c r="J1120" s="78"/>
    </row>
    <row r="1121" spans="2:10" x14ac:dyDescent="0.25">
      <c r="B1121" s="132">
        <v>1110</v>
      </c>
      <c r="C1121" s="134" t="s">
        <v>266</v>
      </c>
      <c r="D1121" s="139" t="s">
        <v>138</v>
      </c>
      <c r="E1121" s="328" t="s">
        <v>3698</v>
      </c>
      <c r="F1121" s="2"/>
      <c r="G1121" s="3"/>
      <c r="H1121" s="52"/>
      <c r="I1121" s="52"/>
      <c r="J1121" s="78"/>
    </row>
    <row r="1122" spans="2:10" x14ac:dyDescent="0.25">
      <c r="B1122" s="132">
        <v>1111</v>
      </c>
      <c r="C1122" s="134" t="s">
        <v>266</v>
      </c>
      <c r="D1122" s="139" t="s">
        <v>138</v>
      </c>
      <c r="E1122" s="328" t="s">
        <v>3700</v>
      </c>
      <c r="F1122" s="2"/>
      <c r="G1122" s="3"/>
      <c r="H1122" s="52"/>
      <c r="I1122" s="52"/>
      <c r="J1122" s="78"/>
    </row>
    <row r="1123" spans="2:10" x14ac:dyDescent="0.25">
      <c r="B1123" s="132">
        <v>1112</v>
      </c>
      <c r="C1123" s="134" t="s">
        <v>266</v>
      </c>
      <c r="D1123" s="139" t="s">
        <v>138</v>
      </c>
      <c r="E1123" s="328" t="s">
        <v>3702</v>
      </c>
      <c r="F1123" s="2"/>
      <c r="G1123" s="3"/>
      <c r="H1123" s="52"/>
      <c r="I1123" s="52"/>
      <c r="J1123" s="78"/>
    </row>
    <row r="1124" spans="2:10" x14ac:dyDescent="0.25">
      <c r="B1124" s="132">
        <v>1113</v>
      </c>
      <c r="C1124" s="134" t="s">
        <v>266</v>
      </c>
      <c r="D1124" s="139" t="s">
        <v>138</v>
      </c>
      <c r="E1124" s="328" t="s">
        <v>3704</v>
      </c>
      <c r="F1124" s="2"/>
      <c r="G1124" s="3"/>
      <c r="H1124" s="52"/>
      <c r="I1124" s="52"/>
      <c r="J1124" s="78"/>
    </row>
    <row r="1125" spans="2:10" x14ac:dyDescent="0.25">
      <c r="B1125" s="132">
        <v>1114</v>
      </c>
      <c r="C1125" s="134" t="s">
        <v>266</v>
      </c>
      <c r="D1125" s="139" t="s">
        <v>138</v>
      </c>
      <c r="E1125" s="328" t="s">
        <v>3706</v>
      </c>
      <c r="F1125" s="2"/>
      <c r="G1125" s="3"/>
      <c r="H1125" s="52"/>
      <c r="I1125" s="52"/>
      <c r="J1125" s="78"/>
    </row>
    <row r="1126" spans="2:10" x14ac:dyDescent="0.25">
      <c r="B1126" s="132">
        <v>1115</v>
      </c>
      <c r="C1126" s="134" t="s">
        <v>266</v>
      </c>
      <c r="D1126" s="139" t="s">
        <v>138</v>
      </c>
      <c r="E1126" s="328" t="s">
        <v>3708</v>
      </c>
      <c r="F1126" s="2"/>
      <c r="G1126" s="3"/>
      <c r="H1126" s="52"/>
      <c r="I1126" s="52"/>
      <c r="J1126" s="78"/>
    </row>
    <row r="1127" spans="2:10" x14ac:dyDescent="0.25">
      <c r="B1127" s="132">
        <v>1116</v>
      </c>
      <c r="C1127" s="134" t="s">
        <v>266</v>
      </c>
      <c r="D1127" s="139" t="s">
        <v>138</v>
      </c>
      <c r="E1127" s="328" t="s">
        <v>3710</v>
      </c>
      <c r="F1127" s="2"/>
      <c r="G1127" s="3"/>
      <c r="H1127" s="52"/>
      <c r="I1127" s="52"/>
      <c r="J1127" s="78"/>
    </row>
    <row r="1128" spans="2:10" x14ac:dyDescent="0.25">
      <c r="B1128" s="132">
        <v>1117</v>
      </c>
      <c r="C1128" s="134" t="s">
        <v>266</v>
      </c>
      <c r="D1128" s="139" t="s">
        <v>138</v>
      </c>
      <c r="E1128" s="328" t="s">
        <v>3712</v>
      </c>
      <c r="F1128" s="2"/>
      <c r="G1128" s="3"/>
      <c r="H1128" s="52"/>
      <c r="I1128" s="52"/>
      <c r="J1128" s="78"/>
    </row>
    <row r="1129" spans="2:10" x14ac:dyDescent="0.25">
      <c r="B1129" s="132">
        <v>1118</v>
      </c>
      <c r="C1129" s="134" t="s">
        <v>266</v>
      </c>
      <c r="D1129" s="139" t="s">
        <v>138</v>
      </c>
      <c r="E1129" s="328" t="s">
        <v>3714</v>
      </c>
      <c r="F1129" s="2"/>
      <c r="G1129" s="3"/>
      <c r="H1129" s="52"/>
      <c r="I1129" s="52"/>
      <c r="J1129" s="78"/>
    </row>
    <row r="1130" spans="2:10" x14ac:dyDescent="0.25">
      <c r="B1130" s="132">
        <v>1119</v>
      </c>
      <c r="C1130" s="134" t="s">
        <v>266</v>
      </c>
      <c r="D1130" s="139" t="s">
        <v>138</v>
      </c>
      <c r="E1130" s="328" t="s">
        <v>3716</v>
      </c>
      <c r="F1130" s="2"/>
      <c r="G1130" s="3"/>
      <c r="H1130" s="52"/>
      <c r="I1130" s="52"/>
      <c r="J1130" s="78"/>
    </row>
    <row r="1131" spans="2:10" x14ac:dyDescent="0.25">
      <c r="B1131" s="132">
        <v>1120</v>
      </c>
      <c r="C1131" s="134" t="s">
        <v>266</v>
      </c>
      <c r="D1131" s="139" t="s">
        <v>138</v>
      </c>
      <c r="E1131" s="328" t="s">
        <v>3718</v>
      </c>
      <c r="F1131" s="2"/>
      <c r="G1131" s="3"/>
      <c r="H1131" s="52"/>
      <c r="I1131" s="52"/>
      <c r="J1131" s="78"/>
    </row>
    <row r="1132" spans="2:10" x14ac:dyDescent="0.25">
      <c r="B1132" s="132">
        <v>1121</v>
      </c>
      <c r="C1132" s="134" t="s">
        <v>266</v>
      </c>
      <c r="D1132" s="139" t="s">
        <v>138</v>
      </c>
      <c r="E1132" s="328" t="s">
        <v>3720</v>
      </c>
      <c r="F1132" s="2"/>
      <c r="G1132" s="3"/>
      <c r="H1132" s="52"/>
      <c r="I1132" s="52"/>
      <c r="J1132" s="78"/>
    </row>
    <row r="1133" spans="2:10" x14ac:dyDescent="0.25">
      <c r="B1133" s="132">
        <v>1122</v>
      </c>
      <c r="C1133" s="134" t="s">
        <v>266</v>
      </c>
      <c r="D1133" s="139" t="s">
        <v>138</v>
      </c>
      <c r="E1133" s="328" t="s">
        <v>3722</v>
      </c>
      <c r="F1133" s="2"/>
      <c r="G1133" s="3"/>
      <c r="H1133" s="52"/>
      <c r="I1133" s="52"/>
      <c r="J1133" s="78"/>
    </row>
    <row r="1134" spans="2:10" x14ac:dyDescent="0.25">
      <c r="B1134" s="132">
        <v>1123</v>
      </c>
      <c r="C1134" s="134" t="s">
        <v>266</v>
      </c>
      <c r="D1134" s="139" t="s">
        <v>138</v>
      </c>
      <c r="E1134" s="328" t="s">
        <v>3724</v>
      </c>
      <c r="F1134" s="2"/>
      <c r="G1134" s="3"/>
      <c r="H1134" s="52"/>
      <c r="I1134" s="52"/>
      <c r="J1134" s="78"/>
    </row>
    <row r="1135" spans="2:10" x14ac:dyDescent="0.25">
      <c r="B1135" s="132">
        <v>1124</v>
      </c>
      <c r="C1135" s="134" t="s">
        <v>266</v>
      </c>
      <c r="D1135" s="139" t="s">
        <v>138</v>
      </c>
      <c r="E1135" s="328" t="s">
        <v>3726</v>
      </c>
      <c r="F1135" s="2"/>
      <c r="G1135" s="3"/>
      <c r="H1135" s="52"/>
      <c r="I1135" s="52"/>
      <c r="J1135" s="78"/>
    </row>
    <row r="1136" spans="2:10" x14ac:dyDescent="0.25">
      <c r="B1136" s="132">
        <v>1125</v>
      </c>
      <c r="C1136" s="134" t="s">
        <v>266</v>
      </c>
      <c r="D1136" s="139" t="s">
        <v>138</v>
      </c>
      <c r="E1136" s="328" t="s">
        <v>3728</v>
      </c>
      <c r="F1136" s="2"/>
      <c r="G1136" s="3"/>
      <c r="H1136" s="52"/>
      <c r="I1136" s="52"/>
      <c r="J1136" s="78"/>
    </row>
    <row r="1137" spans="2:10" x14ac:dyDescent="0.25">
      <c r="B1137" s="132">
        <v>1126</v>
      </c>
      <c r="C1137" s="134" t="s">
        <v>266</v>
      </c>
      <c r="D1137" s="139" t="s">
        <v>138</v>
      </c>
      <c r="E1137" s="328" t="s">
        <v>3730</v>
      </c>
      <c r="F1137" s="2"/>
      <c r="G1137" s="3"/>
      <c r="H1137" s="52"/>
      <c r="I1137" s="52"/>
      <c r="J1137" s="78"/>
    </row>
    <row r="1138" spans="2:10" x14ac:dyDescent="0.25">
      <c r="B1138" s="132">
        <v>1127</v>
      </c>
      <c r="C1138" s="134" t="s">
        <v>266</v>
      </c>
      <c r="D1138" s="139" t="s">
        <v>138</v>
      </c>
      <c r="E1138" s="328" t="s">
        <v>3732</v>
      </c>
      <c r="F1138" s="2"/>
      <c r="G1138" s="3"/>
      <c r="H1138" s="52"/>
      <c r="I1138" s="52"/>
      <c r="J1138" s="78"/>
    </row>
    <row r="1139" spans="2:10" x14ac:dyDescent="0.25">
      <c r="B1139" s="132">
        <v>1128</v>
      </c>
      <c r="C1139" s="134" t="s">
        <v>266</v>
      </c>
      <c r="D1139" s="139" t="s">
        <v>138</v>
      </c>
      <c r="E1139" s="328" t="s">
        <v>3734</v>
      </c>
      <c r="F1139" s="2"/>
      <c r="G1139" s="3"/>
      <c r="H1139" s="52"/>
      <c r="I1139" s="52"/>
      <c r="J1139" s="78"/>
    </row>
    <row r="1140" spans="2:10" x14ac:dyDescent="0.25">
      <c r="B1140" s="132">
        <v>1129</v>
      </c>
      <c r="C1140" s="134" t="s">
        <v>266</v>
      </c>
      <c r="D1140" s="139" t="s">
        <v>138</v>
      </c>
      <c r="E1140" s="328" t="s">
        <v>3736</v>
      </c>
      <c r="F1140" s="2"/>
      <c r="G1140" s="3"/>
      <c r="H1140" s="52"/>
      <c r="I1140" s="52"/>
      <c r="J1140" s="78"/>
    </row>
    <row r="1141" spans="2:10" x14ac:dyDescent="0.25">
      <c r="B1141" s="132">
        <v>1130</v>
      </c>
      <c r="C1141" s="134" t="s">
        <v>266</v>
      </c>
      <c r="D1141" s="139" t="s">
        <v>138</v>
      </c>
      <c r="E1141" s="328" t="s">
        <v>3738</v>
      </c>
      <c r="F1141" s="2"/>
      <c r="G1141" s="3"/>
      <c r="H1141" s="52"/>
      <c r="I1141" s="52"/>
      <c r="J1141" s="78"/>
    </row>
    <row r="1142" spans="2:10" x14ac:dyDescent="0.25">
      <c r="B1142" s="132">
        <v>1131</v>
      </c>
      <c r="C1142" s="134" t="s">
        <v>266</v>
      </c>
      <c r="D1142" s="139" t="s">
        <v>138</v>
      </c>
      <c r="E1142" s="328" t="s">
        <v>3740</v>
      </c>
      <c r="F1142" s="2"/>
      <c r="G1142" s="3"/>
      <c r="H1142" s="52"/>
      <c r="I1142" s="52"/>
      <c r="J1142" s="78"/>
    </row>
    <row r="1143" spans="2:10" x14ac:dyDescent="0.25">
      <c r="B1143" s="132">
        <v>1132</v>
      </c>
      <c r="C1143" s="134" t="s">
        <v>266</v>
      </c>
      <c r="D1143" s="139" t="s">
        <v>138</v>
      </c>
      <c r="E1143" s="328" t="s">
        <v>3742</v>
      </c>
      <c r="F1143" s="2"/>
      <c r="G1143" s="3"/>
      <c r="H1143" s="52"/>
      <c r="I1143" s="52"/>
      <c r="J1143" s="78"/>
    </row>
    <row r="1144" spans="2:10" x14ac:dyDescent="0.25">
      <c r="B1144" s="132">
        <v>1133</v>
      </c>
      <c r="C1144" s="134" t="s">
        <v>266</v>
      </c>
      <c r="D1144" s="139" t="s">
        <v>138</v>
      </c>
      <c r="E1144" s="328" t="s">
        <v>3744</v>
      </c>
      <c r="F1144" s="2"/>
      <c r="G1144" s="3"/>
      <c r="H1144" s="52"/>
      <c r="I1144" s="52"/>
      <c r="J1144" s="78"/>
    </row>
    <row r="1145" spans="2:10" x14ac:dyDescent="0.25">
      <c r="B1145" s="132">
        <v>1134</v>
      </c>
      <c r="C1145" s="134" t="s">
        <v>266</v>
      </c>
      <c r="D1145" s="139" t="s">
        <v>138</v>
      </c>
      <c r="E1145" s="328" t="s">
        <v>3746</v>
      </c>
      <c r="F1145" s="2"/>
      <c r="G1145" s="3"/>
      <c r="H1145" s="52"/>
      <c r="I1145" s="52"/>
      <c r="J1145" s="78"/>
    </row>
    <row r="1146" spans="2:10" x14ac:dyDescent="0.25">
      <c r="B1146" s="132">
        <v>1135</v>
      </c>
      <c r="C1146" s="134" t="s">
        <v>266</v>
      </c>
      <c r="D1146" s="139" t="s">
        <v>138</v>
      </c>
      <c r="E1146" s="328" t="s">
        <v>3748</v>
      </c>
      <c r="F1146" s="2"/>
      <c r="G1146" s="3"/>
      <c r="H1146" s="52"/>
      <c r="I1146" s="52"/>
      <c r="J1146" s="78"/>
    </row>
    <row r="1147" spans="2:10" x14ac:dyDescent="0.25">
      <c r="B1147" s="132">
        <v>1136</v>
      </c>
      <c r="C1147" s="134" t="s">
        <v>266</v>
      </c>
      <c r="D1147" s="139" t="s">
        <v>138</v>
      </c>
      <c r="E1147" s="328" t="s">
        <v>3750</v>
      </c>
      <c r="F1147" s="2"/>
      <c r="G1147" s="3"/>
      <c r="H1147" s="52"/>
      <c r="I1147" s="52"/>
      <c r="J1147" s="78"/>
    </row>
    <row r="1148" spans="2:10" x14ac:dyDescent="0.25">
      <c r="B1148" s="132">
        <v>1137</v>
      </c>
      <c r="C1148" s="134" t="s">
        <v>266</v>
      </c>
      <c r="D1148" s="139" t="s">
        <v>138</v>
      </c>
      <c r="E1148" s="328" t="s">
        <v>3752</v>
      </c>
      <c r="F1148" s="2"/>
      <c r="G1148" s="3"/>
      <c r="H1148" s="52"/>
      <c r="I1148" s="52"/>
      <c r="J1148" s="78"/>
    </row>
    <row r="1149" spans="2:10" x14ac:dyDescent="0.25">
      <c r="B1149" s="132">
        <v>1138</v>
      </c>
      <c r="C1149" s="134" t="s">
        <v>266</v>
      </c>
      <c r="D1149" s="139" t="s">
        <v>138</v>
      </c>
      <c r="E1149" s="328" t="s">
        <v>3754</v>
      </c>
      <c r="F1149" s="2"/>
      <c r="G1149" s="3"/>
      <c r="H1149" s="52"/>
      <c r="I1149" s="52"/>
      <c r="J1149" s="78"/>
    </row>
    <row r="1150" spans="2:10" x14ac:dyDescent="0.25">
      <c r="B1150" s="132">
        <v>1139</v>
      </c>
      <c r="C1150" s="134" t="s">
        <v>266</v>
      </c>
      <c r="D1150" s="139" t="s">
        <v>138</v>
      </c>
      <c r="E1150" s="328" t="s">
        <v>3756</v>
      </c>
      <c r="F1150" s="2"/>
      <c r="G1150" s="3"/>
      <c r="H1150" s="52"/>
      <c r="I1150" s="52"/>
      <c r="J1150" s="78"/>
    </row>
    <row r="1151" spans="2:10" x14ac:dyDescent="0.25">
      <c r="B1151" s="132">
        <v>1140</v>
      </c>
      <c r="C1151" s="134" t="s">
        <v>266</v>
      </c>
      <c r="D1151" s="139" t="s">
        <v>138</v>
      </c>
      <c r="E1151" s="328" t="s">
        <v>3758</v>
      </c>
      <c r="F1151" s="2"/>
      <c r="G1151" s="3"/>
      <c r="H1151" s="52"/>
      <c r="I1151" s="52"/>
      <c r="J1151" s="78"/>
    </row>
    <row r="1152" spans="2:10" x14ac:dyDescent="0.25">
      <c r="B1152" s="132">
        <v>1141</v>
      </c>
      <c r="C1152" s="134" t="s">
        <v>266</v>
      </c>
      <c r="D1152" s="139" t="s">
        <v>138</v>
      </c>
      <c r="E1152" s="328" t="s">
        <v>3760</v>
      </c>
      <c r="F1152" s="2"/>
      <c r="G1152" s="3"/>
      <c r="H1152" s="52"/>
      <c r="I1152" s="52"/>
      <c r="J1152" s="78"/>
    </row>
    <row r="1153" spans="2:10" x14ac:dyDescent="0.25">
      <c r="B1153" s="132">
        <v>1142</v>
      </c>
      <c r="C1153" s="134" t="s">
        <v>266</v>
      </c>
      <c r="D1153" s="139" t="s">
        <v>138</v>
      </c>
      <c r="E1153" s="328" t="s">
        <v>3762</v>
      </c>
      <c r="F1153" s="2"/>
      <c r="G1153" s="3"/>
      <c r="H1153" s="52"/>
      <c r="I1153" s="52"/>
      <c r="J1153" s="78"/>
    </row>
    <row r="1154" spans="2:10" x14ac:dyDescent="0.25">
      <c r="B1154" s="132">
        <v>1143</v>
      </c>
      <c r="C1154" s="134" t="s">
        <v>266</v>
      </c>
      <c r="D1154" s="139" t="s">
        <v>138</v>
      </c>
      <c r="E1154" s="328" t="s">
        <v>3764</v>
      </c>
      <c r="F1154" s="2"/>
      <c r="G1154" s="3"/>
      <c r="H1154" s="52"/>
      <c r="I1154" s="52"/>
      <c r="J1154" s="78"/>
    </row>
    <row r="1155" spans="2:10" x14ac:dyDescent="0.25">
      <c r="B1155" s="132">
        <v>1144</v>
      </c>
      <c r="C1155" s="134" t="s">
        <v>266</v>
      </c>
      <c r="D1155" s="139" t="s">
        <v>138</v>
      </c>
      <c r="E1155" s="328" t="s">
        <v>3766</v>
      </c>
      <c r="F1155" s="2"/>
      <c r="G1155" s="3"/>
      <c r="H1155" s="52"/>
      <c r="I1155" s="52"/>
      <c r="J1155" s="78"/>
    </row>
    <row r="1156" spans="2:10" x14ac:dyDescent="0.25">
      <c r="B1156" s="132">
        <v>1145</v>
      </c>
      <c r="C1156" s="134" t="s">
        <v>266</v>
      </c>
      <c r="D1156" s="139" t="s">
        <v>138</v>
      </c>
      <c r="E1156" s="328" t="s">
        <v>3768</v>
      </c>
      <c r="F1156" s="2"/>
      <c r="G1156" s="3"/>
      <c r="H1156" s="52"/>
      <c r="I1156" s="52"/>
      <c r="J1156" s="78"/>
    </row>
    <row r="1157" spans="2:10" x14ac:dyDescent="0.25">
      <c r="B1157" s="132">
        <v>1146</v>
      </c>
      <c r="C1157" s="134" t="s">
        <v>266</v>
      </c>
      <c r="D1157" s="139" t="s">
        <v>138</v>
      </c>
      <c r="E1157" s="328" t="s">
        <v>3770</v>
      </c>
      <c r="F1157" s="2"/>
      <c r="G1157" s="3"/>
      <c r="H1157" s="52"/>
      <c r="I1157" s="52"/>
      <c r="J1157" s="78"/>
    </row>
    <row r="1158" spans="2:10" x14ac:dyDescent="0.25">
      <c r="B1158" s="132">
        <v>1147</v>
      </c>
      <c r="C1158" s="134" t="s">
        <v>266</v>
      </c>
      <c r="D1158" s="139" t="s">
        <v>138</v>
      </c>
      <c r="E1158" s="328" t="s">
        <v>3772</v>
      </c>
      <c r="F1158" s="2"/>
      <c r="G1158" s="3"/>
      <c r="H1158" s="52"/>
      <c r="I1158" s="52"/>
      <c r="J1158" s="78"/>
    </row>
    <row r="1159" spans="2:10" x14ac:dyDescent="0.25">
      <c r="B1159" s="132">
        <v>1148</v>
      </c>
      <c r="C1159" s="134" t="s">
        <v>266</v>
      </c>
      <c r="D1159" s="139" t="s">
        <v>138</v>
      </c>
      <c r="E1159" s="328" t="s">
        <v>3774</v>
      </c>
      <c r="F1159" s="2"/>
      <c r="G1159" s="3"/>
      <c r="H1159" s="52"/>
      <c r="I1159" s="52"/>
      <c r="J1159" s="78"/>
    </row>
    <row r="1160" spans="2:10" x14ac:dyDescent="0.25">
      <c r="B1160" s="132">
        <v>1149</v>
      </c>
      <c r="C1160" s="134" t="s">
        <v>266</v>
      </c>
      <c r="D1160" s="139" t="s">
        <v>138</v>
      </c>
      <c r="E1160" s="328" t="s">
        <v>3776</v>
      </c>
      <c r="F1160" s="2"/>
      <c r="G1160" s="3"/>
      <c r="H1160" s="52"/>
      <c r="I1160" s="52"/>
      <c r="J1160" s="78"/>
    </row>
    <row r="1161" spans="2:10" x14ac:dyDescent="0.25">
      <c r="B1161" s="132">
        <v>1150</v>
      </c>
      <c r="C1161" s="134" t="s">
        <v>266</v>
      </c>
      <c r="D1161" s="139" t="s">
        <v>138</v>
      </c>
      <c r="E1161" s="328" t="s">
        <v>3778</v>
      </c>
      <c r="F1161" s="2"/>
      <c r="G1161" s="3"/>
      <c r="H1161" s="52"/>
      <c r="I1161" s="52"/>
      <c r="J1161" s="78"/>
    </row>
    <row r="1162" spans="2:10" x14ac:dyDescent="0.25">
      <c r="B1162" s="132">
        <v>1151</v>
      </c>
      <c r="C1162" s="134" t="s">
        <v>266</v>
      </c>
      <c r="D1162" s="139" t="s">
        <v>138</v>
      </c>
      <c r="E1162" s="328" t="s">
        <v>3780</v>
      </c>
      <c r="F1162" s="2"/>
      <c r="G1162" s="3"/>
      <c r="H1162" s="52"/>
      <c r="I1162" s="52"/>
      <c r="J1162" s="78"/>
    </row>
    <row r="1163" spans="2:10" x14ac:dyDescent="0.25">
      <c r="B1163" s="132">
        <v>1152</v>
      </c>
      <c r="C1163" s="134" t="s">
        <v>266</v>
      </c>
      <c r="D1163" s="139" t="s">
        <v>138</v>
      </c>
      <c r="E1163" s="328" t="s">
        <v>3782</v>
      </c>
      <c r="F1163" s="2"/>
      <c r="G1163" s="3"/>
      <c r="H1163" s="52"/>
      <c r="I1163" s="52"/>
      <c r="J1163" s="78"/>
    </row>
    <row r="1164" spans="2:10" x14ac:dyDescent="0.25">
      <c r="B1164" s="132">
        <v>1153</v>
      </c>
      <c r="C1164" s="134" t="s">
        <v>266</v>
      </c>
      <c r="D1164" s="139" t="s">
        <v>138</v>
      </c>
      <c r="E1164" s="328" t="s">
        <v>3784</v>
      </c>
      <c r="F1164" s="2"/>
      <c r="G1164" s="3"/>
      <c r="H1164" s="52"/>
      <c r="I1164" s="52"/>
      <c r="J1164" s="78"/>
    </row>
    <row r="1165" spans="2:10" x14ac:dyDescent="0.25">
      <c r="B1165" s="132">
        <v>1154</v>
      </c>
      <c r="C1165" s="134" t="s">
        <v>266</v>
      </c>
      <c r="D1165" s="139" t="s">
        <v>138</v>
      </c>
      <c r="E1165" s="328" t="s">
        <v>3786</v>
      </c>
      <c r="F1165" s="2"/>
      <c r="G1165" s="3"/>
      <c r="H1165" s="52"/>
      <c r="I1165" s="52"/>
      <c r="J1165" s="78"/>
    </row>
    <row r="1166" spans="2:10" x14ac:dyDescent="0.25">
      <c r="B1166" s="132">
        <v>1155</v>
      </c>
      <c r="C1166" s="134" t="s">
        <v>266</v>
      </c>
      <c r="D1166" s="139" t="s">
        <v>138</v>
      </c>
      <c r="E1166" s="328" t="s">
        <v>3788</v>
      </c>
      <c r="F1166" s="2"/>
      <c r="G1166" s="3"/>
      <c r="H1166" s="52"/>
      <c r="I1166" s="52"/>
      <c r="J1166" s="78"/>
    </row>
    <row r="1167" spans="2:10" x14ac:dyDescent="0.25">
      <c r="B1167" s="132">
        <v>1156</v>
      </c>
      <c r="C1167" s="134" t="s">
        <v>266</v>
      </c>
      <c r="D1167" s="139" t="s">
        <v>138</v>
      </c>
      <c r="E1167" s="328" t="s">
        <v>3790</v>
      </c>
      <c r="F1167" s="2"/>
      <c r="G1167" s="3"/>
      <c r="H1167" s="52"/>
      <c r="I1167" s="52"/>
      <c r="J1167" s="78"/>
    </row>
    <row r="1168" spans="2:10" x14ac:dyDescent="0.25">
      <c r="B1168" s="132">
        <v>1157</v>
      </c>
      <c r="C1168" s="134" t="s">
        <v>266</v>
      </c>
      <c r="D1168" s="139" t="s">
        <v>138</v>
      </c>
      <c r="E1168" s="328" t="s">
        <v>3792</v>
      </c>
      <c r="F1168" s="2"/>
      <c r="G1168" s="3"/>
      <c r="H1168" s="52"/>
      <c r="I1168" s="52"/>
      <c r="J1168" s="78"/>
    </row>
    <row r="1169" spans="2:10" x14ac:dyDescent="0.25">
      <c r="B1169" s="132">
        <v>1158</v>
      </c>
      <c r="C1169" s="134" t="s">
        <v>266</v>
      </c>
      <c r="D1169" s="139" t="s">
        <v>138</v>
      </c>
      <c r="E1169" s="328" t="s">
        <v>3794</v>
      </c>
      <c r="F1169" s="2"/>
      <c r="G1169" s="3"/>
      <c r="H1169" s="52"/>
      <c r="I1169" s="52"/>
      <c r="J1169" s="78"/>
    </row>
    <row r="1170" spans="2:10" x14ac:dyDescent="0.25">
      <c r="B1170" s="132">
        <v>1159</v>
      </c>
      <c r="C1170" s="134" t="s">
        <v>266</v>
      </c>
      <c r="D1170" s="139" t="s">
        <v>138</v>
      </c>
      <c r="E1170" s="328" t="s">
        <v>3796</v>
      </c>
      <c r="F1170" s="2"/>
      <c r="G1170" s="3"/>
      <c r="H1170" s="52"/>
      <c r="I1170" s="52"/>
      <c r="J1170" s="78"/>
    </row>
    <row r="1171" spans="2:10" x14ac:dyDescent="0.25">
      <c r="B1171" s="132">
        <v>1160</v>
      </c>
      <c r="C1171" s="134" t="s">
        <v>266</v>
      </c>
      <c r="D1171" s="139" t="s">
        <v>138</v>
      </c>
      <c r="E1171" s="328" t="s">
        <v>3798</v>
      </c>
      <c r="F1171" s="2"/>
      <c r="G1171" s="3"/>
      <c r="H1171" s="52"/>
      <c r="I1171" s="52"/>
      <c r="J1171" s="78"/>
    </row>
    <row r="1172" spans="2:10" x14ac:dyDescent="0.25">
      <c r="B1172" s="132">
        <v>1161</v>
      </c>
      <c r="C1172" s="134" t="s">
        <v>266</v>
      </c>
      <c r="D1172" s="139" t="s">
        <v>138</v>
      </c>
      <c r="E1172" s="328" t="s">
        <v>3800</v>
      </c>
      <c r="F1172" s="2"/>
      <c r="G1172" s="3"/>
      <c r="H1172" s="52"/>
      <c r="I1172" s="52"/>
      <c r="J1172" s="78"/>
    </row>
    <row r="1173" spans="2:10" x14ac:dyDescent="0.25">
      <c r="B1173" s="132">
        <v>1162</v>
      </c>
      <c r="C1173" s="134" t="s">
        <v>266</v>
      </c>
      <c r="D1173" s="139" t="s">
        <v>138</v>
      </c>
      <c r="E1173" s="328" t="s">
        <v>3802</v>
      </c>
      <c r="F1173" s="2"/>
      <c r="G1173" s="3"/>
      <c r="H1173" s="52"/>
      <c r="I1173" s="52"/>
      <c r="J1173" s="78"/>
    </row>
    <row r="1174" spans="2:10" x14ac:dyDescent="0.25">
      <c r="B1174" s="132">
        <v>1163</v>
      </c>
      <c r="C1174" s="134" t="s">
        <v>266</v>
      </c>
      <c r="D1174" s="139" t="s">
        <v>138</v>
      </c>
      <c r="E1174" s="328" t="s">
        <v>3804</v>
      </c>
      <c r="F1174" s="2"/>
      <c r="G1174" s="3"/>
      <c r="H1174" s="52"/>
      <c r="I1174" s="52"/>
      <c r="J1174" s="78"/>
    </row>
    <row r="1175" spans="2:10" x14ac:dyDescent="0.25">
      <c r="B1175" s="132">
        <v>1164</v>
      </c>
      <c r="C1175" s="134" t="s">
        <v>266</v>
      </c>
      <c r="D1175" s="139" t="s">
        <v>138</v>
      </c>
      <c r="E1175" s="328" t="s">
        <v>3806</v>
      </c>
      <c r="F1175" s="2"/>
      <c r="G1175" s="3"/>
      <c r="H1175" s="52"/>
      <c r="I1175" s="52"/>
      <c r="J1175" s="78"/>
    </row>
    <row r="1176" spans="2:10" x14ac:dyDescent="0.25">
      <c r="B1176" s="132">
        <v>1165</v>
      </c>
      <c r="C1176" s="134" t="s">
        <v>266</v>
      </c>
      <c r="D1176" s="139" t="s">
        <v>290</v>
      </c>
      <c r="E1176" s="328" t="s">
        <v>3808</v>
      </c>
      <c r="F1176" s="2"/>
      <c r="G1176" s="3"/>
      <c r="H1176" s="52"/>
      <c r="I1176" s="52"/>
      <c r="J1176" s="78"/>
    </row>
    <row r="1177" spans="2:10" x14ac:dyDescent="0.25">
      <c r="B1177" s="132">
        <v>1166</v>
      </c>
      <c r="C1177" s="134" t="s">
        <v>266</v>
      </c>
      <c r="D1177" s="139" t="s">
        <v>290</v>
      </c>
      <c r="E1177" s="328" t="s">
        <v>3810</v>
      </c>
      <c r="F1177" s="2"/>
      <c r="G1177" s="3"/>
      <c r="H1177" s="52"/>
      <c r="I1177" s="52"/>
      <c r="J1177" s="78"/>
    </row>
    <row r="1178" spans="2:10" x14ac:dyDescent="0.25">
      <c r="B1178" s="132">
        <v>1167</v>
      </c>
      <c r="C1178" s="134" t="s">
        <v>266</v>
      </c>
      <c r="D1178" s="139" t="s">
        <v>290</v>
      </c>
      <c r="E1178" s="328" t="s">
        <v>3812</v>
      </c>
      <c r="F1178" s="2"/>
      <c r="G1178" s="3"/>
      <c r="H1178" s="52"/>
      <c r="I1178" s="52"/>
      <c r="J1178" s="78"/>
    </row>
    <row r="1179" spans="2:10" x14ac:dyDescent="0.25">
      <c r="B1179" s="132">
        <v>1168</v>
      </c>
      <c r="C1179" s="134" t="s">
        <v>266</v>
      </c>
      <c r="D1179" s="139" t="s">
        <v>290</v>
      </c>
      <c r="E1179" s="328" t="s">
        <v>3814</v>
      </c>
      <c r="F1179" s="2"/>
      <c r="G1179" s="3"/>
      <c r="H1179" s="52"/>
      <c r="I1179" s="52"/>
      <c r="J1179" s="78"/>
    </row>
    <row r="1180" spans="2:10" x14ac:dyDescent="0.25">
      <c r="B1180" s="132">
        <v>1169</v>
      </c>
      <c r="C1180" s="134" t="s">
        <v>266</v>
      </c>
      <c r="D1180" s="139" t="s">
        <v>290</v>
      </c>
      <c r="E1180" s="328" t="s">
        <v>3816</v>
      </c>
      <c r="F1180" s="2"/>
      <c r="G1180" s="3"/>
      <c r="H1180" s="52"/>
      <c r="I1180" s="52"/>
      <c r="J1180" s="78"/>
    </row>
    <row r="1181" spans="2:10" x14ac:dyDescent="0.25">
      <c r="B1181" s="132">
        <v>1170</v>
      </c>
      <c r="C1181" s="134" t="s">
        <v>266</v>
      </c>
      <c r="D1181" s="139" t="s">
        <v>290</v>
      </c>
      <c r="E1181" s="328" t="s">
        <v>3818</v>
      </c>
      <c r="F1181" s="2"/>
      <c r="G1181" s="3"/>
      <c r="H1181" s="52"/>
      <c r="I1181" s="52"/>
      <c r="J1181" s="78"/>
    </row>
    <row r="1182" spans="2:10" x14ac:dyDescent="0.25">
      <c r="B1182" s="132">
        <v>1171</v>
      </c>
      <c r="C1182" s="134" t="s">
        <v>266</v>
      </c>
      <c r="D1182" s="139" t="s">
        <v>290</v>
      </c>
      <c r="E1182" s="328" t="s">
        <v>3820</v>
      </c>
      <c r="F1182" s="2"/>
      <c r="G1182" s="3"/>
      <c r="H1182" s="52"/>
      <c r="I1182" s="52"/>
      <c r="J1182" s="78"/>
    </row>
    <row r="1183" spans="2:10" x14ac:dyDescent="0.25">
      <c r="B1183" s="132">
        <v>1172</v>
      </c>
      <c r="C1183" s="134" t="s">
        <v>266</v>
      </c>
      <c r="D1183" s="139" t="s">
        <v>290</v>
      </c>
      <c r="E1183" s="328" t="s">
        <v>3822</v>
      </c>
      <c r="F1183" s="2"/>
      <c r="G1183" s="3"/>
      <c r="H1183" s="52"/>
      <c r="I1183" s="52"/>
      <c r="J1183" s="78"/>
    </row>
    <row r="1184" spans="2:10" x14ac:dyDescent="0.25">
      <c r="B1184" s="132">
        <v>1173</v>
      </c>
      <c r="C1184" s="134" t="s">
        <v>266</v>
      </c>
      <c r="D1184" s="139" t="s">
        <v>290</v>
      </c>
      <c r="E1184" s="328" t="s">
        <v>3824</v>
      </c>
      <c r="F1184" s="2"/>
      <c r="G1184" s="3"/>
      <c r="H1184" s="52"/>
      <c r="I1184" s="52"/>
      <c r="J1184" s="78"/>
    </row>
    <row r="1185" spans="2:10" x14ac:dyDescent="0.25">
      <c r="B1185" s="132">
        <v>1174</v>
      </c>
      <c r="C1185" s="134" t="s">
        <v>266</v>
      </c>
      <c r="D1185" s="139" t="s">
        <v>290</v>
      </c>
      <c r="E1185" s="328" t="s">
        <v>3826</v>
      </c>
      <c r="F1185" s="2"/>
      <c r="G1185" s="3"/>
      <c r="H1185" s="52"/>
      <c r="I1185" s="52"/>
      <c r="J1185" s="78"/>
    </row>
    <row r="1186" spans="2:10" x14ac:dyDescent="0.25">
      <c r="B1186" s="132">
        <v>1175</v>
      </c>
      <c r="C1186" s="134" t="s">
        <v>266</v>
      </c>
      <c r="D1186" s="139" t="s">
        <v>290</v>
      </c>
      <c r="E1186" s="328" t="s">
        <v>3828</v>
      </c>
      <c r="F1186" s="2"/>
      <c r="G1186" s="3"/>
      <c r="H1186" s="52"/>
      <c r="I1186" s="52"/>
      <c r="J1186" s="78"/>
    </row>
    <row r="1187" spans="2:10" x14ac:dyDescent="0.25">
      <c r="B1187" s="132">
        <v>1176</v>
      </c>
      <c r="C1187" s="134" t="s">
        <v>266</v>
      </c>
      <c r="D1187" s="139" t="s">
        <v>290</v>
      </c>
      <c r="E1187" s="328" t="s">
        <v>3830</v>
      </c>
      <c r="F1187" s="2"/>
      <c r="G1187" s="3"/>
      <c r="H1187" s="52"/>
      <c r="I1187" s="52"/>
      <c r="J1187" s="78"/>
    </row>
    <row r="1188" spans="2:10" x14ac:dyDescent="0.25">
      <c r="B1188" s="132">
        <v>1177</v>
      </c>
      <c r="C1188" s="134" t="s">
        <v>266</v>
      </c>
      <c r="D1188" s="139" t="s">
        <v>290</v>
      </c>
      <c r="E1188" s="328" t="s">
        <v>3832</v>
      </c>
      <c r="F1188" s="2"/>
      <c r="G1188" s="3"/>
      <c r="H1188" s="52"/>
      <c r="I1188" s="52"/>
      <c r="J1188" s="78"/>
    </row>
    <row r="1189" spans="2:10" x14ac:dyDescent="0.25">
      <c r="B1189" s="132">
        <v>1178</v>
      </c>
      <c r="C1189" s="134" t="s">
        <v>266</v>
      </c>
      <c r="D1189" s="139" t="s">
        <v>290</v>
      </c>
      <c r="E1189" s="328" t="s">
        <v>3834</v>
      </c>
      <c r="F1189" s="2"/>
      <c r="G1189" s="3"/>
      <c r="H1189" s="52"/>
      <c r="I1189" s="52"/>
      <c r="J1189" s="78"/>
    </row>
    <row r="1190" spans="2:10" x14ac:dyDescent="0.25">
      <c r="B1190" s="132">
        <v>1179</v>
      </c>
      <c r="C1190" s="134" t="s">
        <v>266</v>
      </c>
      <c r="D1190" s="139" t="s">
        <v>290</v>
      </c>
      <c r="E1190" s="328" t="s">
        <v>3836</v>
      </c>
      <c r="F1190" s="2"/>
      <c r="G1190" s="3"/>
      <c r="H1190" s="52"/>
      <c r="I1190" s="52"/>
      <c r="J1190" s="78"/>
    </row>
    <row r="1191" spans="2:10" x14ac:dyDescent="0.25">
      <c r="B1191" s="132">
        <v>1180</v>
      </c>
      <c r="C1191" s="134" t="s">
        <v>266</v>
      </c>
      <c r="D1191" s="139" t="s">
        <v>290</v>
      </c>
      <c r="E1191" s="328" t="s">
        <v>3838</v>
      </c>
      <c r="F1191" s="2"/>
      <c r="G1191" s="3"/>
      <c r="H1191" s="52"/>
      <c r="I1191" s="52"/>
      <c r="J1191" s="78"/>
    </row>
    <row r="1192" spans="2:10" x14ac:dyDescent="0.25">
      <c r="B1192" s="132">
        <v>1181</v>
      </c>
      <c r="C1192" s="134" t="s">
        <v>266</v>
      </c>
      <c r="D1192" s="139" t="s">
        <v>290</v>
      </c>
      <c r="E1192" s="328" t="s">
        <v>3840</v>
      </c>
      <c r="F1192" s="2"/>
      <c r="G1192" s="3"/>
      <c r="H1192" s="52"/>
      <c r="I1192" s="52"/>
      <c r="J1192" s="78"/>
    </row>
    <row r="1193" spans="2:10" x14ac:dyDescent="0.25">
      <c r="B1193" s="132">
        <v>1182</v>
      </c>
      <c r="C1193" s="134" t="s">
        <v>266</v>
      </c>
      <c r="D1193" s="139" t="s">
        <v>290</v>
      </c>
      <c r="E1193" s="328" t="s">
        <v>3842</v>
      </c>
      <c r="F1193" s="2"/>
      <c r="G1193" s="3"/>
      <c r="H1193" s="52"/>
      <c r="I1193" s="52"/>
      <c r="J1193" s="78"/>
    </row>
    <row r="1194" spans="2:10" x14ac:dyDescent="0.25">
      <c r="B1194" s="132">
        <v>1183</v>
      </c>
      <c r="C1194" s="134" t="s">
        <v>266</v>
      </c>
      <c r="D1194" s="139" t="s">
        <v>290</v>
      </c>
      <c r="E1194" s="328" t="s">
        <v>3844</v>
      </c>
      <c r="F1194" s="2"/>
      <c r="G1194" s="3"/>
      <c r="H1194" s="52"/>
      <c r="I1194" s="52"/>
      <c r="J1194" s="78"/>
    </row>
    <row r="1195" spans="2:10" x14ac:dyDescent="0.25">
      <c r="B1195" s="132">
        <v>1184</v>
      </c>
      <c r="C1195" s="134" t="s">
        <v>266</v>
      </c>
      <c r="D1195" s="139" t="s">
        <v>290</v>
      </c>
      <c r="E1195" s="328" t="s">
        <v>3846</v>
      </c>
      <c r="F1195" s="2"/>
      <c r="G1195" s="3"/>
      <c r="H1195" s="52"/>
      <c r="I1195" s="52"/>
      <c r="J1195" s="78"/>
    </row>
    <row r="1196" spans="2:10" x14ac:dyDescent="0.25">
      <c r="B1196" s="132">
        <v>1185</v>
      </c>
      <c r="C1196" s="134" t="s">
        <v>266</v>
      </c>
      <c r="D1196" s="139" t="s">
        <v>290</v>
      </c>
      <c r="E1196" s="328" t="s">
        <v>3848</v>
      </c>
      <c r="F1196" s="2"/>
      <c r="G1196" s="3"/>
      <c r="H1196" s="52"/>
      <c r="I1196" s="52"/>
      <c r="J1196" s="78"/>
    </row>
    <row r="1197" spans="2:10" x14ac:dyDescent="0.25">
      <c r="B1197" s="132">
        <v>1186</v>
      </c>
      <c r="C1197" s="134" t="s">
        <v>267</v>
      </c>
      <c r="D1197" s="139" t="s">
        <v>42</v>
      </c>
      <c r="E1197" s="328" t="s">
        <v>1515</v>
      </c>
      <c r="F1197" s="2"/>
      <c r="G1197" s="3"/>
      <c r="H1197" s="52"/>
      <c r="I1197" s="52"/>
      <c r="J1197" s="78"/>
    </row>
    <row r="1198" spans="2:10" x14ac:dyDescent="0.25">
      <c r="B1198" s="132">
        <v>1187</v>
      </c>
      <c r="C1198" s="134" t="s">
        <v>267</v>
      </c>
      <c r="D1198" s="139" t="s">
        <v>42</v>
      </c>
      <c r="E1198" s="328" t="s">
        <v>1517</v>
      </c>
      <c r="F1198" s="2"/>
      <c r="G1198" s="3"/>
      <c r="H1198" s="52"/>
      <c r="I1198" s="52"/>
      <c r="J1198" s="78"/>
    </row>
    <row r="1199" spans="2:10" x14ac:dyDescent="0.25">
      <c r="B1199" s="132">
        <v>1188</v>
      </c>
      <c r="C1199" s="134" t="s">
        <v>267</v>
      </c>
      <c r="D1199" s="139" t="s">
        <v>42</v>
      </c>
      <c r="E1199" s="328" t="s">
        <v>1519</v>
      </c>
      <c r="F1199" s="2"/>
      <c r="G1199" s="3"/>
      <c r="H1199" s="52"/>
      <c r="I1199" s="52"/>
      <c r="J1199" s="78"/>
    </row>
    <row r="1200" spans="2:10" x14ac:dyDescent="0.25">
      <c r="B1200" s="132">
        <v>1189</v>
      </c>
      <c r="C1200" s="134" t="s">
        <v>267</v>
      </c>
      <c r="D1200" s="139" t="s">
        <v>42</v>
      </c>
      <c r="E1200" s="328" t="s">
        <v>1521</v>
      </c>
      <c r="F1200" s="2"/>
      <c r="G1200" s="3"/>
      <c r="H1200" s="52"/>
      <c r="I1200" s="52"/>
      <c r="J1200" s="78"/>
    </row>
    <row r="1201" spans="2:10" x14ac:dyDescent="0.25">
      <c r="B1201" s="132">
        <v>1190</v>
      </c>
      <c r="C1201" s="134" t="s">
        <v>267</v>
      </c>
      <c r="D1201" s="139" t="s">
        <v>42</v>
      </c>
      <c r="E1201" s="328" t="s">
        <v>1523</v>
      </c>
      <c r="F1201" s="2"/>
      <c r="G1201" s="3"/>
      <c r="H1201" s="52"/>
      <c r="I1201" s="52"/>
      <c r="J1201" s="78"/>
    </row>
    <row r="1202" spans="2:10" x14ac:dyDescent="0.25">
      <c r="B1202" s="132">
        <v>1191</v>
      </c>
      <c r="C1202" s="134" t="s">
        <v>267</v>
      </c>
      <c r="D1202" s="139" t="s">
        <v>42</v>
      </c>
      <c r="E1202" s="328" t="s">
        <v>1525</v>
      </c>
      <c r="F1202" s="2"/>
      <c r="G1202" s="3"/>
      <c r="H1202" s="52"/>
      <c r="I1202" s="52"/>
      <c r="J1202" s="78"/>
    </row>
    <row r="1203" spans="2:10" x14ac:dyDescent="0.25">
      <c r="B1203" s="132">
        <v>1192</v>
      </c>
      <c r="C1203" s="134" t="s">
        <v>267</v>
      </c>
      <c r="D1203" s="139" t="s">
        <v>42</v>
      </c>
      <c r="E1203" s="328" t="s">
        <v>1527</v>
      </c>
      <c r="F1203" s="2"/>
      <c r="G1203" s="3"/>
      <c r="H1203" s="52"/>
      <c r="I1203" s="52"/>
      <c r="J1203" s="78"/>
    </row>
    <row r="1204" spans="2:10" x14ac:dyDescent="0.25">
      <c r="B1204" s="132">
        <v>1193</v>
      </c>
      <c r="C1204" s="134" t="s">
        <v>267</v>
      </c>
      <c r="D1204" s="139" t="s">
        <v>42</v>
      </c>
      <c r="E1204" s="328" t="s">
        <v>1529</v>
      </c>
      <c r="F1204" s="2"/>
      <c r="G1204" s="3"/>
      <c r="H1204" s="52"/>
      <c r="I1204" s="52"/>
      <c r="J1204" s="78"/>
    </row>
    <row r="1205" spans="2:10" x14ac:dyDescent="0.25">
      <c r="B1205" s="132">
        <v>1194</v>
      </c>
      <c r="C1205" s="134" t="s">
        <v>267</v>
      </c>
      <c r="D1205" s="139" t="s">
        <v>42</v>
      </c>
      <c r="E1205" s="328" t="s">
        <v>1531</v>
      </c>
      <c r="F1205" s="2"/>
      <c r="G1205" s="3"/>
      <c r="H1205" s="52"/>
      <c r="I1205" s="52"/>
      <c r="J1205" s="78"/>
    </row>
    <row r="1206" spans="2:10" x14ac:dyDescent="0.25">
      <c r="B1206" s="132">
        <v>1195</v>
      </c>
      <c r="C1206" s="134" t="s">
        <v>267</v>
      </c>
      <c r="D1206" s="139" t="s">
        <v>42</v>
      </c>
      <c r="E1206" s="328" t="s">
        <v>1533</v>
      </c>
      <c r="F1206" s="2"/>
      <c r="G1206" s="3"/>
      <c r="H1206" s="52"/>
      <c r="I1206" s="52"/>
      <c r="J1206" s="78"/>
    </row>
    <row r="1207" spans="2:10" x14ac:dyDescent="0.25">
      <c r="B1207" s="132">
        <v>1196</v>
      </c>
      <c r="C1207" s="134" t="s">
        <v>267</v>
      </c>
      <c r="D1207" s="139" t="s">
        <v>42</v>
      </c>
      <c r="E1207" s="328" t="s">
        <v>1535</v>
      </c>
      <c r="F1207" s="2"/>
      <c r="G1207" s="3"/>
      <c r="H1207" s="52"/>
      <c r="I1207" s="52"/>
      <c r="J1207" s="78"/>
    </row>
    <row r="1208" spans="2:10" x14ac:dyDescent="0.25">
      <c r="B1208" s="132">
        <v>1197</v>
      </c>
      <c r="C1208" s="134" t="s">
        <v>267</v>
      </c>
      <c r="D1208" s="139" t="s">
        <v>42</v>
      </c>
      <c r="E1208" s="328" t="s">
        <v>1537</v>
      </c>
      <c r="F1208" s="2"/>
      <c r="G1208" s="3"/>
      <c r="H1208" s="52"/>
      <c r="I1208" s="52"/>
      <c r="J1208" s="78"/>
    </row>
    <row r="1209" spans="2:10" x14ac:dyDescent="0.25">
      <c r="B1209" s="132">
        <v>1198</v>
      </c>
      <c r="C1209" s="134" t="s">
        <v>267</v>
      </c>
      <c r="D1209" s="139" t="s">
        <v>42</v>
      </c>
      <c r="E1209" s="328" t="s">
        <v>1539</v>
      </c>
      <c r="F1209" s="2"/>
      <c r="G1209" s="3"/>
      <c r="H1209" s="52"/>
      <c r="I1209" s="52"/>
      <c r="J1209" s="78"/>
    </row>
    <row r="1210" spans="2:10" x14ac:dyDescent="0.25">
      <c r="B1210" s="132">
        <v>1199</v>
      </c>
      <c r="C1210" s="134" t="s">
        <v>267</v>
      </c>
      <c r="D1210" s="139" t="s">
        <v>42</v>
      </c>
      <c r="E1210" s="328" t="s">
        <v>1541</v>
      </c>
      <c r="F1210" s="2"/>
      <c r="G1210" s="3"/>
      <c r="H1210" s="52"/>
      <c r="I1210" s="52"/>
      <c r="J1210" s="78"/>
    </row>
    <row r="1211" spans="2:10" x14ac:dyDescent="0.25">
      <c r="B1211" s="132">
        <v>1200</v>
      </c>
      <c r="C1211" s="134" t="s">
        <v>267</v>
      </c>
      <c r="D1211" s="139" t="s">
        <v>42</v>
      </c>
      <c r="E1211" s="328" t="s">
        <v>1543</v>
      </c>
      <c r="F1211" s="2"/>
      <c r="G1211" s="3"/>
      <c r="H1211" s="52"/>
      <c r="I1211" s="52"/>
      <c r="J1211" s="78"/>
    </row>
    <row r="1212" spans="2:10" x14ac:dyDescent="0.25">
      <c r="B1212" s="132">
        <v>1201</v>
      </c>
      <c r="C1212" s="134" t="s">
        <v>267</v>
      </c>
      <c r="D1212" s="139" t="s">
        <v>42</v>
      </c>
      <c r="E1212" s="328" t="s">
        <v>1545</v>
      </c>
      <c r="F1212" s="2"/>
      <c r="G1212" s="3"/>
      <c r="H1212" s="52"/>
      <c r="I1212" s="52"/>
      <c r="J1212" s="78"/>
    </row>
    <row r="1213" spans="2:10" x14ac:dyDescent="0.25">
      <c r="B1213" s="132">
        <v>1202</v>
      </c>
      <c r="C1213" s="134" t="s">
        <v>267</v>
      </c>
      <c r="D1213" s="139" t="s">
        <v>42</v>
      </c>
      <c r="E1213" s="328" t="s">
        <v>1547</v>
      </c>
      <c r="F1213" s="2"/>
      <c r="G1213" s="3"/>
      <c r="H1213" s="52"/>
      <c r="I1213" s="52"/>
      <c r="J1213" s="78"/>
    </row>
    <row r="1214" spans="2:10" x14ac:dyDescent="0.25">
      <c r="B1214" s="132">
        <v>1203</v>
      </c>
      <c r="C1214" s="134" t="s">
        <v>267</v>
      </c>
      <c r="D1214" s="139" t="s">
        <v>42</v>
      </c>
      <c r="E1214" s="328" t="s">
        <v>1549</v>
      </c>
      <c r="F1214" s="2"/>
      <c r="G1214" s="3"/>
      <c r="H1214" s="52"/>
      <c r="I1214" s="52"/>
      <c r="J1214" s="78"/>
    </row>
    <row r="1215" spans="2:10" x14ac:dyDescent="0.25">
      <c r="B1215" s="132">
        <v>1204</v>
      </c>
      <c r="C1215" s="134" t="s">
        <v>267</v>
      </c>
      <c r="D1215" s="139" t="s">
        <v>42</v>
      </c>
      <c r="E1215" s="328" t="s">
        <v>1551</v>
      </c>
      <c r="F1215" s="2"/>
      <c r="G1215" s="3"/>
      <c r="H1215" s="52"/>
      <c r="I1215" s="52"/>
      <c r="J1215" s="78"/>
    </row>
    <row r="1216" spans="2:10" x14ac:dyDescent="0.25">
      <c r="B1216" s="132">
        <v>1205</v>
      </c>
      <c r="C1216" s="134" t="s">
        <v>267</v>
      </c>
      <c r="D1216" s="139" t="s">
        <v>42</v>
      </c>
      <c r="E1216" s="328" t="s">
        <v>1553</v>
      </c>
      <c r="F1216" s="2"/>
      <c r="G1216" s="3"/>
      <c r="H1216" s="52"/>
      <c r="I1216" s="52"/>
      <c r="J1216" s="78"/>
    </row>
    <row r="1217" spans="2:10" x14ac:dyDescent="0.25">
      <c r="B1217" s="132">
        <v>1206</v>
      </c>
      <c r="C1217" s="134" t="s">
        <v>267</v>
      </c>
      <c r="D1217" s="139" t="s">
        <v>42</v>
      </c>
      <c r="E1217" s="328" t="s">
        <v>1555</v>
      </c>
      <c r="F1217" s="2"/>
      <c r="G1217" s="3"/>
      <c r="H1217" s="52"/>
      <c r="I1217" s="52"/>
      <c r="J1217" s="78"/>
    </row>
    <row r="1218" spans="2:10" x14ac:dyDescent="0.25">
      <c r="B1218" s="132">
        <v>1207</v>
      </c>
      <c r="C1218" s="134" t="s">
        <v>267</v>
      </c>
      <c r="D1218" s="139" t="s">
        <v>42</v>
      </c>
      <c r="E1218" s="328" t="s">
        <v>1557</v>
      </c>
      <c r="F1218" s="2"/>
      <c r="G1218" s="3"/>
      <c r="H1218" s="52"/>
      <c r="I1218" s="52"/>
      <c r="J1218" s="78"/>
    </row>
    <row r="1219" spans="2:10" x14ac:dyDescent="0.25">
      <c r="B1219" s="132">
        <v>1208</v>
      </c>
      <c r="C1219" s="134" t="s">
        <v>267</v>
      </c>
      <c r="D1219" s="139" t="s">
        <v>42</v>
      </c>
      <c r="E1219" s="328" t="s">
        <v>1559</v>
      </c>
      <c r="F1219" s="2"/>
      <c r="G1219" s="3"/>
      <c r="H1219" s="52"/>
      <c r="I1219" s="52"/>
      <c r="J1219" s="78"/>
    </row>
    <row r="1220" spans="2:10" x14ac:dyDescent="0.25">
      <c r="B1220" s="132">
        <v>1209</v>
      </c>
      <c r="C1220" s="134" t="s">
        <v>267</v>
      </c>
      <c r="D1220" s="139" t="s">
        <v>42</v>
      </c>
      <c r="E1220" s="328" t="s">
        <v>1561</v>
      </c>
      <c r="F1220" s="2"/>
      <c r="G1220" s="3"/>
      <c r="H1220" s="52"/>
      <c r="I1220" s="52"/>
      <c r="J1220" s="78"/>
    </row>
    <row r="1221" spans="2:10" x14ac:dyDescent="0.25">
      <c r="B1221" s="132">
        <v>1210</v>
      </c>
      <c r="C1221" s="134" t="s">
        <v>267</v>
      </c>
      <c r="D1221" s="139" t="s">
        <v>42</v>
      </c>
      <c r="E1221" s="328" t="s">
        <v>1563</v>
      </c>
      <c r="F1221" s="2"/>
      <c r="G1221" s="3"/>
      <c r="H1221" s="52"/>
      <c r="I1221" s="52"/>
      <c r="J1221" s="78"/>
    </row>
    <row r="1222" spans="2:10" x14ac:dyDescent="0.25">
      <c r="B1222" s="132">
        <v>1211</v>
      </c>
      <c r="C1222" s="134" t="s">
        <v>267</v>
      </c>
      <c r="D1222" s="139" t="s">
        <v>42</v>
      </c>
      <c r="E1222" s="328" t="s">
        <v>1565</v>
      </c>
      <c r="F1222" s="2"/>
      <c r="G1222" s="3"/>
      <c r="H1222" s="52"/>
      <c r="I1222" s="52"/>
      <c r="J1222" s="78"/>
    </row>
    <row r="1223" spans="2:10" x14ac:dyDescent="0.25">
      <c r="B1223" s="132">
        <v>1212</v>
      </c>
      <c r="C1223" s="134" t="s">
        <v>267</v>
      </c>
      <c r="D1223" s="139" t="s">
        <v>42</v>
      </c>
      <c r="E1223" s="328" t="s">
        <v>1567</v>
      </c>
      <c r="F1223" s="2"/>
      <c r="G1223" s="3"/>
      <c r="H1223" s="52"/>
      <c r="I1223" s="52"/>
      <c r="J1223" s="78"/>
    </row>
    <row r="1224" spans="2:10" x14ac:dyDescent="0.25">
      <c r="B1224" s="132">
        <v>1213</v>
      </c>
      <c r="C1224" s="134" t="s">
        <v>267</v>
      </c>
      <c r="D1224" s="139" t="s">
        <v>42</v>
      </c>
      <c r="E1224" s="328" t="s">
        <v>1569</v>
      </c>
      <c r="F1224" s="2"/>
      <c r="G1224" s="3"/>
      <c r="H1224" s="52"/>
      <c r="I1224" s="52"/>
      <c r="J1224" s="78"/>
    </row>
    <row r="1225" spans="2:10" x14ac:dyDescent="0.25">
      <c r="B1225" s="132">
        <v>1214</v>
      </c>
      <c r="C1225" s="134" t="s">
        <v>267</v>
      </c>
      <c r="D1225" s="139" t="s">
        <v>42</v>
      </c>
      <c r="E1225" s="328" t="s">
        <v>1571</v>
      </c>
      <c r="F1225" s="2"/>
      <c r="G1225" s="3"/>
      <c r="H1225" s="52"/>
      <c r="I1225" s="52"/>
      <c r="J1225" s="78"/>
    </row>
    <row r="1226" spans="2:10" x14ac:dyDescent="0.25">
      <c r="B1226" s="132">
        <v>1215</v>
      </c>
      <c r="C1226" s="134" t="s">
        <v>267</v>
      </c>
      <c r="D1226" s="139" t="s">
        <v>42</v>
      </c>
      <c r="E1226" s="328" t="s">
        <v>1573</v>
      </c>
      <c r="F1226" s="2"/>
      <c r="G1226" s="3"/>
      <c r="H1226" s="52"/>
      <c r="I1226" s="52"/>
      <c r="J1226" s="78"/>
    </row>
    <row r="1227" spans="2:10" x14ac:dyDescent="0.25">
      <c r="B1227" s="132">
        <v>1216</v>
      </c>
      <c r="C1227" s="134" t="s">
        <v>267</v>
      </c>
      <c r="D1227" s="139" t="s">
        <v>42</v>
      </c>
      <c r="E1227" s="328" t="s">
        <v>1575</v>
      </c>
      <c r="F1227" s="2"/>
      <c r="G1227" s="3"/>
      <c r="H1227" s="52"/>
      <c r="I1227" s="52"/>
      <c r="J1227" s="78"/>
    </row>
    <row r="1228" spans="2:10" x14ac:dyDescent="0.25">
      <c r="B1228" s="132">
        <v>1217</v>
      </c>
      <c r="C1228" s="134" t="s">
        <v>267</v>
      </c>
      <c r="D1228" s="139" t="s">
        <v>42</v>
      </c>
      <c r="E1228" s="328" t="s">
        <v>1577</v>
      </c>
      <c r="F1228" s="2"/>
      <c r="G1228" s="3"/>
      <c r="H1228" s="52"/>
      <c r="I1228" s="52"/>
      <c r="J1228" s="78"/>
    </row>
    <row r="1229" spans="2:10" x14ac:dyDescent="0.25">
      <c r="B1229" s="132">
        <v>1218</v>
      </c>
      <c r="C1229" s="134" t="s">
        <v>267</v>
      </c>
      <c r="D1229" s="139" t="s">
        <v>42</v>
      </c>
      <c r="E1229" s="328" t="s">
        <v>1579</v>
      </c>
      <c r="F1229" s="2"/>
      <c r="G1229" s="3"/>
      <c r="H1229" s="52"/>
      <c r="I1229" s="52"/>
      <c r="J1229" s="78"/>
    </row>
    <row r="1230" spans="2:10" x14ac:dyDescent="0.25">
      <c r="B1230" s="132">
        <v>1219</v>
      </c>
      <c r="C1230" s="134" t="s">
        <v>267</v>
      </c>
      <c r="D1230" s="139" t="s">
        <v>42</v>
      </c>
      <c r="E1230" s="328" t="s">
        <v>1581</v>
      </c>
      <c r="F1230" s="2"/>
      <c r="G1230" s="3"/>
      <c r="H1230" s="52"/>
      <c r="I1230" s="52"/>
      <c r="J1230" s="78"/>
    </row>
    <row r="1231" spans="2:10" x14ac:dyDescent="0.25">
      <c r="B1231" s="132">
        <v>1220</v>
      </c>
      <c r="C1231" s="134" t="s">
        <v>267</v>
      </c>
      <c r="D1231" s="139" t="s">
        <v>42</v>
      </c>
      <c r="E1231" s="328" t="s">
        <v>1583</v>
      </c>
      <c r="F1231" s="2"/>
      <c r="G1231" s="3"/>
      <c r="H1231" s="52"/>
      <c r="I1231" s="52"/>
      <c r="J1231" s="78"/>
    </row>
    <row r="1232" spans="2:10" x14ac:dyDescent="0.25">
      <c r="B1232" s="132">
        <v>1221</v>
      </c>
      <c r="C1232" s="134" t="s">
        <v>267</v>
      </c>
      <c r="D1232" s="139" t="s">
        <v>1585</v>
      </c>
      <c r="E1232" s="328" t="s">
        <v>1586</v>
      </c>
      <c r="F1232" s="2"/>
      <c r="G1232" s="3"/>
      <c r="H1232" s="52"/>
      <c r="I1232" s="52"/>
      <c r="J1232" s="78"/>
    </row>
    <row r="1233" spans="2:10" x14ac:dyDescent="0.25">
      <c r="B1233" s="132">
        <v>1222</v>
      </c>
      <c r="C1233" s="134" t="s">
        <v>267</v>
      </c>
      <c r="D1233" s="139" t="s">
        <v>1585</v>
      </c>
      <c r="E1233" s="328" t="s">
        <v>1588</v>
      </c>
      <c r="F1233" s="2"/>
      <c r="G1233" s="3"/>
      <c r="H1233" s="52"/>
      <c r="I1233" s="52"/>
      <c r="J1233" s="78"/>
    </row>
    <row r="1234" spans="2:10" x14ac:dyDescent="0.25">
      <c r="B1234" s="132">
        <v>1223</v>
      </c>
      <c r="C1234" s="134" t="s">
        <v>267</v>
      </c>
      <c r="D1234" s="139" t="s">
        <v>1585</v>
      </c>
      <c r="E1234" s="328" t="s">
        <v>1590</v>
      </c>
      <c r="F1234" s="2"/>
      <c r="G1234" s="3"/>
      <c r="H1234" s="52"/>
      <c r="I1234" s="52"/>
      <c r="J1234" s="78"/>
    </row>
    <row r="1235" spans="2:10" x14ac:dyDescent="0.25">
      <c r="B1235" s="132">
        <v>1224</v>
      </c>
      <c r="C1235" s="134" t="s">
        <v>267</v>
      </c>
      <c r="D1235" s="139" t="s">
        <v>1585</v>
      </c>
      <c r="E1235" s="328" t="s">
        <v>1592</v>
      </c>
      <c r="F1235" s="2"/>
      <c r="G1235" s="3"/>
      <c r="H1235" s="52"/>
      <c r="I1235" s="52"/>
      <c r="J1235" s="78"/>
    </row>
    <row r="1236" spans="2:10" x14ac:dyDescent="0.25">
      <c r="B1236" s="132">
        <v>1225</v>
      </c>
      <c r="C1236" s="134" t="s">
        <v>267</v>
      </c>
      <c r="D1236" s="139" t="s">
        <v>1585</v>
      </c>
      <c r="E1236" s="328" t="s">
        <v>1594</v>
      </c>
      <c r="F1236" s="2"/>
      <c r="G1236" s="3"/>
      <c r="H1236" s="52"/>
      <c r="I1236" s="52"/>
      <c r="J1236" s="78"/>
    </row>
    <row r="1237" spans="2:10" x14ac:dyDescent="0.25">
      <c r="B1237" s="132">
        <v>1226</v>
      </c>
      <c r="C1237" s="134" t="s">
        <v>267</v>
      </c>
      <c r="D1237" s="139" t="s">
        <v>1585</v>
      </c>
      <c r="E1237" s="328" t="s">
        <v>1596</v>
      </c>
      <c r="F1237" s="2"/>
      <c r="G1237" s="3"/>
      <c r="H1237" s="52"/>
      <c r="I1237" s="52"/>
      <c r="J1237" s="78"/>
    </row>
    <row r="1238" spans="2:10" x14ac:dyDescent="0.25">
      <c r="B1238" s="132">
        <v>1227</v>
      </c>
      <c r="C1238" s="134" t="s">
        <v>267</v>
      </c>
      <c r="D1238" s="139" t="s">
        <v>1585</v>
      </c>
      <c r="E1238" s="328" t="s">
        <v>1598</v>
      </c>
      <c r="F1238" s="2"/>
      <c r="G1238" s="3"/>
      <c r="H1238" s="52"/>
      <c r="I1238" s="52"/>
      <c r="J1238" s="78"/>
    </row>
    <row r="1239" spans="2:10" x14ac:dyDescent="0.25">
      <c r="B1239" s="132">
        <v>1228</v>
      </c>
      <c r="C1239" s="134" t="s">
        <v>267</v>
      </c>
      <c r="D1239" s="139" t="s">
        <v>1585</v>
      </c>
      <c r="E1239" s="328" t="s">
        <v>1600</v>
      </c>
      <c r="F1239" s="2"/>
      <c r="G1239" s="3"/>
      <c r="H1239" s="52"/>
      <c r="I1239" s="52"/>
      <c r="J1239" s="78"/>
    </row>
    <row r="1240" spans="2:10" x14ac:dyDescent="0.25">
      <c r="B1240" s="132">
        <v>1229</v>
      </c>
      <c r="C1240" s="134" t="s">
        <v>267</v>
      </c>
      <c r="D1240" s="139" t="s">
        <v>1585</v>
      </c>
      <c r="E1240" s="328" t="s">
        <v>1602</v>
      </c>
      <c r="F1240" s="2"/>
      <c r="G1240" s="3"/>
      <c r="H1240" s="52"/>
      <c r="I1240" s="52"/>
      <c r="J1240" s="78"/>
    </row>
    <row r="1241" spans="2:10" x14ac:dyDescent="0.25">
      <c r="B1241" s="132">
        <v>1230</v>
      </c>
      <c r="C1241" s="134" t="s">
        <v>267</v>
      </c>
      <c r="D1241" s="139" t="s">
        <v>1585</v>
      </c>
      <c r="E1241" s="328" t="s">
        <v>1604</v>
      </c>
      <c r="F1241" s="2"/>
      <c r="G1241" s="3"/>
      <c r="H1241" s="52"/>
      <c r="I1241" s="52"/>
      <c r="J1241" s="78"/>
    </row>
    <row r="1242" spans="2:10" x14ac:dyDescent="0.25">
      <c r="B1242" s="132">
        <v>1231</v>
      </c>
      <c r="C1242" s="134" t="s">
        <v>267</v>
      </c>
      <c r="D1242" s="139" t="s">
        <v>1585</v>
      </c>
      <c r="E1242" s="328" t="s">
        <v>1606</v>
      </c>
      <c r="F1242" s="2"/>
      <c r="G1242" s="3"/>
      <c r="H1242" s="52"/>
      <c r="I1242" s="52"/>
      <c r="J1242" s="78"/>
    </row>
    <row r="1243" spans="2:10" x14ac:dyDescent="0.25">
      <c r="B1243" s="132">
        <v>1232</v>
      </c>
      <c r="C1243" s="134" t="s">
        <v>267</v>
      </c>
      <c r="D1243" s="139" t="s">
        <v>1585</v>
      </c>
      <c r="E1243" s="328" t="s">
        <v>1608</v>
      </c>
      <c r="F1243" s="2"/>
      <c r="G1243" s="3"/>
      <c r="H1243" s="52"/>
      <c r="I1243" s="52"/>
      <c r="J1243" s="78"/>
    </row>
    <row r="1244" spans="2:10" x14ac:dyDescent="0.25">
      <c r="B1244" s="132">
        <v>1233</v>
      </c>
      <c r="C1244" s="134" t="s">
        <v>267</v>
      </c>
      <c r="D1244" s="139" t="s">
        <v>1585</v>
      </c>
      <c r="E1244" s="328" t="s">
        <v>1610</v>
      </c>
      <c r="F1244" s="2"/>
      <c r="G1244" s="3"/>
      <c r="H1244" s="52"/>
      <c r="I1244" s="52"/>
      <c r="J1244" s="78"/>
    </row>
    <row r="1245" spans="2:10" x14ac:dyDescent="0.25">
      <c r="B1245" s="132">
        <v>1234</v>
      </c>
      <c r="C1245" s="134" t="s">
        <v>267</v>
      </c>
      <c r="D1245" s="139" t="s">
        <v>1585</v>
      </c>
      <c r="E1245" s="328" t="s">
        <v>1612</v>
      </c>
      <c r="F1245" s="2"/>
      <c r="G1245" s="3"/>
      <c r="H1245" s="52"/>
      <c r="I1245" s="52"/>
      <c r="J1245" s="78"/>
    </row>
    <row r="1246" spans="2:10" x14ac:dyDescent="0.25">
      <c r="B1246" s="132">
        <v>1235</v>
      </c>
      <c r="C1246" s="134" t="s">
        <v>267</v>
      </c>
      <c r="D1246" s="139" t="s">
        <v>1585</v>
      </c>
      <c r="E1246" s="328" t="s">
        <v>1614</v>
      </c>
      <c r="F1246" s="2"/>
      <c r="G1246" s="3"/>
      <c r="H1246" s="52"/>
      <c r="I1246" s="52"/>
      <c r="J1246" s="78"/>
    </row>
    <row r="1247" spans="2:10" x14ac:dyDescent="0.25">
      <c r="B1247" s="132">
        <v>1236</v>
      </c>
      <c r="C1247" s="134" t="s">
        <v>267</v>
      </c>
      <c r="D1247" s="139" t="s">
        <v>1585</v>
      </c>
      <c r="E1247" s="328" t="s">
        <v>1616</v>
      </c>
      <c r="F1247" s="2"/>
      <c r="G1247" s="3"/>
      <c r="H1247" s="52"/>
      <c r="I1247" s="52"/>
      <c r="J1247" s="78"/>
    </row>
    <row r="1248" spans="2:10" x14ac:dyDescent="0.25">
      <c r="B1248" s="132">
        <v>1237</v>
      </c>
      <c r="C1248" s="134" t="s">
        <v>267</v>
      </c>
      <c r="D1248" s="139" t="s">
        <v>1585</v>
      </c>
      <c r="E1248" s="328" t="s">
        <v>1618</v>
      </c>
      <c r="F1248" s="2"/>
      <c r="G1248" s="3"/>
      <c r="H1248" s="52"/>
      <c r="I1248" s="52"/>
      <c r="J1248" s="78"/>
    </row>
    <row r="1249" spans="2:10" x14ac:dyDescent="0.25">
      <c r="B1249" s="132">
        <v>1238</v>
      </c>
      <c r="C1249" s="134" t="s">
        <v>267</v>
      </c>
      <c r="D1249" s="139" t="s">
        <v>1585</v>
      </c>
      <c r="E1249" s="328" t="s">
        <v>1620</v>
      </c>
      <c r="F1249" s="2"/>
      <c r="G1249" s="3"/>
      <c r="H1249" s="52"/>
      <c r="I1249" s="52"/>
      <c r="J1249" s="78"/>
    </row>
    <row r="1250" spans="2:10" x14ac:dyDescent="0.25">
      <c r="B1250" s="132">
        <v>1239</v>
      </c>
      <c r="C1250" s="134" t="s">
        <v>267</v>
      </c>
      <c r="D1250" s="139" t="s">
        <v>1585</v>
      </c>
      <c r="E1250" s="328" t="s">
        <v>1622</v>
      </c>
      <c r="F1250" s="2"/>
      <c r="G1250" s="3"/>
      <c r="H1250" s="52"/>
      <c r="I1250" s="52"/>
      <c r="J1250" s="78"/>
    </row>
    <row r="1251" spans="2:10" x14ac:dyDescent="0.25">
      <c r="B1251" s="132">
        <v>1240</v>
      </c>
      <c r="C1251" s="134" t="s">
        <v>267</v>
      </c>
      <c r="D1251" s="139" t="s">
        <v>1585</v>
      </c>
      <c r="E1251" s="328" t="s">
        <v>1624</v>
      </c>
      <c r="F1251" s="2"/>
      <c r="G1251" s="3"/>
      <c r="H1251" s="52"/>
      <c r="I1251" s="52"/>
      <c r="J1251" s="78"/>
    </row>
    <row r="1252" spans="2:10" x14ac:dyDescent="0.25">
      <c r="B1252" s="132">
        <v>1241</v>
      </c>
      <c r="C1252" s="134" t="s">
        <v>267</v>
      </c>
      <c r="D1252" s="139" t="s">
        <v>1585</v>
      </c>
      <c r="E1252" s="328" t="s">
        <v>1626</v>
      </c>
      <c r="F1252" s="2"/>
      <c r="G1252" s="3"/>
      <c r="H1252" s="52"/>
      <c r="I1252" s="52"/>
      <c r="J1252" s="78"/>
    </row>
    <row r="1253" spans="2:10" x14ac:dyDescent="0.25">
      <c r="B1253" s="132">
        <v>1242</v>
      </c>
      <c r="C1253" s="134" t="s">
        <v>267</v>
      </c>
      <c r="D1253" s="139" t="s">
        <v>1585</v>
      </c>
      <c r="E1253" s="328" t="s">
        <v>1628</v>
      </c>
      <c r="F1253" s="2"/>
      <c r="G1253" s="3"/>
      <c r="H1253" s="52"/>
      <c r="I1253" s="52"/>
      <c r="J1253" s="78"/>
    </row>
    <row r="1254" spans="2:10" x14ac:dyDescent="0.25">
      <c r="B1254" s="132">
        <v>1243</v>
      </c>
      <c r="C1254" s="134" t="s">
        <v>267</v>
      </c>
      <c r="D1254" s="139" t="s">
        <v>1585</v>
      </c>
      <c r="E1254" s="328" t="s">
        <v>1630</v>
      </c>
      <c r="F1254" s="2"/>
      <c r="G1254" s="3"/>
      <c r="H1254" s="52"/>
      <c r="I1254" s="52"/>
      <c r="J1254" s="78"/>
    </row>
    <row r="1255" spans="2:10" x14ac:dyDescent="0.25">
      <c r="B1255" s="132">
        <v>1244</v>
      </c>
      <c r="C1255" s="134" t="s">
        <v>267</v>
      </c>
      <c r="D1255" s="139" t="s">
        <v>1585</v>
      </c>
      <c r="E1255" s="328" t="s">
        <v>1632</v>
      </c>
      <c r="F1255" s="2"/>
      <c r="G1255" s="3"/>
      <c r="H1255" s="52"/>
      <c r="I1255" s="52"/>
      <c r="J1255" s="78"/>
    </row>
    <row r="1256" spans="2:10" x14ac:dyDescent="0.25">
      <c r="B1256" s="132">
        <v>1245</v>
      </c>
      <c r="C1256" s="134" t="s">
        <v>267</v>
      </c>
      <c r="D1256" s="139" t="s">
        <v>1585</v>
      </c>
      <c r="E1256" s="328" t="s">
        <v>1634</v>
      </c>
      <c r="F1256" s="2"/>
      <c r="G1256" s="3"/>
      <c r="H1256" s="52"/>
      <c r="I1256" s="52"/>
      <c r="J1256" s="78"/>
    </row>
    <row r="1257" spans="2:10" x14ac:dyDescent="0.25">
      <c r="B1257" s="132">
        <v>1246</v>
      </c>
      <c r="C1257" s="134" t="s">
        <v>267</v>
      </c>
      <c r="D1257" s="139" t="s">
        <v>1585</v>
      </c>
      <c r="E1257" s="328" t="s">
        <v>1636</v>
      </c>
      <c r="F1257" s="2"/>
      <c r="G1257" s="3"/>
      <c r="H1257" s="52"/>
      <c r="I1257" s="52"/>
      <c r="J1257" s="78"/>
    </row>
    <row r="1258" spans="2:10" x14ac:dyDescent="0.25">
      <c r="B1258" s="132">
        <v>1247</v>
      </c>
      <c r="C1258" s="134" t="s">
        <v>267</v>
      </c>
      <c r="D1258" s="139" t="s">
        <v>1585</v>
      </c>
      <c r="E1258" s="328" t="s">
        <v>1638</v>
      </c>
      <c r="F1258" s="2"/>
      <c r="G1258" s="3"/>
      <c r="H1258" s="52"/>
      <c r="I1258" s="52"/>
      <c r="J1258" s="78"/>
    </row>
    <row r="1259" spans="2:10" x14ac:dyDescent="0.25">
      <c r="B1259" s="132">
        <v>1248</v>
      </c>
      <c r="C1259" s="134" t="s">
        <v>267</v>
      </c>
      <c r="D1259" s="139" t="s">
        <v>1585</v>
      </c>
      <c r="E1259" s="328" t="s">
        <v>1640</v>
      </c>
      <c r="F1259" s="2"/>
      <c r="G1259" s="3"/>
      <c r="H1259" s="52"/>
      <c r="I1259" s="52"/>
      <c r="J1259" s="78"/>
    </row>
    <row r="1260" spans="2:10" x14ac:dyDescent="0.25">
      <c r="B1260" s="132">
        <v>1249</v>
      </c>
      <c r="C1260" s="134" t="s">
        <v>267</v>
      </c>
      <c r="D1260" s="139" t="s">
        <v>1585</v>
      </c>
      <c r="E1260" s="328" t="s">
        <v>1642</v>
      </c>
      <c r="F1260" s="2"/>
      <c r="G1260" s="3"/>
      <c r="H1260" s="52"/>
      <c r="I1260" s="52"/>
      <c r="J1260" s="78"/>
    </row>
    <row r="1261" spans="2:10" x14ac:dyDescent="0.25">
      <c r="B1261" s="132">
        <v>1250</v>
      </c>
      <c r="C1261" s="134" t="s">
        <v>267</v>
      </c>
      <c r="D1261" s="139" t="s">
        <v>1585</v>
      </c>
      <c r="E1261" s="328" t="s">
        <v>1644</v>
      </c>
      <c r="F1261" s="2"/>
      <c r="G1261" s="3"/>
      <c r="H1261" s="52"/>
      <c r="I1261" s="52"/>
      <c r="J1261" s="78"/>
    </row>
    <row r="1262" spans="2:10" x14ac:dyDescent="0.25">
      <c r="B1262" s="132">
        <v>1251</v>
      </c>
      <c r="C1262" s="134" t="s">
        <v>267</v>
      </c>
      <c r="D1262" s="139" t="s">
        <v>1585</v>
      </c>
      <c r="E1262" s="328" t="s">
        <v>1646</v>
      </c>
      <c r="F1262" s="2"/>
      <c r="G1262" s="3"/>
      <c r="H1262" s="52"/>
      <c r="I1262" s="52"/>
      <c r="J1262" s="78"/>
    </row>
    <row r="1263" spans="2:10" x14ac:dyDescent="0.25">
      <c r="B1263" s="132">
        <v>1252</v>
      </c>
      <c r="C1263" s="134" t="s">
        <v>267</v>
      </c>
      <c r="D1263" s="139" t="s">
        <v>1585</v>
      </c>
      <c r="E1263" s="328" t="s">
        <v>1648</v>
      </c>
      <c r="F1263" s="2"/>
      <c r="G1263" s="3"/>
      <c r="H1263" s="52"/>
      <c r="I1263" s="52"/>
      <c r="J1263" s="78"/>
    </row>
    <row r="1264" spans="2:10" x14ac:dyDescent="0.25">
      <c r="B1264" s="132">
        <v>1253</v>
      </c>
      <c r="C1264" s="134" t="s">
        <v>267</v>
      </c>
      <c r="D1264" s="139" t="s">
        <v>1585</v>
      </c>
      <c r="E1264" s="328" t="s">
        <v>1650</v>
      </c>
      <c r="F1264" s="2"/>
      <c r="G1264" s="3"/>
      <c r="H1264" s="52"/>
      <c r="I1264" s="52"/>
      <c r="J1264" s="78"/>
    </row>
    <row r="1265" spans="2:10" x14ac:dyDescent="0.25">
      <c r="B1265" s="132">
        <v>1254</v>
      </c>
      <c r="C1265" s="134" t="s">
        <v>267</v>
      </c>
      <c r="D1265" s="139" t="s">
        <v>1585</v>
      </c>
      <c r="E1265" s="328" t="s">
        <v>1652</v>
      </c>
      <c r="F1265" s="2"/>
      <c r="G1265" s="3"/>
      <c r="H1265" s="52"/>
      <c r="I1265" s="52"/>
      <c r="J1265" s="78"/>
    </row>
    <row r="1266" spans="2:10" x14ac:dyDescent="0.25">
      <c r="B1266" s="132">
        <v>1255</v>
      </c>
      <c r="C1266" s="134" t="s">
        <v>267</v>
      </c>
      <c r="D1266" s="139" t="s">
        <v>1585</v>
      </c>
      <c r="E1266" s="328" t="s">
        <v>1654</v>
      </c>
      <c r="F1266" s="2"/>
      <c r="G1266" s="3"/>
      <c r="H1266" s="52"/>
      <c r="I1266" s="52"/>
      <c r="J1266" s="78"/>
    </row>
    <row r="1267" spans="2:10" x14ac:dyDescent="0.25">
      <c r="B1267" s="132">
        <v>1256</v>
      </c>
      <c r="C1267" s="134" t="s">
        <v>267</v>
      </c>
      <c r="D1267" s="139" t="s">
        <v>1585</v>
      </c>
      <c r="E1267" s="328" t="s">
        <v>1656</v>
      </c>
      <c r="F1267" s="2"/>
      <c r="G1267" s="3"/>
      <c r="H1267" s="52"/>
      <c r="I1267" s="52"/>
      <c r="J1267" s="78"/>
    </row>
    <row r="1268" spans="2:10" x14ac:dyDescent="0.25">
      <c r="B1268" s="132">
        <v>1257</v>
      </c>
      <c r="C1268" s="134" t="s">
        <v>267</v>
      </c>
      <c r="D1268" s="139" t="s">
        <v>1585</v>
      </c>
      <c r="E1268" s="328" t="s">
        <v>1658</v>
      </c>
      <c r="F1268" s="2"/>
      <c r="G1268" s="3"/>
      <c r="H1268" s="52"/>
      <c r="I1268" s="52"/>
      <c r="J1268" s="78"/>
    </row>
    <row r="1269" spans="2:10" x14ac:dyDescent="0.25">
      <c r="B1269" s="132">
        <v>1258</v>
      </c>
      <c r="C1269" s="134" t="s">
        <v>267</v>
      </c>
      <c r="D1269" s="139" t="s">
        <v>1585</v>
      </c>
      <c r="E1269" s="328" t="s">
        <v>1660</v>
      </c>
      <c r="F1269" s="2"/>
      <c r="G1269" s="3"/>
      <c r="H1269" s="52"/>
      <c r="I1269" s="52"/>
      <c r="J1269" s="78"/>
    </row>
    <row r="1270" spans="2:10" x14ac:dyDescent="0.25">
      <c r="B1270" s="132">
        <v>1259</v>
      </c>
      <c r="C1270" s="134" t="s">
        <v>267</v>
      </c>
      <c r="D1270" s="139" t="s">
        <v>1585</v>
      </c>
      <c r="E1270" s="328" t="s">
        <v>1662</v>
      </c>
      <c r="F1270" s="2"/>
      <c r="G1270" s="3"/>
      <c r="H1270" s="52"/>
      <c r="I1270" s="52"/>
      <c r="J1270" s="78"/>
    </row>
    <row r="1271" spans="2:10" x14ac:dyDescent="0.25">
      <c r="B1271" s="132">
        <v>1260</v>
      </c>
      <c r="C1271" s="134" t="s">
        <v>267</v>
      </c>
      <c r="D1271" s="139" t="s">
        <v>1585</v>
      </c>
      <c r="E1271" s="328" t="s">
        <v>1664</v>
      </c>
      <c r="F1271" s="2"/>
      <c r="G1271" s="3"/>
      <c r="H1271" s="52"/>
      <c r="I1271" s="52"/>
      <c r="J1271" s="78"/>
    </row>
    <row r="1272" spans="2:10" x14ac:dyDescent="0.25">
      <c r="B1272" s="132">
        <v>1261</v>
      </c>
      <c r="C1272" s="134" t="s">
        <v>267</v>
      </c>
      <c r="D1272" s="139" t="s">
        <v>1585</v>
      </c>
      <c r="E1272" s="328" t="s">
        <v>1666</v>
      </c>
      <c r="F1272" s="2"/>
      <c r="G1272" s="3"/>
      <c r="H1272" s="52"/>
      <c r="I1272" s="52"/>
      <c r="J1272" s="78"/>
    </row>
    <row r="1273" spans="2:10" x14ac:dyDescent="0.25">
      <c r="B1273" s="132">
        <v>1262</v>
      </c>
      <c r="C1273" s="134" t="s">
        <v>267</v>
      </c>
      <c r="D1273" s="139" t="s">
        <v>1585</v>
      </c>
      <c r="E1273" s="328" t="s">
        <v>1668</v>
      </c>
      <c r="F1273" s="2"/>
      <c r="G1273" s="3"/>
      <c r="H1273" s="52"/>
      <c r="I1273" s="52"/>
      <c r="J1273" s="78"/>
    </row>
    <row r="1274" spans="2:10" x14ac:dyDescent="0.25">
      <c r="B1274" s="132">
        <v>1263</v>
      </c>
      <c r="C1274" s="134" t="s">
        <v>267</v>
      </c>
      <c r="D1274" s="139" t="s">
        <v>1585</v>
      </c>
      <c r="E1274" s="328" t="s">
        <v>1670</v>
      </c>
      <c r="F1274" s="2"/>
      <c r="G1274" s="3"/>
      <c r="H1274" s="52"/>
      <c r="I1274" s="52"/>
      <c r="J1274" s="78"/>
    </row>
    <row r="1275" spans="2:10" x14ac:dyDescent="0.25">
      <c r="B1275" s="132">
        <v>1264</v>
      </c>
      <c r="C1275" s="134" t="s">
        <v>267</v>
      </c>
      <c r="D1275" s="139" t="s">
        <v>1585</v>
      </c>
      <c r="E1275" s="328" t="s">
        <v>1672</v>
      </c>
      <c r="F1275" s="2"/>
      <c r="G1275" s="3"/>
      <c r="H1275" s="52"/>
      <c r="I1275" s="52"/>
      <c r="J1275" s="78"/>
    </row>
    <row r="1276" spans="2:10" x14ac:dyDescent="0.25">
      <c r="B1276" s="132">
        <v>1265</v>
      </c>
      <c r="C1276" s="134" t="s">
        <v>267</v>
      </c>
      <c r="D1276" s="139" t="s">
        <v>1674</v>
      </c>
      <c r="E1276" s="328" t="s">
        <v>1675</v>
      </c>
      <c r="F1276" s="2"/>
      <c r="G1276" s="3"/>
      <c r="H1276" s="52"/>
      <c r="I1276" s="52"/>
      <c r="J1276" s="78"/>
    </row>
    <row r="1277" spans="2:10" x14ac:dyDescent="0.25">
      <c r="B1277" s="132">
        <v>1266</v>
      </c>
      <c r="C1277" s="134" t="s">
        <v>267</v>
      </c>
      <c r="D1277" s="139" t="s">
        <v>1674</v>
      </c>
      <c r="E1277" s="328" t="s">
        <v>1677</v>
      </c>
      <c r="F1277" s="2"/>
      <c r="G1277" s="3"/>
      <c r="H1277" s="52"/>
      <c r="I1277" s="52"/>
      <c r="J1277" s="78"/>
    </row>
    <row r="1278" spans="2:10" x14ac:dyDescent="0.25">
      <c r="B1278" s="132">
        <v>1267</v>
      </c>
      <c r="C1278" s="134" t="s">
        <v>267</v>
      </c>
      <c r="D1278" s="139" t="s">
        <v>1674</v>
      </c>
      <c r="E1278" s="328" t="s">
        <v>1679</v>
      </c>
      <c r="F1278" s="2"/>
      <c r="G1278" s="3"/>
      <c r="H1278" s="52"/>
      <c r="I1278" s="52"/>
      <c r="J1278" s="78"/>
    </row>
    <row r="1279" spans="2:10" x14ac:dyDescent="0.25">
      <c r="B1279" s="132">
        <v>1268</v>
      </c>
      <c r="C1279" s="134" t="s">
        <v>267</v>
      </c>
      <c r="D1279" s="139" t="s">
        <v>1674</v>
      </c>
      <c r="E1279" s="328" t="s">
        <v>1681</v>
      </c>
      <c r="F1279" s="2"/>
      <c r="G1279" s="3"/>
      <c r="H1279" s="52"/>
      <c r="I1279" s="52"/>
      <c r="J1279" s="78"/>
    </row>
    <row r="1280" spans="2:10" x14ac:dyDescent="0.25">
      <c r="B1280" s="132">
        <v>1269</v>
      </c>
      <c r="C1280" s="134" t="s">
        <v>267</v>
      </c>
      <c r="D1280" s="139" t="s">
        <v>1674</v>
      </c>
      <c r="E1280" s="328" t="s">
        <v>1683</v>
      </c>
      <c r="F1280" s="2"/>
      <c r="G1280" s="3"/>
      <c r="H1280" s="52"/>
      <c r="I1280" s="52"/>
      <c r="J1280" s="78"/>
    </row>
    <row r="1281" spans="2:10" x14ac:dyDescent="0.25">
      <c r="B1281" s="132">
        <v>1270</v>
      </c>
      <c r="C1281" s="134" t="s">
        <v>267</v>
      </c>
      <c r="D1281" s="139" t="s">
        <v>1674</v>
      </c>
      <c r="E1281" s="328" t="s">
        <v>1685</v>
      </c>
      <c r="F1281" s="2"/>
      <c r="G1281" s="3"/>
      <c r="H1281" s="52"/>
      <c r="I1281" s="52"/>
      <c r="J1281" s="78"/>
    </row>
    <row r="1282" spans="2:10" x14ac:dyDescent="0.25">
      <c r="B1282" s="132">
        <v>1271</v>
      </c>
      <c r="C1282" s="134" t="s">
        <v>267</v>
      </c>
      <c r="D1282" s="139" t="s">
        <v>1674</v>
      </c>
      <c r="E1282" s="328" t="s">
        <v>1687</v>
      </c>
      <c r="F1282" s="2"/>
      <c r="G1282" s="3"/>
      <c r="H1282" s="52"/>
      <c r="I1282" s="52"/>
      <c r="J1282" s="78"/>
    </row>
    <row r="1283" spans="2:10" x14ac:dyDescent="0.25">
      <c r="B1283" s="132">
        <v>1272</v>
      </c>
      <c r="C1283" s="134" t="s">
        <v>267</v>
      </c>
      <c r="D1283" s="139" t="s">
        <v>1674</v>
      </c>
      <c r="E1283" s="328" t="s">
        <v>1689</v>
      </c>
      <c r="F1283" s="2"/>
      <c r="G1283" s="3"/>
      <c r="H1283" s="52"/>
      <c r="I1283" s="52"/>
      <c r="J1283" s="78"/>
    </row>
    <row r="1284" spans="2:10" x14ac:dyDescent="0.25">
      <c r="B1284" s="132">
        <v>1273</v>
      </c>
      <c r="C1284" s="134" t="s">
        <v>267</v>
      </c>
      <c r="D1284" s="139" t="s">
        <v>1674</v>
      </c>
      <c r="E1284" s="328" t="s">
        <v>1691</v>
      </c>
      <c r="F1284" s="2"/>
      <c r="G1284" s="3"/>
      <c r="H1284" s="52"/>
      <c r="I1284" s="52"/>
      <c r="J1284" s="78"/>
    </row>
    <row r="1285" spans="2:10" x14ac:dyDescent="0.25">
      <c r="B1285" s="132">
        <v>1274</v>
      </c>
      <c r="C1285" s="134" t="s">
        <v>267</v>
      </c>
      <c r="D1285" s="139" t="s">
        <v>1674</v>
      </c>
      <c r="E1285" s="328" t="s">
        <v>1693</v>
      </c>
      <c r="F1285" s="2"/>
      <c r="G1285" s="3"/>
      <c r="H1285" s="52"/>
      <c r="I1285" s="52"/>
      <c r="J1285" s="78"/>
    </row>
    <row r="1286" spans="2:10" x14ac:dyDescent="0.25">
      <c r="B1286" s="132">
        <v>1275</v>
      </c>
      <c r="C1286" s="134" t="s">
        <v>267</v>
      </c>
      <c r="D1286" s="139" t="s">
        <v>1674</v>
      </c>
      <c r="E1286" s="328" t="s">
        <v>1695</v>
      </c>
      <c r="F1286" s="2"/>
      <c r="G1286" s="3"/>
      <c r="H1286" s="52"/>
      <c r="I1286" s="52"/>
      <c r="J1286" s="78"/>
    </row>
    <row r="1287" spans="2:10" x14ac:dyDescent="0.25">
      <c r="B1287" s="132">
        <v>1276</v>
      </c>
      <c r="C1287" s="134" t="s">
        <v>267</v>
      </c>
      <c r="D1287" s="139" t="s">
        <v>1674</v>
      </c>
      <c r="E1287" s="328" t="s">
        <v>1697</v>
      </c>
      <c r="F1287" s="2"/>
      <c r="G1287" s="3"/>
      <c r="H1287" s="52"/>
      <c r="I1287" s="52"/>
      <c r="J1287" s="78"/>
    </row>
    <row r="1288" spans="2:10" x14ac:dyDescent="0.25">
      <c r="B1288" s="132">
        <v>1277</v>
      </c>
      <c r="C1288" s="134" t="s">
        <v>267</v>
      </c>
      <c r="D1288" s="139" t="s">
        <v>1674</v>
      </c>
      <c r="E1288" s="328" t="s">
        <v>1699</v>
      </c>
      <c r="F1288" s="2"/>
      <c r="G1288" s="3"/>
      <c r="H1288" s="52"/>
      <c r="I1288" s="52"/>
      <c r="J1288" s="78"/>
    </row>
    <row r="1289" spans="2:10" x14ac:dyDescent="0.25">
      <c r="B1289" s="132">
        <v>1278</v>
      </c>
      <c r="C1289" s="134" t="s">
        <v>267</v>
      </c>
      <c r="D1289" s="139" t="s">
        <v>1674</v>
      </c>
      <c r="E1289" s="328" t="s">
        <v>1701</v>
      </c>
      <c r="F1289" s="2"/>
      <c r="G1289" s="3"/>
      <c r="H1289" s="52"/>
      <c r="I1289" s="52"/>
      <c r="J1289" s="78"/>
    </row>
    <row r="1290" spans="2:10" x14ac:dyDescent="0.25">
      <c r="B1290" s="132">
        <v>1279</v>
      </c>
      <c r="C1290" s="134" t="s">
        <v>267</v>
      </c>
      <c r="D1290" s="139" t="s">
        <v>1674</v>
      </c>
      <c r="E1290" s="328" t="s">
        <v>1703</v>
      </c>
      <c r="F1290" s="2"/>
      <c r="G1290" s="3"/>
      <c r="H1290" s="52"/>
      <c r="I1290" s="52"/>
      <c r="J1290" s="78"/>
    </row>
    <row r="1291" spans="2:10" x14ac:dyDescent="0.25">
      <c r="B1291" s="132">
        <v>1280</v>
      </c>
      <c r="C1291" s="134" t="s">
        <v>267</v>
      </c>
      <c r="D1291" s="139" t="s">
        <v>1674</v>
      </c>
      <c r="E1291" s="328" t="s">
        <v>1705</v>
      </c>
      <c r="F1291" s="2"/>
      <c r="G1291" s="3"/>
      <c r="H1291" s="52"/>
      <c r="I1291" s="52"/>
      <c r="J1291" s="78"/>
    </row>
    <row r="1292" spans="2:10" x14ac:dyDescent="0.25">
      <c r="B1292" s="132">
        <v>1281</v>
      </c>
      <c r="C1292" s="134" t="s">
        <v>267</v>
      </c>
      <c r="D1292" s="139" t="s">
        <v>1674</v>
      </c>
      <c r="E1292" s="328" t="s">
        <v>1707</v>
      </c>
      <c r="F1292" s="2"/>
      <c r="G1292" s="3"/>
      <c r="H1292" s="52"/>
      <c r="I1292" s="52"/>
      <c r="J1292" s="78"/>
    </row>
    <row r="1293" spans="2:10" x14ac:dyDescent="0.25">
      <c r="B1293" s="132">
        <v>1282</v>
      </c>
      <c r="C1293" s="134" t="s">
        <v>267</v>
      </c>
      <c r="D1293" s="139" t="s">
        <v>1674</v>
      </c>
      <c r="E1293" s="328" t="s">
        <v>1709</v>
      </c>
      <c r="F1293" s="2"/>
      <c r="G1293" s="3"/>
      <c r="H1293" s="52"/>
      <c r="I1293" s="52"/>
      <c r="J1293" s="78"/>
    </row>
    <row r="1294" spans="2:10" x14ac:dyDescent="0.25">
      <c r="B1294" s="132">
        <v>1283</v>
      </c>
      <c r="C1294" s="134" t="s">
        <v>267</v>
      </c>
      <c r="D1294" s="139" t="s">
        <v>1674</v>
      </c>
      <c r="E1294" s="328" t="s">
        <v>1711</v>
      </c>
      <c r="F1294" s="2"/>
      <c r="G1294" s="3"/>
      <c r="H1294" s="52"/>
      <c r="I1294" s="52"/>
      <c r="J1294" s="78"/>
    </row>
    <row r="1295" spans="2:10" x14ac:dyDescent="0.25">
      <c r="B1295" s="132">
        <v>1284</v>
      </c>
      <c r="C1295" s="134" t="s">
        <v>267</v>
      </c>
      <c r="D1295" s="139" t="s">
        <v>1674</v>
      </c>
      <c r="E1295" s="328" t="s">
        <v>1713</v>
      </c>
      <c r="F1295" s="2"/>
      <c r="G1295" s="3"/>
      <c r="H1295" s="52"/>
      <c r="I1295" s="52"/>
      <c r="J1295" s="78"/>
    </row>
    <row r="1296" spans="2:10" x14ac:dyDescent="0.25">
      <c r="B1296" s="132">
        <v>1285</v>
      </c>
      <c r="C1296" s="134" t="s">
        <v>267</v>
      </c>
      <c r="D1296" s="139" t="s">
        <v>1674</v>
      </c>
      <c r="E1296" s="328" t="s">
        <v>1715</v>
      </c>
      <c r="F1296" s="2"/>
      <c r="G1296" s="3"/>
      <c r="H1296" s="52"/>
      <c r="I1296" s="52"/>
      <c r="J1296" s="78"/>
    </row>
    <row r="1297" spans="2:10" x14ac:dyDescent="0.25">
      <c r="B1297" s="132">
        <v>1286</v>
      </c>
      <c r="C1297" s="134" t="s">
        <v>267</v>
      </c>
      <c r="D1297" s="139" t="s">
        <v>1674</v>
      </c>
      <c r="E1297" s="328" t="s">
        <v>1717</v>
      </c>
      <c r="F1297" s="2"/>
      <c r="G1297" s="3"/>
      <c r="H1297" s="52"/>
      <c r="I1297" s="52"/>
      <c r="J1297" s="78"/>
    </row>
    <row r="1298" spans="2:10" x14ac:dyDescent="0.25">
      <c r="B1298" s="132">
        <v>1287</v>
      </c>
      <c r="C1298" s="134" t="s">
        <v>267</v>
      </c>
      <c r="D1298" s="139" t="s">
        <v>1674</v>
      </c>
      <c r="E1298" s="328" t="s">
        <v>1719</v>
      </c>
      <c r="F1298" s="2"/>
      <c r="G1298" s="3"/>
      <c r="H1298" s="52"/>
      <c r="I1298" s="52"/>
      <c r="J1298" s="78"/>
    </row>
    <row r="1299" spans="2:10" x14ac:dyDescent="0.25">
      <c r="B1299" s="132">
        <v>1288</v>
      </c>
      <c r="C1299" s="134" t="s">
        <v>267</v>
      </c>
      <c r="D1299" s="139" t="s">
        <v>1674</v>
      </c>
      <c r="E1299" s="328" t="s">
        <v>1721</v>
      </c>
      <c r="F1299" s="2"/>
      <c r="G1299" s="3"/>
      <c r="H1299" s="52"/>
      <c r="I1299" s="52"/>
      <c r="J1299" s="78"/>
    </row>
    <row r="1300" spans="2:10" x14ac:dyDescent="0.25">
      <c r="B1300" s="132">
        <v>1289</v>
      </c>
      <c r="C1300" s="134" t="s">
        <v>267</v>
      </c>
      <c r="D1300" s="139" t="s">
        <v>1674</v>
      </c>
      <c r="E1300" s="328" t="s">
        <v>1723</v>
      </c>
      <c r="F1300" s="2"/>
      <c r="G1300" s="3"/>
      <c r="H1300" s="52"/>
      <c r="I1300" s="52"/>
      <c r="J1300" s="78"/>
    </row>
    <row r="1301" spans="2:10" x14ac:dyDescent="0.25">
      <c r="B1301" s="132">
        <v>1290</v>
      </c>
      <c r="C1301" s="134" t="s">
        <v>267</v>
      </c>
      <c r="D1301" s="139" t="s">
        <v>1674</v>
      </c>
      <c r="E1301" s="328" t="s">
        <v>1725</v>
      </c>
      <c r="F1301" s="2"/>
      <c r="G1301" s="3"/>
      <c r="H1301" s="52"/>
      <c r="I1301" s="52"/>
      <c r="J1301" s="78"/>
    </row>
    <row r="1302" spans="2:10" x14ac:dyDescent="0.25">
      <c r="B1302" s="132">
        <v>1291</v>
      </c>
      <c r="C1302" s="134" t="s">
        <v>267</v>
      </c>
      <c r="D1302" s="139" t="s">
        <v>1674</v>
      </c>
      <c r="E1302" s="328" t="s">
        <v>1727</v>
      </c>
      <c r="F1302" s="2"/>
      <c r="G1302" s="3"/>
      <c r="H1302" s="52"/>
      <c r="I1302" s="52"/>
      <c r="J1302" s="78"/>
    </row>
    <row r="1303" spans="2:10" x14ac:dyDescent="0.25">
      <c r="B1303" s="132">
        <v>1292</v>
      </c>
      <c r="C1303" s="134" t="s">
        <v>267</v>
      </c>
      <c r="D1303" s="139" t="s">
        <v>1674</v>
      </c>
      <c r="E1303" s="328" t="s">
        <v>1729</v>
      </c>
      <c r="F1303" s="2"/>
      <c r="G1303" s="3"/>
      <c r="H1303" s="52"/>
      <c r="I1303" s="52"/>
      <c r="J1303" s="78"/>
    </row>
    <row r="1304" spans="2:10" x14ac:dyDescent="0.25">
      <c r="B1304" s="132">
        <v>1293</v>
      </c>
      <c r="C1304" s="134" t="s">
        <v>267</v>
      </c>
      <c r="D1304" s="139" t="s">
        <v>224</v>
      </c>
      <c r="E1304" s="328" t="s">
        <v>1731</v>
      </c>
      <c r="F1304" s="2"/>
      <c r="G1304" s="3"/>
      <c r="H1304" s="52"/>
      <c r="I1304" s="52"/>
      <c r="J1304" s="78"/>
    </row>
    <row r="1305" spans="2:10" x14ac:dyDescent="0.25">
      <c r="B1305" s="132">
        <v>1294</v>
      </c>
      <c r="C1305" s="134" t="s">
        <v>267</v>
      </c>
      <c r="D1305" s="139" t="s">
        <v>224</v>
      </c>
      <c r="E1305" s="328" t="s">
        <v>1733</v>
      </c>
      <c r="F1305" s="2"/>
      <c r="G1305" s="3"/>
      <c r="H1305" s="52"/>
      <c r="I1305" s="52"/>
      <c r="J1305" s="78"/>
    </row>
    <row r="1306" spans="2:10" x14ac:dyDescent="0.25">
      <c r="B1306" s="132">
        <v>1295</v>
      </c>
      <c r="C1306" s="134" t="s">
        <v>267</v>
      </c>
      <c r="D1306" s="139" t="s">
        <v>224</v>
      </c>
      <c r="E1306" s="328" t="s">
        <v>1735</v>
      </c>
      <c r="F1306" s="2"/>
      <c r="G1306" s="3"/>
      <c r="H1306" s="52"/>
      <c r="I1306" s="52"/>
      <c r="J1306" s="78"/>
    </row>
    <row r="1307" spans="2:10" x14ac:dyDescent="0.25">
      <c r="B1307" s="132">
        <v>1296</v>
      </c>
      <c r="C1307" s="134" t="s">
        <v>267</v>
      </c>
      <c r="D1307" s="139" t="s">
        <v>224</v>
      </c>
      <c r="E1307" s="328" t="s">
        <v>1737</v>
      </c>
      <c r="F1307" s="2"/>
      <c r="G1307" s="3"/>
      <c r="H1307" s="52"/>
      <c r="I1307" s="52"/>
      <c r="J1307" s="78"/>
    </row>
    <row r="1308" spans="2:10" x14ac:dyDescent="0.25">
      <c r="B1308" s="132">
        <v>1297</v>
      </c>
      <c r="C1308" s="134" t="s">
        <v>267</v>
      </c>
      <c r="D1308" s="139" t="s">
        <v>224</v>
      </c>
      <c r="E1308" s="328" t="s">
        <v>1739</v>
      </c>
      <c r="F1308" s="2"/>
      <c r="G1308" s="3"/>
      <c r="H1308" s="52"/>
      <c r="I1308" s="52"/>
      <c r="J1308" s="78"/>
    </row>
    <row r="1309" spans="2:10" x14ac:dyDescent="0.25">
      <c r="B1309" s="132">
        <v>1298</v>
      </c>
      <c r="C1309" s="134" t="s">
        <v>267</v>
      </c>
      <c r="D1309" s="139" t="s">
        <v>224</v>
      </c>
      <c r="E1309" s="328" t="s">
        <v>1741</v>
      </c>
      <c r="F1309" s="2"/>
      <c r="G1309" s="3"/>
      <c r="H1309" s="52"/>
      <c r="I1309" s="52"/>
      <c r="J1309" s="78"/>
    </row>
    <row r="1310" spans="2:10" x14ac:dyDescent="0.25">
      <c r="B1310" s="132">
        <v>1299</v>
      </c>
      <c r="C1310" s="134" t="s">
        <v>267</v>
      </c>
      <c r="D1310" s="139" t="s">
        <v>224</v>
      </c>
      <c r="E1310" s="328" t="s">
        <v>1743</v>
      </c>
      <c r="F1310" s="2"/>
      <c r="G1310" s="3"/>
      <c r="H1310" s="52"/>
      <c r="I1310" s="52"/>
      <c r="J1310" s="78"/>
    </row>
    <row r="1311" spans="2:10" x14ac:dyDescent="0.25">
      <c r="B1311" s="132">
        <v>1300</v>
      </c>
      <c r="C1311" s="134" t="s">
        <v>267</v>
      </c>
      <c r="D1311" s="139" t="s">
        <v>224</v>
      </c>
      <c r="E1311" s="328" t="s">
        <v>1745</v>
      </c>
      <c r="F1311" s="2"/>
      <c r="G1311" s="3"/>
      <c r="H1311" s="52"/>
      <c r="I1311" s="52"/>
      <c r="J1311" s="78"/>
    </row>
    <row r="1312" spans="2:10" x14ac:dyDescent="0.25">
      <c r="B1312" s="132">
        <v>1301</v>
      </c>
      <c r="C1312" s="134" t="s">
        <v>267</v>
      </c>
      <c r="D1312" s="139" t="s">
        <v>224</v>
      </c>
      <c r="E1312" s="328" t="s">
        <v>1747</v>
      </c>
      <c r="F1312" s="2"/>
      <c r="G1312" s="3"/>
      <c r="H1312" s="52"/>
      <c r="I1312" s="52"/>
      <c r="J1312" s="78"/>
    </row>
    <row r="1313" spans="2:10" x14ac:dyDescent="0.25">
      <c r="B1313" s="132">
        <v>1302</v>
      </c>
      <c r="C1313" s="134" t="s">
        <v>267</v>
      </c>
      <c r="D1313" s="139" t="s">
        <v>224</v>
      </c>
      <c r="E1313" s="328" t="s">
        <v>1749</v>
      </c>
      <c r="F1313" s="2"/>
      <c r="G1313" s="3"/>
      <c r="H1313" s="52"/>
      <c r="I1313" s="52"/>
      <c r="J1313" s="78"/>
    </row>
    <row r="1314" spans="2:10" x14ac:dyDescent="0.25">
      <c r="B1314" s="132">
        <v>1303</v>
      </c>
      <c r="C1314" s="134" t="s">
        <v>267</v>
      </c>
      <c r="D1314" s="139" t="s">
        <v>224</v>
      </c>
      <c r="E1314" s="328" t="s">
        <v>1751</v>
      </c>
      <c r="F1314" s="2"/>
      <c r="G1314" s="3"/>
      <c r="H1314" s="52"/>
      <c r="I1314" s="52"/>
      <c r="J1314" s="78"/>
    </row>
    <row r="1315" spans="2:10" x14ac:dyDescent="0.25">
      <c r="B1315" s="132">
        <v>1304</v>
      </c>
      <c r="C1315" s="134" t="s">
        <v>267</v>
      </c>
      <c r="D1315" s="139" t="s">
        <v>224</v>
      </c>
      <c r="E1315" s="328" t="s">
        <v>1753</v>
      </c>
      <c r="F1315" s="2"/>
      <c r="G1315" s="3"/>
      <c r="H1315" s="52"/>
      <c r="I1315" s="52"/>
      <c r="J1315" s="78"/>
    </row>
    <row r="1316" spans="2:10" x14ac:dyDescent="0.25">
      <c r="B1316" s="132">
        <v>1305</v>
      </c>
      <c r="C1316" s="134" t="s">
        <v>267</v>
      </c>
      <c r="D1316" s="139" t="s">
        <v>224</v>
      </c>
      <c r="E1316" s="328" t="s">
        <v>1755</v>
      </c>
      <c r="F1316" s="2"/>
      <c r="G1316" s="3"/>
      <c r="H1316" s="52"/>
      <c r="I1316" s="52"/>
      <c r="J1316" s="78"/>
    </row>
    <row r="1317" spans="2:10" x14ac:dyDescent="0.25">
      <c r="B1317" s="132">
        <v>1306</v>
      </c>
      <c r="C1317" s="134" t="s">
        <v>267</v>
      </c>
      <c r="D1317" s="139" t="s">
        <v>224</v>
      </c>
      <c r="E1317" s="328" t="s">
        <v>1757</v>
      </c>
      <c r="F1317" s="2"/>
      <c r="G1317" s="3"/>
      <c r="H1317" s="52"/>
      <c r="I1317" s="52"/>
      <c r="J1317" s="78"/>
    </row>
    <row r="1318" spans="2:10" x14ac:dyDescent="0.25">
      <c r="B1318" s="132">
        <v>1307</v>
      </c>
      <c r="C1318" s="134" t="s">
        <v>267</v>
      </c>
      <c r="D1318" s="139" t="s">
        <v>224</v>
      </c>
      <c r="E1318" s="328" t="s">
        <v>1759</v>
      </c>
      <c r="F1318" s="2"/>
      <c r="G1318" s="3"/>
      <c r="H1318" s="52"/>
      <c r="I1318" s="52"/>
      <c r="J1318" s="78"/>
    </row>
    <row r="1319" spans="2:10" x14ac:dyDescent="0.25">
      <c r="B1319" s="132">
        <v>1308</v>
      </c>
      <c r="C1319" s="134" t="s">
        <v>267</v>
      </c>
      <c r="D1319" s="139" t="s">
        <v>224</v>
      </c>
      <c r="E1319" s="328" t="s">
        <v>1761</v>
      </c>
      <c r="F1319" s="2"/>
      <c r="G1319" s="3"/>
      <c r="H1319" s="52"/>
      <c r="I1319" s="52"/>
      <c r="J1319" s="78"/>
    </row>
    <row r="1320" spans="2:10" x14ac:dyDescent="0.25">
      <c r="B1320" s="132">
        <v>1309</v>
      </c>
      <c r="C1320" s="134" t="s">
        <v>267</v>
      </c>
      <c r="D1320" s="139" t="s">
        <v>224</v>
      </c>
      <c r="E1320" s="328" t="s">
        <v>1763</v>
      </c>
      <c r="F1320" s="2"/>
      <c r="G1320" s="3"/>
      <c r="H1320" s="52"/>
      <c r="I1320" s="52"/>
      <c r="J1320" s="78"/>
    </row>
    <row r="1321" spans="2:10" x14ac:dyDescent="0.25">
      <c r="B1321" s="132">
        <v>1310</v>
      </c>
      <c r="C1321" s="134" t="s">
        <v>267</v>
      </c>
      <c r="D1321" s="139" t="s">
        <v>224</v>
      </c>
      <c r="E1321" s="328" t="s">
        <v>1765</v>
      </c>
      <c r="F1321" s="2"/>
      <c r="G1321" s="3"/>
      <c r="H1321" s="52"/>
      <c r="I1321" s="52"/>
      <c r="J1321" s="78"/>
    </row>
    <row r="1322" spans="2:10" x14ac:dyDescent="0.25">
      <c r="B1322" s="132">
        <v>1311</v>
      </c>
      <c r="C1322" s="134" t="s">
        <v>267</v>
      </c>
      <c r="D1322" s="139" t="s">
        <v>224</v>
      </c>
      <c r="E1322" s="328" t="s">
        <v>1767</v>
      </c>
      <c r="F1322" s="2"/>
      <c r="G1322" s="3"/>
      <c r="H1322" s="52"/>
      <c r="I1322" s="52"/>
      <c r="J1322" s="78"/>
    </row>
    <row r="1323" spans="2:10" x14ac:dyDescent="0.25">
      <c r="B1323" s="132">
        <v>1312</v>
      </c>
      <c r="C1323" s="134" t="s">
        <v>267</v>
      </c>
      <c r="D1323" s="139" t="s">
        <v>224</v>
      </c>
      <c r="E1323" s="328" t="s">
        <v>1769</v>
      </c>
      <c r="F1323" s="2"/>
      <c r="G1323" s="3"/>
      <c r="H1323" s="52"/>
      <c r="I1323" s="52"/>
      <c r="J1323" s="78"/>
    </row>
    <row r="1324" spans="2:10" x14ac:dyDescent="0.25">
      <c r="B1324" s="132">
        <v>1313</v>
      </c>
      <c r="C1324" s="134" t="s">
        <v>267</v>
      </c>
      <c r="D1324" s="139" t="s">
        <v>224</v>
      </c>
      <c r="E1324" s="328" t="s">
        <v>1771</v>
      </c>
      <c r="F1324" s="2"/>
      <c r="G1324" s="3"/>
      <c r="H1324" s="52"/>
      <c r="I1324" s="52"/>
      <c r="J1324" s="78"/>
    </row>
    <row r="1325" spans="2:10" x14ac:dyDescent="0.25">
      <c r="B1325" s="132">
        <v>1314</v>
      </c>
      <c r="C1325" s="134" t="s">
        <v>267</v>
      </c>
      <c r="D1325" s="139" t="s">
        <v>62</v>
      </c>
      <c r="E1325" s="328" t="s">
        <v>1773</v>
      </c>
      <c r="F1325" s="2"/>
      <c r="G1325" s="3"/>
      <c r="H1325" s="52"/>
      <c r="I1325" s="52"/>
      <c r="J1325" s="78"/>
    </row>
    <row r="1326" spans="2:10" x14ac:dyDescent="0.25">
      <c r="B1326" s="132">
        <v>1315</v>
      </c>
      <c r="C1326" s="134" t="s">
        <v>267</v>
      </c>
      <c r="D1326" s="139" t="s">
        <v>62</v>
      </c>
      <c r="E1326" s="328" t="s">
        <v>1775</v>
      </c>
      <c r="F1326" s="2"/>
      <c r="G1326" s="3"/>
      <c r="H1326" s="52"/>
      <c r="I1326" s="52"/>
      <c r="J1326" s="78"/>
    </row>
    <row r="1327" spans="2:10" x14ac:dyDescent="0.25">
      <c r="B1327" s="132">
        <v>1316</v>
      </c>
      <c r="C1327" s="134" t="s">
        <v>267</v>
      </c>
      <c r="D1327" s="139" t="s">
        <v>62</v>
      </c>
      <c r="E1327" s="328" t="s">
        <v>1777</v>
      </c>
      <c r="F1327" s="2"/>
      <c r="G1327" s="3"/>
      <c r="H1327" s="52"/>
      <c r="I1327" s="52"/>
      <c r="J1327" s="78"/>
    </row>
    <row r="1328" spans="2:10" x14ac:dyDescent="0.25">
      <c r="B1328" s="132">
        <v>1317</v>
      </c>
      <c r="C1328" s="134" t="s">
        <v>267</v>
      </c>
      <c r="D1328" s="139" t="s">
        <v>62</v>
      </c>
      <c r="E1328" s="328" t="s">
        <v>1779</v>
      </c>
      <c r="F1328" s="2"/>
      <c r="G1328" s="3"/>
      <c r="H1328" s="52"/>
      <c r="I1328" s="52"/>
      <c r="J1328" s="78"/>
    </row>
    <row r="1329" spans="2:10" x14ac:dyDescent="0.25">
      <c r="B1329" s="132">
        <v>1318</v>
      </c>
      <c r="C1329" s="134" t="s">
        <v>267</v>
      </c>
      <c r="D1329" s="139" t="s">
        <v>62</v>
      </c>
      <c r="E1329" s="328" t="s">
        <v>1781</v>
      </c>
      <c r="F1329" s="2"/>
      <c r="G1329" s="3"/>
      <c r="H1329" s="52"/>
      <c r="I1329" s="52"/>
      <c r="J1329" s="78"/>
    </row>
    <row r="1330" spans="2:10" x14ac:dyDescent="0.25">
      <c r="B1330" s="132">
        <v>1319</v>
      </c>
      <c r="C1330" s="134" t="s">
        <v>267</v>
      </c>
      <c r="D1330" s="139" t="s">
        <v>62</v>
      </c>
      <c r="E1330" s="328" t="s">
        <v>1783</v>
      </c>
      <c r="F1330" s="2"/>
      <c r="G1330" s="3"/>
      <c r="H1330" s="52"/>
      <c r="I1330" s="52"/>
      <c r="J1330" s="78"/>
    </row>
    <row r="1331" spans="2:10" x14ac:dyDescent="0.25">
      <c r="B1331" s="132">
        <v>1320</v>
      </c>
      <c r="C1331" s="134" t="s">
        <v>267</v>
      </c>
      <c r="D1331" s="139" t="s">
        <v>62</v>
      </c>
      <c r="E1331" s="328" t="s">
        <v>1785</v>
      </c>
      <c r="F1331" s="2"/>
      <c r="G1331" s="3"/>
      <c r="H1331" s="52"/>
      <c r="I1331" s="52"/>
      <c r="J1331" s="78"/>
    </row>
    <row r="1332" spans="2:10" x14ac:dyDescent="0.25">
      <c r="B1332" s="132">
        <v>1321</v>
      </c>
      <c r="C1332" s="134" t="s">
        <v>267</v>
      </c>
      <c r="D1332" s="139" t="s">
        <v>62</v>
      </c>
      <c r="E1332" s="328" t="s">
        <v>1787</v>
      </c>
      <c r="F1332" s="2"/>
      <c r="G1332" s="3"/>
      <c r="H1332" s="52"/>
      <c r="I1332" s="52"/>
      <c r="J1332" s="78"/>
    </row>
    <row r="1333" spans="2:10" x14ac:dyDescent="0.25">
      <c r="B1333" s="132">
        <v>1322</v>
      </c>
      <c r="C1333" s="134" t="s">
        <v>267</v>
      </c>
      <c r="D1333" s="139" t="s">
        <v>62</v>
      </c>
      <c r="E1333" s="328" t="s">
        <v>1789</v>
      </c>
      <c r="F1333" s="2"/>
      <c r="G1333" s="3"/>
      <c r="H1333" s="52"/>
      <c r="I1333" s="52"/>
      <c r="J1333" s="78"/>
    </row>
    <row r="1334" spans="2:10" x14ac:dyDescent="0.25">
      <c r="B1334" s="132">
        <v>1323</v>
      </c>
      <c r="C1334" s="134" t="s">
        <v>267</v>
      </c>
      <c r="D1334" s="139" t="s">
        <v>62</v>
      </c>
      <c r="E1334" s="328" t="s">
        <v>1791</v>
      </c>
      <c r="F1334" s="2"/>
      <c r="G1334" s="3"/>
      <c r="H1334" s="52"/>
      <c r="I1334" s="52"/>
      <c r="J1334" s="78"/>
    </row>
    <row r="1335" spans="2:10" x14ac:dyDescent="0.25">
      <c r="B1335" s="132">
        <v>1324</v>
      </c>
      <c r="C1335" s="134" t="s">
        <v>267</v>
      </c>
      <c r="D1335" s="139" t="s">
        <v>62</v>
      </c>
      <c r="E1335" s="328" t="s">
        <v>1793</v>
      </c>
      <c r="F1335" s="2"/>
      <c r="G1335" s="3"/>
      <c r="H1335" s="52"/>
      <c r="I1335" s="52"/>
      <c r="J1335" s="78"/>
    </row>
    <row r="1336" spans="2:10" x14ac:dyDescent="0.25">
      <c r="B1336" s="132">
        <v>1325</v>
      </c>
      <c r="C1336" s="134" t="s">
        <v>267</v>
      </c>
      <c r="D1336" s="139" t="s">
        <v>62</v>
      </c>
      <c r="E1336" s="328" t="s">
        <v>1795</v>
      </c>
      <c r="F1336" s="2"/>
      <c r="G1336" s="3"/>
      <c r="H1336" s="52"/>
      <c r="I1336" s="52"/>
      <c r="J1336" s="78"/>
    </row>
    <row r="1337" spans="2:10" x14ac:dyDescent="0.25">
      <c r="B1337" s="132">
        <v>1326</v>
      </c>
      <c r="C1337" s="134" t="s">
        <v>267</v>
      </c>
      <c r="D1337" s="139" t="s">
        <v>62</v>
      </c>
      <c r="E1337" s="328" t="s">
        <v>1797</v>
      </c>
      <c r="F1337" s="2"/>
      <c r="G1337" s="3"/>
      <c r="H1337" s="52"/>
      <c r="I1337" s="52"/>
      <c r="J1337" s="78"/>
    </row>
    <row r="1338" spans="2:10" x14ac:dyDescent="0.25">
      <c r="B1338" s="132">
        <v>1327</v>
      </c>
      <c r="C1338" s="134" t="s">
        <v>267</v>
      </c>
      <c r="D1338" s="139" t="s">
        <v>62</v>
      </c>
      <c r="E1338" s="328" t="s">
        <v>1799</v>
      </c>
      <c r="F1338" s="2"/>
      <c r="G1338" s="3"/>
      <c r="H1338" s="52"/>
      <c r="I1338" s="52"/>
      <c r="J1338" s="78"/>
    </row>
    <row r="1339" spans="2:10" x14ac:dyDescent="0.25">
      <c r="B1339" s="132">
        <v>1328</v>
      </c>
      <c r="C1339" s="134" t="s">
        <v>267</v>
      </c>
      <c r="D1339" s="139" t="s">
        <v>66</v>
      </c>
      <c r="E1339" s="328" t="s">
        <v>1801</v>
      </c>
      <c r="F1339" s="2"/>
      <c r="G1339" s="3"/>
      <c r="H1339" s="52"/>
      <c r="I1339" s="52"/>
      <c r="J1339" s="78"/>
    </row>
    <row r="1340" spans="2:10" x14ac:dyDescent="0.25">
      <c r="B1340" s="132">
        <v>1329</v>
      </c>
      <c r="C1340" s="134" t="s">
        <v>267</v>
      </c>
      <c r="D1340" s="139" t="s">
        <v>66</v>
      </c>
      <c r="E1340" s="328" t="s">
        <v>1803</v>
      </c>
      <c r="F1340" s="2"/>
      <c r="G1340" s="3"/>
      <c r="H1340" s="52"/>
      <c r="I1340" s="52"/>
      <c r="J1340" s="78"/>
    </row>
    <row r="1341" spans="2:10" x14ac:dyDescent="0.25">
      <c r="B1341" s="132">
        <v>1330</v>
      </c>
      <c r="C1341" s="134" t="s">
        <v>267</v>
      </c>
      <c r="D1341" s="139" t="s">
        <v>66</v>
      </c>
      <c r="E1341" s="328" t="s">
        <v>1805</v>
      </c>
      <c r="F1341" s="2"/>
      <c r="G1341" s="3"/>
      <c r="H1341" s="52"/>
      <c r="I1341" s="52"/>
      <c r="J1341" s="78"/>
    </row>
    <row r="1342" spans="2:10" x14ac:dyDescent="0.25">
      <c r="B1342" s="132">
        <v>1331</v>
      </c>
      <c r="C1342" s="134" t="s">
        <v>267</v>
      </c>
      <c r="D1342" s="139" t="s">
        <v>66</v>
      </c>
      <c r="E1342" s="328" t="s">
        <v>1807</v>
      </c>
      <c r="F1342" s="2"/>
      <c r="G1342" s="3"/>
      <c r="H1342" s="52"/>
      <c r="I1342" s="52"/>
      <c r="J1342" s="78"/>
    </row>
    <row r="1343" spans="2:10" x14ac:dyDescent="0.25">
      <c r="B1343" s="132">
        <v>1332</v>
      </c>
      <c r="C1343" s="134" t="s">
        <v>267</v>
      </c>
      <c r="D1343" s="139" t="s">
        <v>66</v>
      </c>
      <c r="E1343" s="328" t="s">
        <v>1809</v>
      </c>
      <c r="F1343" s="2"/>
      <c r="G1343" s="3"/>
      <c r="H1343" s="52"/>
      <c r="I1343" s="52"/>
      <c r="J1343" s="78"/>
    </row>
    <row r="1344" spans="2:10" x14ac:dyDescent="0.25">
      <c r="B1344" s="132">
        <v>1333</v>
      </c>
      <c r="C1344" s="134" t="s">
        <v>267</v>
      </c>
      <c r="D1344" s="139" t="s">
        <v>66</v>
      </c>
      <c r="E1344" s="328" t="s">
        <v>1811</v>
      </c>
      <c r="F1344" s="2"/>
      <c r="G1344" s="3"/>
      <c r="H1344" s="52"/>
      <c r="I1344" s="52"/>
      <c r="J1344" s="78"/>
    </row>
    <row r="1345" spans="2:10" x14ac:dyDescent="0.25">
      <c r="B1345" s="132">
        <v>1334</v>
      </c>
      <c r="C1345" s="134" t="s">
        <v>267</v>
      </c>
      <c r="D1345" s="139" t="s">
        <v>66</v>
      </c>
      <c r="E1345" s="328" t="s">
        <v>1813</v>
      </c>
      <c r="F1345" s="2"/>
      <c r="G1345" s="3"/>
      <c r="H1345" s="52"/>
      <c r="I1345" s="52"/>
      <c r="J1345" s="78"/>
    </row>
    <row r="1346" spans="2:10" x14ac:dyDescent="0.25">
      <c r="B1346" s="132">
        <v>1335</v>
      </c>
      <c r="C1346" s="134" t="s">
        <v>267</v>
      </c>
      <c r="D1346" s="139" t="s">
        <v>66</v>
      </c>
      <c r="E1346" s="328" t="s">
        <v>1815</v>
      </c>
      <c r="F1346" s="2"/>
      <c r="G1346" s="3"/>
      <c r="H1346" s="52"/>
      <c r="I1346" s="52"/>
      <c r="J1346" s="78"/>
    </row>
    <row r="1347" spans="2:10" x14ac:dyDescent="0.25">
      <c r="B1347" s="132">
        <v>1336</v>
      </c>
      <c r="C1347" s="134" t="s">
        <v>267</v>
      </c>
      <c r="D1347" s="139" t="s">
        <v>66</v>
      </c>
      <c r="E1347" s="328" t="s">
        <v>1817</v>
      </c>
      <c r="F1347" s="2"/>
      <c r="G1347" s="3"/>
      <c r="H1347" s="52"/>
      <c r="I1347" s="52"/>
      <c r="J1347" s="78"/>
    </row>
    <row r="1348" spans="2:10" x14ac:dyDescent="0.25">
      <c r="B1348" s="132">
        <v>1337</v>
      </c>
      <c r="C1348" s="134" t="s">
        <v>267</v>
      </c>
      <c r="D1348" s="139" t="s">
        <v>66</v>
      </c>
      <c r="E1348" s="328" t="s">
        <v>1819</v>
      </c>
      <c r="F1348" s="2"/>
      <c r="G1348" s="3"/>
      <c r="H1348" s="52"/>
      <c r="I1348" s="52"/>
      <c r="J1348" s="78"/>
    </row>
    <row r="1349" spans="2:10" x14ac:dyDescent="0.25">
      <c r="B1349" s="132">
        <v>1338</v>
      </c>
      <c r="C1349" s="134" t="s">
        <v>267</v>
      </c>
      <c r="D1349" s="139" t="s">
        <v>66</v>
      </c>
      <c r="E1349" s="328" t="s">
        <v>1821</v>
      </c>
      <c r="F1349" s="2"/>
      <c r="G1349" s="3"/>
      <c r="H1349" s="52"/>
      <c r="I1349" s="52"/>
      <c r="J1349" s="78"/>
    </row>
    <row r="1350" spans="2:10" x14ac:dyDescent="0.25">
      <c r="B1350" s="132">
        <v>1339</v>
      </c>
      <c r="C1350" s="134" t="s">
        <v>267</v>
      </c>
      <c r="D1350" s="139" t="s">
        <v>70</v>
      </c>
      <c r="E1350" s="328" t="s">
        <v>1823</v>
      </c>
      <c r="F1350" s="2"/>
      <c r="G1350" s="3"/>
      <c r="H1350" s="52"/>
      <c r="I1350" s="52"/>
      <c r="J1350" s="78"/>
    </row>
    <row r="1351" spans="2:10" x14ac:dyDescent="0.25">
      <c r="B1351" s="132">
        <v>1340</v>
      </c>
      <c r="C1351" s="134" t="s">
        <v>267</v>
      </c>
      <c r="D1351" s="139" t="s">
        <v>70</v>
      </c>
      <c r="E1351" s="328" t="s">
        <v>1825</v>
      </c>
      <c r="F1351" s="2"/>
      <c r="G1351" s="3"/>
      <c r="H1351" s="52"/>
      <c r="I1351" s="52"/>
      <c r="J1351" s="78"/>
    </row>
    <row r="1352" spans="2:10" x14ac:dyDescent="0.25">
      <c r="B1352" s="132">
        <v>1341</v>
      </c>
      <c r="C1352" s="134" t="s">
        <v>267</v>
      </c>
      <c r="D1352" s="139" t="s">
        <v>70</v>
      </c>
      <c r="E1352" s="328" t="s">
        <v>1827</v>
      </c>
      <c r="F1352" s="2"/>
      <c r="G1352" s="3"/>
      <c r="H1352" s="52"/>
      <c r="I1352" s="52"/>
      <c r="J1352" s="78"/>
    </row>
    <row r="1353" spans="2:10" x14ac:dyDescent="0.25">
      <c r="B1353" s="132">
        <v>1342</v>
      </c>
      <c r="C1353" s="134" t="s">
        <v>267</v>
      </c>
      <c r="D1353" s="139" t="s">
        <v>70</v>
      </c>
      <c r="E1353" s="328" t="s">
        <v>1829</v>
      </c>
      <c r="F1353" s="2"/>
      <c r="G1353" s="3"/>
      <c r="H1353" s="52"/>
      <c r="I1353" s="52"/>
      <c r="J1353" s="78"/>
    </row>
    <row r="1354" spans="2:10" x14ac:dyDescent="0.25">
      <c r="B1354" s="132">
        <v>1343</v>
      </c>
      <c r="C1354" s="134" t="s">
        <v>267</v>
      </c>
      <c r="D1354" s="139" t="s">
        <v>70</v>
      </c>
      <c r="E1354" s="328" t="s">
        <v>1831</v>
      </c>
      <c r="F1354" s="2"/>
      <c r="G1354" s="3"/>
      <c r="H1354" s="52"/>
      <c r="I1354" s="52"/>
      <c r="J1354" s="78"/>
    </row>
    <row r="1355" spans="2:10" x14ac:dyDescent="0.25">
      <c r="B1355" s="132">
        <v>1344</v>
      </c>
      <c r="C1355" s="134" t="s">
        <v>267</v>
      </c>
      <c r="D1355" s="139" t="s">
        <v>74</v>
      </c>
      <c r="E1355" s="328" t="s">
        <v>1833</v>
      </c>
      <c r="F1355" s="2"/>
      <c r="G1355" s="3"/>
      <c r="H1355" s="52"/>
      <c r="I1355" s="52"/>
      <c r="J1355" s="78"/>
    </row>
    <row r="1356" spans="2:10" x14ac:dyDescent="0.25">
      <c r="B1356" s="132">
        <v>1345</v>
      </c>
      <c r="C1356" s="134" t="s">
        <v>267</v>
      </c>
      <c r="D1356" s="139" t="s">
        <v>74</v>
      </c>
      <c r="E1356" s="328" t="s">
        <v>1835</v>
      </c>
      <c r="F1356" s="2"/>
      <c r="G1356" s="3"/>
      <c r="H1356" s="52"/>
      <c r="I1356" s="52"/>
      <c r="J1356" s="78"/>
    </row>
    <row r="1357" spans="2:10" x14ac:dyDescent="0.25">
      <c r="B1357" s="132">
        <v>1346</v>
      </c>
      <c r="C1357" s="134" t="s">
        <v>267</v>
      </c>
      <c r="D1357" s="139" t="s">
        <v>74</v>
      </c>
      <c r="E1357" s="328" t="s">
        <v>1837</v>
      </c>
      <c r="F1357" s="2"/>
      <c r="G1357" s="3"/>
      <c r="H1357" s="52"/>
      <c r="I1357" s="52"/>
      <c r="J1357" s="78"/>
    </row>
    <row r="1358" spans="2:10" x14ac:dyDescent="0.25">
      <c r="B1358" s="132">
        <v>1347</v>
      </c>
      <c r="C1358" s="134" t="s">
        <v>267</v>
      </c>
      <c r="D1358" s="139" t="s">
        <v>74</v>
      </c>
      <c r="E1358" s="328" t="s">
        <v>1839</v>
      </c>
      <c r="F1358" s="2"/>
      <c r="G1358" s="3"/>
      <c r="H1358" s="52"/>
      <c r="I1358" s="52"/>
      <c r="J1358" s="78"/>
    </row>
    <row r="1359" spans="2:10" x14ac:dyDescent="0.25">
      <c r="B1359" s="132">
        <v>1348</v>
      </c>
      <c r="C1359" s="134" t="s">
        <v>267</v>
      </c>
      <c r="D1359" s="139" t="s">
        <v>74</v>
      </c>
      <c r="E1359" s="328" t="s">
        <v>1841</v>
      </c>
      <c r="F1359" s="2"/>
      <c r="G1359" s="3"/>
      <c r="H1359" s="52"/>
      <c r="I1359" s="52"/>
      <c r="J1359" s="78"/>
    </row>
    <row r="1360" spans="2:10" x14ac:dyDescent="0.25">
      <c r="B1360" s="132">
        <v>1349</v>
      </c>
      <c r="C1360" s="134" t="s">
        <v>267</v>
      </c>
      <c r="D1360" s="139" t="s">
        <v>74</v>
      </c>
      <c r="E1360" s="328" t="s">
        <v>1843</v>
      </c>
      <c r="F1360" s="2"/>
      <c r="G1360" s="3"/>
      <c r="H1360" s="52"/>
      <c r="I1360" s="52"/>
      <c r="J1360" s="78"/>
    </row>
    <row r="1361" spans="2:10" x14ac:dyDescent="0.25">
      <c r="B1361" s="132">
        <v>1350</v>
      </c>
      <c r="C1361" s="134" t="s">
        <v>267</v>
      </c>
      <c r="D1361" s="139" t="s">
        <v>74</v>
      </c>
      <c r="E1361" s="328" t="s">
        <v>1845</v>
      </c>
      <c r="F1361" s="2"/>
      <c r="G1361" s="3"/>
      <c r="H1361" s="52"/>
      <c r="I1361" s="52"/>
      <c r="J1361" s="78"/>
    </row>
    <row r="1362" spans="2:10" x14ac:dyDescent="0.25">
      <c r="B1362" s="132">
        <v>1351</v>
      </c>
      <c r="C1362" s="134" t="s">
        <v>267</v>
      </c>
      <c r="D1362" s="139" t="s">
        <v>74</v>
      </c>
      <c r="E1362" s="328" t="s">
        <v>1847</v>
      </c>
      <c r="F1362" s="2"/>
      <c r="G1362" s="3"/>
      <c r="H1362" s="52"/>
      <c r="I1362" s="52"/>
      <c r="J1362" s="78"/>
    </row>
    <row r="1363" spans="2:10" x14ac:dyDescent="0.25">
      <c r="B1363" s="132">
        <v>1352</v>
      </c>
      <c r="C1363" s="134" t="s">
        <v>267</v>
      </c>
      <c r="D1363" s="139" t="s">
        <v>74</v>
      </c>
      <c r="E1363" s="328" t="s">
        <v>1849</v>
      </c>
      <c r="F1363" s="2"/>
      <c r="G1363" s="3"/>
      <c r="H1363" s="52"/>
      <c r="I1363" s="52"/>
      <c r="J1363" s="78"/>
    </row>
    <row r="1364" spans="2:10" x14ac:dyDescent="0.25">
      <c r="B1364" s="132">
        <v>1353</v>
      </c>
      <c r="C1364" s="134" t="s">
        <v>267</v>
      </c>
      <c r="D1364" s="139" t="s">
        <v>74</v>
      </c>
      <c r="E1364" s="328" t="s">
        <v>1851</v>
      </c>
      <c r="F1364" s="2"/>
      <c r="G1364" s="3"/>
      <c r="H1364" s="52"/>
      <c r="I1364" s="52"/>
      <c r="J1364" s="78"/>
    </row>
    <row r="1365" spans="2:10" x14ac:dyDescent="0.25">
      <c r="B1365" s="132">
        <v>1354</v>
      </c>
      <c r="C1365" s="134" t="s">
        <v>267</v>
      </c>
      <c r="D1365" s="139" t="s">
        <v>74</v>
      </c>
      <c r="E1365" s="328" t="s">
        <v>1853</v>
      </c>
      <c r="F1365" s="2"/>
      <c r="G1365" s="3"/>
      <c r="H1365" s="52"/>
      <c r="I1365" s="52"/>
      <c r="J1365" s="78"/>
    </row>
    <row r="1366" spans="2:10" x14ac:dyDescent="0.25">
      <c r="B1366" s="132">
        <v>1355</v>
      </c>
      <c r="C1366" s="134" t="s">
        <v>267</v>
      </c>
      <c r="D1366" s="139" t="s">
        <v>74</v>
      </c>
      <c r="E1366" s="328" t="s">
        <v>1855</v>
      </c>
      <c r="F1366" s="2"/>
      <c r="G1366" s="3"/>
      <c r="H1366" s="52"/>
      <c r="I1366" s="52"/>
      <c r="J1366" s="78"/>
    </row>
    <row r="1367" spans="2:10" x14ac:dyDescent="0.25">
      <c r="B1367" s="132">
        <v>1356</v>
      </c>
      <c r="C1367" s="134" t="s">
        <v>267</v>
      </c>
      <c r="D1367" s="139" t="s">
        <v>74</v>
      </c>
      <c r="E1367" s="328" t="s">
        <v>1857</v>
      </c>
      <c r="F1367" s="2"/>
      <c r="G1367" s="3"/>
      <c r="H1367" s="52"/>
      <c r="I1367" s="52"/>
      <c r="J1367" s="78"/>
    </row>
    <row r="1368" spans="2:10" x14ac:dyDescent="0.25">
      <c r="B1368" s="132">
        <v>1357</v>
      </c>
      <c r="C1368" s="134" t="s">
        <v>267</v>
      </c>
      <c r="D1368" s="139" t="s">
        <v>74</v>
      </c>
      <c r="E1368" s="328" t="s">
        <v>1859</v>
      </c>
      <c r="F1368" s="2"/>
      <c r="G1368" s="3"/>
      <c r="H1368" s="52"/>
      <c r="I1368" s="52"/>
      <c r="J1368" s="78"/>
    </row>
    <row r="1369" spans="2:10" x14ac:dyDescent="0.25">
      <c r="B1369" s="132">
        <v>1358</v>
      </c>
      <c r="C1369" s="134" t="s">
        <v>267</v>
      </c>
      <c r="D1369" s="139" t="s">
        <v>74</v>
      </c>
      <c r="E1369" s="328" t="s">
        <v>1861</v>
      </c>
      <c r="F1369" s="2"/>
      <c r="G1369" s="3"/>
      <c r="H1369" s="52"/>
      <c r="I1369" s="52"/>
      <c r="J1369" s="78"/>
    </row>
    <row r="1370" spans="2:10" x14ac:dyDescent="0.25">
      <c r="B1370" s="132">
        <v>1359</v>
      </c>
      <c r="C1370" s="134" t="s">
        <v>267</v>
      </c>
      <c r="D1370" s="139" t="s">
        <v>74</v>
      </c>
      <c r="E1370" s="328" t="s">
        <v>1863</v>
      </c>
      <c r="F1370" s="2"/>
      <c r="G1370" s="3"/>
      <c r="H1370" s="52"/>
      <c r="I1370" s="52"/>
      <c r="J1370" s="78"/>
    </row>
    <row r="1371" spans="2:10" x14ac:dyDescent="0.25">
      <c r="B1371" s="132">
        <v>1360</v>
      </c>
      <c r="C1371" s="134" t="s">
        <v>267</v>
      </c>
      <c r="D1371" s="139" t="s">
        <v>74</v>
      </c>
      <c r="E1371" s="328" t="s">
        <v>1865</v>
      </c>
      <c r="F1371" s="2"/>
      <c r="G1371" s="3"/>
      <c r="H1371" s="52"/>
      <c r="I1371" s="52"/>
      <c r="J1371" s="78"/>
    </row>
    <row r="1372" spans="2:10" x14ac:dyDescent="0.25">
      <c r="B1372" s="132">
        <v>1361</v>
      </c>
      <c r="C1372" s="134" t="s">
        <v>267</v>
      </c>
      <c r="D1372" s="139" t="s">
        <v>74</v>
      </c>
      <c r="E1372" s="328" t="s">
        <v>1867</v>
      </c>
      <c r="F1372" s="2"/>
      <c r="G1372" s="3"/>
      <c r="H1372" s="52"/>
      <c r="I1372" s="52"/>
      <c r="J1372" s="78"/>
    </row>
    <row r="1373" spans="2:10" x14ac:dyDescent="0.25">
      <c r="B1373" s="132">
        <v>1362</v>
      </c>
      <c r="C1373" s="134" t="s">
        <v>267</v>
      </c>
      <c r="D1373" s="139" t="s">
        <v>74</v>
      </c>
      <c r="E1373" s="328" t="s">
        <v>1869</v>
      </c>
      <c r="F1373" s="2"/>
      <c r="G1373" s="3"/>
      <c r="H1373" s="52"/>
      <c r="I1373" s="52"/>
      <c r="J1373" s="78"/>
    </row>
    <row r="1374" spans="2:10" x14ac:dyDescent="0.25">
      <c r="B1374" s="132">
        <v>1363</v>
      </c>
      <c r="C1374" s="134" t="s">
        <v>267</v>
      </c>
      <c r="D1374" s="139" t="s">
        <v>77</v>
      </c>
      <c r="E1374" s="328" t="s">
        <v>1871</v>
      </c>
      <c r="F1374" s="2"/>
      <c r="G1374" s="3"/>
      <c r="H1374" s="52"/>
      <c r="I1374" s="52"/>
      <c r="J1374" s="78"/>
    </row>
    <row r="1375" spans="2:10" x14ac:dyDescent="0.25">
      <c r="B1375" s="132">
        <v>1364</v>
      </c>
      <c r="C1375" s="134" t="s">
        <v>267</v>
      </c>
      <c r="D1375" s="139" t="s">
        <v>77</v>
      </c>
      <c r="E1375" s="328" t="s">
        <v>1873</v>
      </c>
      <c r="F1375" s="2"/>
      <c r="G1375" s="3"/>
      <c r="H1375" s="52"/>
      <c r="I1375" s="52"/>
      <c r="J1375" s="78"/>
    </row>
    <row r="1376" spans="2:10" x14ac:dyDescent="0.25">
      <c r="B1376" s="132">
        <v>1365</v>
      </c>
      <c r="C1376" s="134" t="s">
        <v>267</v>
      </c>
      <c r="D1376" s="139" t="s">
        <v>77</v>
      </c>
      <c r="E1376" s="328" t="s">
        <v>1875</v>
      </c>
      <c r="F1376" s="2"/>
      <c r="G1376" s="3"/>
      <c r="H1376" s="52"/>
      <c r="I1376" s="52"/>
      <c r="J1376" s="78"/>
    </row>
    <row r="1377" spans="2:10" x14ac:dyDescent="0.25">
      <c r="B1377" s="132">
        <v>1366</v>
      </c>
      <c r="C1377" s="134" t="s">
        <v>267</v>
      </c>
      <c r="D1377" s="139" t="s">
        <v>77</v>
      </c>
      <c r="E1377" s="328" t="s">
        <v>1877</v>
      </c>
      <c r="F1377" s="2"/>
      <c r="G1377" s="3"/>
      <c r="H1377" s="52"/>
      <c r="I1377" s="52"/>
      <c r="J1377" s="78"/>
    </row>
    <row r="1378" spans="2:10" x14ac:dyDescent="0.25">
      <c r="B1378" s="132">
        <v>1367</v>
      </c>
      <c r="C1378" s="134" t="s">
        <v>267</v>
      </c>
      <c r="D1378" s="139" t="s">
        <v>77</v>
      </c>
      <c r="E1378" s="328" t="s">
        <v>1879</v>
      </c>
      <c r="F1378" s="2"/>
      <c r="G1378" s="3"/>
      <c r="H1378" s="52"/>
      <c r="I1378" s="52"/>
      <c r="J1378" s="78"/>
    </row>
    <row r="1379" spans="2:10" x14ac:dyDescent="0.25">
      <c r="B1379" s="132">
        <v>1368</v>
      </c>
      <c r="C1379" s="134" t="s">
        <v>267</v>
      </c>
      <c r="D1379" s="139" t="s">
        <v>77</v>
      </c>
      <c r="E1379" s="328" t="s">
        <v>1881</v>
      </c>
      <c r="F1379" s="2"/>
      <c r="G1379" s="3"/>
      <c r="H1379" s="52"/>
      <c r="I1379" s="52"/>
      <c r="J1379" s="78"/>
    </row>
    <row r="1380" spans="2:10" x14ac:dyDescent="0.25">
      <c r="B1380" s="132">
        <v>1369</v>
      </c>
      <c r="C1380" s="134" t="s">
        <v>267</v>
      </c>
      <c r="D1380" s="139" t="s">
        <v>77</v>
      </c>
      <c r="E1380" s="328" t="s">
        <v>1883</v>
      </c>
      <c r="F1380" s="2"/>
      <c r="G1380" s="3"/>
      <c r="H1380" s="52"/>
      <c r="I1380" s="52"/>
      <c r="J1380" s="78"/>
    </row>
    <row r="1381" spans="2:10" x14ac:dyDescent="0.25">
      <c r="B1381" s="132">
        <v>1370</v>
      </c>
      <c r="C1381" s="134" t="s">
        <v>267</v>
      </c>
      <c r="D1381" s="139" t="s">
        <v>77</v>
      </c>
      <c r="E1381" s="328" t="s">
        <v>1885</v>
      </c>
      <c r="F1381" s="2"/>
      <c r="G1381" s="3"/>
      <c r="H1381" s="52"/>
      <c r="I1381" s="52"/>
      <c r="J1381" s="78"/>
    </row>
    <row r="1382" spans="2:10" x14ac:dyDescent="0.25">
      <c r="B1382" s="132">
        <v>1371</v>
      </c>
      <c r="C1382" s="134" t="s">
        <v>267</v>
      </c>
      <c r="D1382" s="139" t="s">
        <v>77</v>
      </c>
      <c r="E1382" s="328" t="s">
        <v>1887</v>
      </c>
      <c r="F1382" s="2"/>
      <c r="G1382" s="3"/>
      <c r="H1382" s="52"/>
      <c r="I1382" s="52"/>
      <c r="J1382" s="78"/>
    </row>
    <row r="1383" spans="2:10" x14ac:dyDescent="0.25">
      <c r="B1383" s="132">
        <v>1372</v>
      </c>
      <c r="C1383" s="134" t="s">
        <v>267</v>
      </c>
      <c r="D1383" s="139" t="s">
        <v>77</v>
      </c>
      <c r="E1383" s="328" t="s">
        <v>1889</v>
      </c>
      <c r="F1383" s="2"/>
      <c r="G1383" s="3"/>
      <c r="H1383" s="52"/>
      <c r="I1383" s="52"/>
      <c r="J1383" s="78"/>
    </row>
    <row r="1384" spans="2:10" x14ac:dyDescent="0.25">
      <c r="B1384" s="132">
        <v>1373</v>
      </c>
      <c r="C1384" s="134" t="s">
        <v>267</v>
      </c>
      <c r="D1384" s="139" t="s">
        <v>77</v>
      </c>
      <c r="E1384" s="328" t="s">
        <v>1891</v>
      </c>
      <c r="F1384" s="2"/>
      <c r="G1384" s="3"/>
      <c r="H1384" s="52"/>
      <c r="I1384" s="52"/>
      <c r="J1384" s="78"/>
    </row>
    <row r="1385" spans="2:10" x14ac:dyDescent="0.25">
      <c r="B1385" s="132">
        <v>1374</v>
      </c>
      <c r="C1385" s="134" t="s">
        <v>267</v>
      </c>
      <c r="D1385" s="139" t="s">
        <v>77</v>
      </c>
      <c r="E1385" s="328" t="s">
        <v>1893</v>
      </c>
      <c r="F1385" s="2"/>
      <c r="G1385" s="3"/>
      <c r="H1385" s="52"/>
      <c r="I1385" s="52"/>
      <c r="J1385" s="78"/>
    </row>
    <row r="1386" spans="2:10" x14ac:dyDescent="0.25">
      <c r="B1386" s="132">
        <v>1375</v>
      </c>
      <c r="C1386" s="134" t="s">
        <v>267</v>
      </c>
      <c r="D1386" s="139" t="s">
        <v>77</v>
      </c>
      <c r="E1386" s="328" t="s">
        <v>1895</v>
      </c>
      <c r="F1386" s="2"/>
      <c r="G1386" s="3"/>
      <c r="H1386" s="52"/>
      <c r="I1386" s="52"/>
      <c r="J1386" s="78"/>
    </row>
    <row r="1387" spans="2:10" x14ac:dyDescent="0.25">
      <c r="B1387" s="132">
        <v>1376</v>
      </c>
      <c r="C1387" s="134" t="s">
        <v>267</v>
      </c>
      <c r="D1387" s="139" t="s">
        <v>77</v>
      </c>
      <c r="E1387" s="328" t="s">
        <v>1897</v>
      </c>
      <c r="F1387" s="2"/>
      <c r="G1387" s="3"/>
      <c r="H1387" s="52"/>
      <c r="I1387" s="52"/>
      <c r="J1387" s="78"/>
    </row>
    <row r="1388" spans="2:10" x14ac:dyDescent="0.25">
      <c r="B1388" s="132">
        <v>1377</v>
      </c>
      <c r="C1388" s="134" t="s">
        <v>267</v>
      </c>
      <c r="D1388" s="139" t="s">
        <v>77</v>
      </c>
      <c r="E1388" s="328" t="s">
        <v>1899</v>
      </c>
      <c r="F1388" s="2"/>
      <c r="G1388" s="3"/>
      <c r="H1388" s="52"/>
      <c r="I1388" s="52"/>
      <c r="J1388" s="78"/>
    </row>
    <row r="1389" spans="2:10" x14ac:dyDescent="0.25">
      <c r="B1389" s="132">
        <v>1378</v>
      </c>
      <c r="C1389" s="134" t="s">
        <v>267</v>
      </c>
      <c r="D1389" s="139" t="s">
        <v>77</v>
      </c>
      <c r="E1389" s="328" t="s">
        <v>1901</v>
      </c>
      <c r="F1389" s="2"/>
      <c r="G1389" s="3"/>
      <c r="H1389" s="52"/>
      <c r="I1389" s="52"/>
      <c r="J1389" s="78"/>
    </row>
    <row r="1390" spans="2:10" x14ac:dyDescent="0.25">
      <c r="B1390" s="132">
        <v>1379</v>
      </c>
      <c r="C1390" s="134" t="s">
        <v>267</v>
      </c>
      <c r="D1390" s="139" t="s">
        <v>77</v>
      </c>
      <c r="E1390" s="328" t="s">
        <v>1903</v>
      </c>
      <c r="F1390" s="2"/>
      <c r="G1390" s="3"/>
      <c r="H1390" s="52"/>
      <c r="I1390" s="52"/>
      <c r="J1390" s="78"/>
    </row>
    <row r="1391" spans="2:10" x14ac:dyDescent="0.25">
      <c r="B1391" s="132">
        <v>1380</v>
      </c>
      <c r="C1391" s="134" t="s">
        <v>267</v>
      </c>
      <c r="D1391" s="139" t="s">
        <v>77</v>
      </c>
      <c r="E1391" s="328" t="s">
        <v>1905</v>
      </c>
      <c r="F1391" s="2"/>
      <c r="G1391" s="3"/>
      <c r="H1391" s="52"/>
      <c r="I1391" s="52"/>
      <c r="J1391" s="78"/>
    </row>
    <row r="1392" spans="2:10" x14ac:dyDescent="0.25">
      <c r="B1392" s="132">
        <v>1381</v>
      </c>
      <c r="C1392" s="134" t="s">
        <v>267</v>
      </c>
      <c r="D1392" s="139" t="s">
        <v>77</v>
      </c>
      <c r="E1392" s="328" t="s">
        <v>1907</v>
      </c>
      <c r="F1392" s="2"/>
      <c r="G1392" s="3"/>
      <c r="H1392" s="52"/>
      <c r="I1392" s="52"/>
      <c r="J1392" s="78"/>
    </row>
    <row r="1393" spans="2:10" x14ac:dyDescent="0.25">
      <c r="B1393" s="132">
        <v>1382</v>
      </c>
      <c r="C1393" s="134" t="s">
        <v>267</v>
      </c>
      <c r="D1393" s="139" t="s">
        <v>77</v>
      </c>
      <c r="E1393" s="328" t="s">
        <v>1909</v>
      </c>
      <c r="F1393" s="2"/>
      <c r="G1393" s="3"/>
      <c r="H1393" s="52"/>
      <c r="I1393" s="52"/>
      <c r="J1393" s="78"/>
    </row>
    <row r="1394" spans="2:10" x14ac:dyDescent="0.25">
      <c r="B1394" s="132">
        <v>1383</v>
      </c>
      <c r="C1394" s="134" t="s">
        <v>267</v>
      </c>
      <c r="D1394" s="139" t="s">
        <v>77</v>
      </c>
      <c r="E1394" s="328" t="s">
        <v>1911</v>
      </c>
      <c r="F1394" s="2"/>
      <c r="G1394" s="3"/>
      <c r="H1394" s="52"/>
      <c r="I1394" s="52"/>
      <c r="J1394" s="78"/>
    </row>
    <row r="1395" spans="2:10" x14ac:dyDescent="0.25">
      <c r="B1395" s="132">
        <v>1384</v>
      </c>
      <c r="C1395" s="134" t="s">
        <v>267</v>
      </c>
      <c r="D1395" s="139" t="s">
        <v>77</v>
      </c>
      <c r="E1395" s="328" t="s">
        <v>1913</v>
      </c>
      <c r="F1395" s="2"/>
      <c r="G1395" s="3"/>
      <c r="H1395" s="52"/>
      <c r="I1395" s="52"/>
      <c r="J1395" s="78"/>
    </row>
    <row r="1396" spans="2:10" x14ac:dyDescent="0.25">
      <c r="B1396" s="132">
        <v>1385</v>
      </c>
      <c r="C1396" s="134" t="s">
        <v>267</v>
      </c>
      <c r="D1396" s="139" t="s">
        <v>77</v>
      </c>
      <c r="E1396" s="328" t="s">
        <v>1915</v>
      </c>
      <c r="F1396" s="2"/>
      <c r="G1396" s="3"/>
      <c r="H1396" s="52"/>
      <c r="I1396" s="52"/>
      <c r="J1396" s="78"/>
    </row>
    <row r="1397" spans="2:10" x14ac:dyDescent="0.25">
      <c r="B1397" s="132">
        <v>1386</v>
      </c>
      <c r="C1397" s="134" t="s">
        <v>267</v>
      </c>
      <c r="D1397" s="139" t="s">
        <v>77</v>
      </c>
      <c r="E1397" s="328" t="s">
        <v>1917</v>
      </c>
      <c r="F1397" s="2"/>
      <c r="G1397" s="3"/>
      <c r="H1397" s="52"/>
      <c r="I1397" s="52"/>
      <c r="J1397" s="78"/>
    </row>
    <row r="1398" spans="2:10" x14ac:dyDescent="0.25">
      <c r="B1398" s="132">
        <v>1387</v>
      </c>
      <c r="C1398" s="134" t="s">
        <v>267</v>
      </c>
      <c r="D1398" s="139" t="s">
        <v>77</v>
      </c>
      <c r="E1398" s="328" t="s">
        <v>1919</v>
      </c>
      <c r="F1398" s="2"/>
      <c r="G1398" s="3"/>
      <c r="H1398" s="52"/>
      <c r="I1398" s="52"/>
      <c r="J1398" s="78"/>
    </row>
    <row r="1399" spans="2:10" x14ac:dyDescent="0.25">
      <c r="B1399" s="132">
        <v>1388</v>
      </c>
      <c r="C1399" s="134" t="s">
        <v>267</v>
      </c>
      <c r="D1399" s="139" t="s">
        <v>77</v>
      </c>
      <c r="E1399" s="328" t="s">
        <v>1921</v>
      </c>
      <c r="F1399" s="2"/>
      <c r="G1399" s="3"/>
      <c r="H1399" s="52"/>
      <c r="I1399" s="52"/>
      <c r="J1399" s="78"/>
    </row>
    <row r="1400" spans="2:10" x14ac:dyDescent="0.25">
      <c r="B1400" s="132">
        <v>1389</v>
      </c>
      <c r="C1400" s="134" t="s">
        <v>267</v>
      </c>
      <c r="D1400" s="139" t="s">
        <v>77</v>
      </c>
      <c r="E1400" s="328" t="s">
        <v>1923</v>
      </c>
      <c r="F1400" s="2"/>
      <c r="G1400" s="3"/>
      <c r="H1400" s="52"/>
      <c r="I1400" s="52"/>
      <c r="J1400" s="78"/>
    </row>
    <row r="1401" spans="2:10" x14ac:dyDescent="0.25">
      <c r="B1401" s="132">
        <v>1390</v>
      </c>
      <c r="C1401" s="134" t="s">
        <v>267</v>
      </c>
      <c r="D1401" s="139" t="s">
        <v>77</v>
      </c>
      <c r="E1401" s="328" t="s">
        <v>1925</v>
      </c>
      <c r="F1401" s="2"/>
      <c r="G1401" s="3"/>
      <c r="H1401" s="52"/>
      <c r="I1401" s="52"/>
      <c r="J1401" s="78"/>
    </row>
    <row r="1402" spans="2:10" x14ac:dyDescent="0.25">
      <c r="B1402" s="132">
        <v>1391</v>
      </c>
      <c r="C1402" s="134" t="s">
        <v>267</v>
      </c>
      <c r="D1402" s="139" t="s">
        <v>77</v>
      </c>
      <c r="E1402" s="328" t="s">
        <v>1927</v>
      </c>
      <c r="F1402" s="2"/>
      <c r="G1402" s="3"/>
      <c r="H1402" s="52"/>
      <c r="I1402" s="52"/>
      <c r="J1402" s="78"/>
    </row>
    <row r="1403" spans="2:10" x14ac:dyDescent="0.25">
      <c r="B1403" s="132">
        <v>1392</v>
      </c>
      <c r="C1403" s="134" t="s">
        <v>267</v>
      </c>
      <c r="D1403" s="139" t="s">
        <v>77</v>
      </c>
      <c r="E1403" s="328" t="s">
        <v>1929</v>
      </c>
      <c r="F1403" s="2"/>
      <c r="G1403" s="3"/>
      <c r="H1403" s="52"/>
      <c r="I1403" s="52"/>
      <c r="J1403" s="78"/>
    </row>
    <row r="1404" spans="2:10" x14ac:dyDescent="0.25">
      <c r="B1404" s="132">
        <v>1393</v>
      </c>
      <c r="C1404" s="134" t="s">
        <v>267</v>
      </c>
      <c r="D1404" s="139" t="s">
        <v>77</v>
      </c>
      <c r="E1404" s="328" t="s">
        <v>1931</v>
      </c>
      <c r="F1404" s="2"/>
      <c r="G1404" s="3"/>
      <c r="H1404" s="52"/>
      <c r="I1404" s="52"/>
      <c r="J1404" s="78"/>
    </row>
    <row r="1405" spans="2:10" x14ac:dyDescent="0.25">
      <c r="B1405" s="132">
        <v>1394</v>
      </c>
      <c r="C1405" s="134" t="s">
        <v>267</v>
      </c>
      <c r="D1405" s="139" t="s">
        <v>77</v>
      </c>
      <c r="E1405" s="328" t="s">
        <v>1933</v>
      </c>
      <c r="F1405" s="2"/>
      <c r="G1405" s="3"/>
      <c r="H1405" s="52"/>
      <c r="I1405" s="52"/>
      <c r="J1405" s="78"/>
    </row>
    <row r="1406" spans="2:10" x14ac:dyDescent="0.25">
      <c r="B1406" s="132">
        <v>1395</v>
      </c>
      <c r="C1406" s="134" t="s">
        <v>267</v>
      </c>
      <c r="D1406" s="139" t="s">
        <v>77</v>
      </c>
      <c r="E1406" s="328" t="s">
        <v>1935</v>
      </c>
      <c r="F1406" s="2"/>
      <c r="G1406" s="3"/>
      <c r="H1406" s="52"/>
      <c r="I1406" s="52"/>
      <c r="J1406" s="78"/>
    </row>
    <row r="1407" spans="2:10" x14ac:dyDescent="0.25">
      <c r="B1407" s="132">
        <v>1396</v>
      </c>
      <c r="C1407" s="134" t="s">
        <v>267</v>
      </c>
      <c r="D1407" s="139" t="s">
        <v>77</v>
      </c>
      <c r="E1407" s="328" t="s">
        <v>1937</v>
      </c>
      <c r="F1407" s="2"/>
      <c r="G1407" s="3"/>
      <c r="H1407" s="52"/>
      <c r="I1407" s="52"/>
      <c r="J1407" s="78"/>
    </row>
    <row r="1408" spans="2:10" x14ac:dyDescent="0.25">
      <c r="B1408" s="132">
        <v>1397</v>
      </c>
      <c r="C1408" s="134" t="s">
        <v>267</v>
      </c>
      <c r="D1408" s="139" t="s">
        <v>77</v>
      </c>
      <c r="E1408" s="328" t="s">
        <v>1939</v>
      </c>
      <c r="F1408" s="2"/>
      <c r="G1408" s="3"/>
      <c r="H1408" s="52"/>
      <c r="I1408" s="52"/>
      <c r="J1408" s="78"/>
    </row>
    <row r="1409" spans="2:10" x14ac:dyDescent="0.25">
      <c r="B1409" s="132">
        <v>1398</v>
      </c>
      <c r="C1409" s="134" t="s">
        <v>267</v>
      </c>
      <c r="D1409" s="139" t="s">
        <v>77</v>
      </c>
      <c r="E1409" s="328" t="s">
        <v>1941</v>
      </c>
      <c r="F1409" s="2"/>
      <c r="G1409" s="3"/>
      <c r="H1409" s="52"/>
      <c r="I1409" s="52"/>
      <c r="J1409" s="78"/>
    </row>
    <row r="1410" spans="2:10" x14ac:dyDescent="0.25">
      <c r="B1410" s="132">
        <v>1399</v>
      </c>
      <c r="C1410" s="134" t="s">
        <v>267</v>
      </c>
      <c r="D1410" s="139" t="s">
        <v>77</v>
      </c>
      <c r="E1410" s="328" t="s">
        <v>1943</v>
      </c>
      <c r="F1410" s="2"/>
      <c r="G1410" s="3"/>
      <c r="H1410" s="52"/>
      <c r="I1410" s="52"/>
      <c r="J1410" s="78"/>
    </row>
    <row r="1411" spans="2:10" x14ac:dyDescent="0.25">
      <c r="B1411" s="132">
        <v>1400</v>
      </c>
      <c r="C1411" s="134" t="s">
        <v>267</v>
      </c>
      <c r="D1411" s="139" t="s">
        <v>77</v>
      </c>
      <c r="E1411" s="328" t="s">
        <v>1945</v>
      </c>
      <c r="F1411" s="2"/>
      <c r="G1411" s="3"/>
      <c r="H1411" s="52"/>
      <c r="I1411" s="52"/>
      <c r="J1411" s="78"/>
    </row>
    <row r="1412" spans="2:10" x14ac:dyDescent="0.25">
      <c r="B1412" s="132">
        <v>1401</v>
      </c>
      <c r="C1412" s="134" t="s">
        <v>267</v>
      </c>
      <c r="D1412" s="139" t="s">
        <v>77</v>
      </c>
      <c r="E1412" s="328" t="s">
        <v>1947</v>
      </c>
      <c r="F1412" s="2"/>
      <c r="G1412" s="3"/>
      <c r="H1412" s="52"/>
      <c r="I1412" s="52"/>
      <c r="J1412" s="78"/>
    </row>
    <row r="1413" spans="2:10" x14ac:dyDescent="0.25">
      <c r="B1413" s="132">
        <v>1402</v>
      </c>
      <c r="C1413" s="134" t="s">
        <v>267</v>
      </c>
      <c r="D1413" s="139" t="s">
        <v>77</v>
      </c>
      <c r="E1413" s="328" t="s">
        <v>1949</v>
      </c>
      <c r="F1413" s="2"/>
      <c r="G1413" s="3"/>
      <c r="H1413" s="52"/>
      <c r="I1413" s="52"/>
      <c r="J1413" s="78"/>
    </row>
    <row r="1414" spans="2:10" x14ac:dyDescent="0.25">
      <c r="B1414" s="132">
        <v>1403</v>
      </c>
      <c r="C1414" s="134" t="s">
        <v>267</v>
      </c>
      <c r="D1414" s="139" t="s">
        <v>77</v>
      </c>
      <c r="E1414" s="328" t="s">
        <v>1951</v>
      </c>
      <c r="F1414" s="2"/>
      <c r="G1414" s="3"/>
      <c r="H1414" s="52"/>
      <c r="I1414" s="52"/>
      <c r="J1414" s="78"/>
    </row>
    <row r="1415" spans="2:10" x14ac:dyDescent="0.25">
      <c r="B1415" s="132">
        <v>1404</v>
      </c>
      <c r="C1415" s="134" t="s">
        <v>267</v>
      </c>
      <c r="D1415" s="139" t="s">
        <v>77</v>
      </c>
      <c r="E1415" s="328" t="s">
        <v>1953</v>
      </c>
      <c r="F1415" s="2"/>
      <c r="G1415" s="3"/>
      <c r="H1415" s="52"/>
      <c r="I1415" s="52"/>
      <c r="J1415" s="78"/>
    </row>
    <row r="1416" spans="2:10" x14ac:dyDescent="0.25">
      <c r="B1416" s="132">
        <v>1405</v>
      </c>
      <c r="C1416" s="134" t="s">
        <v>267</v>
      </c>
      <c r="D1416" s="139" t="s">
        <v>77</v>
      </c>
      <c r="E1416" s="328" t="s">
        <v>1955</v>
      </c>
      <c r="F1416" s="2"/>
      <c r="G1416" s="3"/>
      <c r="H1416" s="52"/>
      <c r="I1416" s="52"/>
      <c r="J1416" s="78"/>
    </row>
    <row r="1417" spans="2:10" x14ac:dyDescent="0.25">
      <c r="B1417" s="132">
        <v>1406</v>
      </c>
      <c r="C1417" s="134" t="s">
        <v>267</v>
      </c>
      <c r="D1417" s="139" t="s">
        <v>77</v>
      </c>
      <c r="E1417" s="328" t="s">
        <v>1957</v>
      </c>
      <c r="F1417" s="2"/>
      <c r="G1417" s="3"/>
      <c r="H1417" s="52"/>
      <c r="I1417" s="52"/>
      <c r="J1417" s="78"/>
    </row>
    <row r="1418" spans="2:10" x14ac:dyDescent="0.25">
      <c r="B1418" s="132">
        <v>1407</v>
      </c>
      <c r="C1418" s="134" t="s">
        <v>267</v>
      </c>
      <c r="D1418" s="139" t="s">
        <v>77</v>
      </c>
      <c r="E1418" s="328" t="s">
        <v>1959</v>
      </c>
      <c r="F1418" s="2"/>
      <c r="G1418" s="3"/>
      <c r="H1418" s="52"/>
      <c r="I1418" s="52"/>
      <c r="J1418" s="78"/>
    </row>
    <row r="1419" spans="2:10" x14ac:dyDescent="0.25">
      <c r="B1419" s="132">
        <v>1408</v>
      </c>
      <c r="C1419" s="134" t="s">
        <v>267</v>
      </c>
      <c r="D1419" s="139" t="s">
        <v>77</v>
      </c>
      <c r="E1419" s="328" t="s">
        <v>1961</v>
      </c>
      <c r="F1419" s="2"/>
      <c r="G1419" s="3"/>
      <c r="H1419" s="52"/>
      <c r="I1419" s="52"/>
      <c r="J1419" s="78"/>
    </row>
    <row r="1420" spans="2:10" x14ac:dyDescent="0.25">
      <c r="B1420" s="132">
        <v>1409</v>
      </c>
      <c r="C1420" s="134" t="s">
        <v>267</v>
      </c>
      <c r="D1420" s="139" t="s">
        <v>77</v>
      </c>
      <c r="E1420" s="328" t="s">
        <v>1963</v>
      </c>
      <c r="F1420" s="2"/>
      <c r="G1420" s="3"/>
      <c r="H1420" s="52"/>
      <c r="I1420" s="52"/>
      <c r="J1420" s="78"/>
    </row>
    <row r="1421" spans="2:10" x14ac:dyDescent="0.25">
      <c r="B1421" s="132">
        <v>1410</v>
      </c>
      <c r="C1421" s="134" t="s">
        <v>267</v>
      </c>
      <c r="D1421" s="139" t="s">
        <v>77</v>
      </c>
      <c r="E1421" s="328" t="s">
        <v>1965</v>
      </c>
      <c r="F1421" s="2"/>
      <c r="G1421" s="3"/>
      <c r="H1421" s="52"/>
      <c r="I1421" s="52"/>
      <c r="J1421" s="78"/>
    </row>
    <row r="1422" spans="2:10" x14ac:dyDescent="0.25">
      <c r="B1422" s="132">
        <v>1411</v>
      </c>
      <c r="C1422" s="134" t="s">
        <v>267</v>
      </c>
      <c r="D1422" s="139" t="s">
        <v>77</v>
      </c>
      <c r="E1422" s="328" t="s">
        <v>1967</v>
      </c>
      <c r="F1422" s="2"/>
      <c r="G1422" s="3"/>
      <c r="H1422" s="52"/>
      <c r="I1422" s="52"/>
      <c r="J1422" s="78"/>
    </row>
    <row r="1423" spans="2:10" x14ac:dyDescent="0.25">
      <c r="B1423" s="132">
        <v>1412</v>
      </c>
      <c r="C1423" s="134" t="s">
        <v>267</v>
      </c>
      <c r="D1423" s="139" t="s">
        <v>77</v>
      </c>
      <c r="E1423" s="328" t="s">
        <v>1969</v>
      </c>
      <c r="F1423" s="2"/>
      <c r="G1423" s="3"/>
      <c r="H1423" s="52"/>
      <c r="I1423" s="52"/>
      <c r="J1423" s="78"/>
    </row>
    <row r="1424" spans="2:10" x14ac:dyDescent="0.25">
      <c r="B1424" s="132">
        <v>1413</v>
      </c>
      <c r="C1424" s="134" t="s">
        <v>267</v>
      </c>
      <c r="D1424" s="139" t="s">
        <v>77</v>
      </c>
      <c r="E1424" s="328" t="s">
        <v>1971</v>
      </c>
      <c r="F1424" s="2"/>
      <c r="G1424" s="3"/>
      <c r="H1424" s="52"/>
      <c r="I1424" s="52"/>
      <c r="J1424" s="78"/>
    </row>
    <row r="1425" spans="2:10" x14ac:dyDescent="0.25">
      <c r="B1425" s="132">
        <v>1414</v>
      </c>
      <c r="C1425" s="134" t="s">
        <v>267</v>
      </c>
      <c r="D1425" s="139" t="s">
        <v>77</v>
      </c>
      <c r="E1425" s="328" t="s">
        <v>1973</v>
      </c>
      <c r="F1425" s="2"/>
      <c r="G1425" s="3"/>
      <c r="H1425" s="52"/>
      <c r="I1425" s="52"/>
      <c r="J1425" s="78"/>
    </row>
    <row r="1426" spans="2:10" x14ac:dyDescent="0.25">
      <c r="B1426" s="132">
        <v>1415</v>
      </c>
      <c r="C1426" s="134" t="s">
        <v>267</v>
      </c>
      <c r="D1426" s="139" t="s">
        <v>77</v>
      </c>
      <c r="E1426" s="328" t="s">
        <v>1975</v>
      </c>
      <c r="F1426" s="2"/>
      <c r="G1426" s="3"/>
      <c r="H1426" s="52"/>
      <c r="I1426" s="52"/>
      <c r="J1426" s="78"/>
    </row>
    <row r="1427" spans="2:10" x14ac:dyDescent="0.25">
      <c r="B1427" s="132">
        <v>1416</v>
      </c>
      <c r="C1427" s="134" t="s">
        <v>267</v>
      </c>
      <c r="D1427" s="139" t="s">
        <v>77</v>
      </c>
      <c r="E1427" s="328" t="s">
        <v>1977</v>
      </c>
      <c r="F1427" s="2"/>
      <c r="G1427" s="3"/>
      <c r="H1427" s="52"/>
      <c r="I1427" s="52"/>
      <c r="J1427" s="78"/>
    </row>
    <row r="1428" spans="2:10" x14ac:dyDescent="0.25">
      <c r="B1428" s="132">
        <v>1417</v>
      </c>
      <c r="C1428" s="134" t="s">
        <v>267</v>
      </c>
      <c r="D1428" s="139" t="s">
        <v>77</v>
      </c>
      <c r="E1428" s="328" t="s">
        <v>1979</v>
      </c>
      <c r="F1428" s="2"/>
      <c r="G1428" s="3"/>
      <c r="H1428" s="52"/>
      <c r="I1428" s="52"/>
      <c r="J1428" s="78"/>
    </row>
    <row r="1429" spans="2:10" x14ac:dyDescent="0.25">
      <c r="B1429" s="132">
        <v>1418</v>
      </c>
      <c r="C1429" s="134" t="s">
        <v>267</v>
      </c>
      <c r="D1429" s="139" t="s">
        <v>77</v>
      </c>
      <c r="E1429" s="328" t="s">
        <v>1981</v>
      </c>
      <c r="F1429" s="2"/>
      <c r="G1429" s="3"/>
      <c r="H1429" s="52"/>
      <c r="I1429" s="52"/>
      <c r="J1429" s="78"/>
    </row>
    <row r="1430" spans="2:10" x14ac:dyDescent="0.25">
      <c r="B1430" s="132">
        <v>1419</v>
      </c>
      <c r="C1430" s="134" t="s">
        <v>267</v>
      </c>
      <c r="D1430" s="139" t="s">
        <v>77</v>
      </c>
      <c r="E1430" s="328" t="s">
        <v>1983</v>
      </c>
      <c r="F1430" s="2"/>
      <c r="G1430" s="3"/>
      <c r="H1430" s="52"/>
      <c r="I1430" s="52"/>
      <c r="J1430" s="78"/>
    </row>
    <row r="1431" spans="2:10" x14ac:dyDescent="0.25">
      <c r="B1431" s="132">
        <v>1420</v>
      </c>
      <c r="C1431" s="134" t="s">
        <v>267</v>
      </c>
      <c r="D1431" s="139" t="s">
        <v>77</v>
      </c>
      <c r="E1431" s="328" t="s">
        <v>1985</v>
      </c>
      <c r="F1431" s="2"/>
      <c r="G1431" s="3"/>
      <c r="H1431" s="52"/>
      <c r="I1431" s="52"/>
      <c r="J1431" s="78"/>
    </row>
    <row r="1432" spans="2:10" x14ac:dyDescent="0.25">
      <c r="B1432" s="132">
        <v>1421</v>
      </c>
      <c r="C1432" s="134" t="s">
        <v>267</v>
      </c>
      <c r="D1432" s="139" t="s">
        <v>77</v>
      </c>
      <c r="E1432" s="328" t="s">
        <v>1987</v>
      </c>
      <c r="F1432" s="2"/>
      <c r="G1432" s="3"/>
      <c r="H1432" s="52"/>
      <c r="I1432" s="52"/>
      <c r="J1432" s="78"/>
    </row>
    <row r="1433" spans="2:10" x14ac:dyDescent="0.25">
      <c r="B1433" s="132">
        <v>1422</v>
      </c>
      <c r="C1433" s="134" t="s">
        <v>267</v>
      </c>
      <c r="D1433" s="139" t="s">
        <v>77</v>
      </c>
      <c r="E1433" s="328" t="s">
        <v>1989</v>
      </c>
      <c r="F1433" s="2"/>
      <c r="G1433" s="3"/>
      <c r="H1433" s="52"/>
      <c r="I1433" s="52"/>
      <c r="J1433" s="78"/>
    </row>
    <row r="1434" spans="2:10" x14ac:dyDescent="0.25">
      <c r="B1434" s="132">
        <v>1423</v>
      </c>
      <c r="C1434" s="134" t="s">
        <v>267</v>
      </c>
      <c r="D1434" s="139" t="s">
        <v>77</v>
      </c>
      <c r="E1434" s="328" t="s">
        <v>1991</v>
      </c>
      <c r="F1434" s="2"/>
      <c r="G1434" s="3"/>
      <c r="H1434" s="52"/>
      <c r="I1434" s="52"/>
      <c r="J1434" s="78"/>
    </row>
    <row r="1435" spans="2:10" x14ac:dyDescent="0.25">
      <c r="B1435" s="132">
        <v>1424</v>
      </c>
      <c r="C1435" s="134" t="s">
        <v>267</v>
      </c>
      <c r="D1435" s="139" t="s">
        <v>77</v>
      </c>
      <c r="E1435" s="328" t="s">
        <v>1993</v>
      </c>
      <c r="F1435" s="2"/>
      <c r="G1435" s="3"/>
      <c r="H1435" s="52"/>
      <c r="I1435" s="52"/>
      <c r="J1435" s="78"/>
    </row>
    <row r="1436" spans="2:10" x14ac:dyDescent="0.25">
      <c r="B1436" s="132">
        <v>1425</v>
      </c>
      <c r="C1436" s="134" t="s">
        <v>267</v>
      </c>
      <c r="D1436" s="139" t="s">
        <v>77</v>
      </c>
      <c r="E1436" s="328" t="s">
        <v>1995</v>
      </c>
      <c r="F1436" s="2"/>
      <c r="G1436" s="3"/>
      <c r="H1436" s="52"/>
      <c r="I1436" s="52"/>
      <c r="J1436" s="78"/>
    </row>
    <row r="1437" spans="2:10" x14ac:dyDescent="0.25">
      <c r="B1437" s="132">
        <v>1426</v>
      </c>
      <c r="C1437" s="134" t="s">
        <v>267</v>
      </c>
      <c r="D1437" s="139" t="s">
        <v>77</v>
      </c>
      <c r="E1437" s="328" t="s">
        <v>1997</v>
      </c>
      <c r="F1437" s="2"/>
      <c r="G1437" s="3"/>
      <c r="H1437" s="52"/>
      <c r="I1437" s="52"/>
      <c r="J1437" s="78"/>
    </row>
    <row r="1438" spans="2:10" x14ac:dyDescent="0.25">
      <c r="B1438" s="132">
        <v>1427</v>
      </c>
      <c r="C1438" s="134" t="s">
        <v>267</v>
      </c>
      <c r="D1438" s="139" t="s">
        <v>77</v>
      </c>
      <c r="E1438" s="328" t="s">
        <v>1999</v>
      </c>
      <c r="F1438" s="2"/>
      <c r="G1438" s="3"/>
      <c r="H1438" s="52"/>
      <c r="I1438" s="52"/>
      <c r="J1438" s="78"/>
    </row>
    <row r="1439" spans="2:10" x14ac:dyDescent="0.25">
      <c r="B1439" s="132">
        <v>1428</v>
      </c>
      <c r="C1439" s="134" t="s">
        <v>267</v>
      </c>
      <c r="D1439" s="139" t="s">
        <v>77</v>
      </c>
      <c r="E1439" s="328" t="s">
        <v>2001</v>
      </c>
      <c r="F1439" s="2"/>
      <c r="G1439" s="3"/>
      <c r="H1439" s="52"/>
      <c r="I1439" s="52"/>
      <c r="J1439" s="78"/>
    </row>
    <row r="1440" spans="2:10" x14ac:dyDescent="0.25">
      <c r="B1440" s="132">
        <v>1429</v>
      </c>
      <c r="C1440" s="134" t="s">
        <v>267</v>
      </c>
      <c r="D1440" s="139" t="s">
        <v>77</v>
      </c>
      <c r="E1440" s="328" t="s">
        <v>2003</v>
      </c>
      <c r="F1440" s="2"/>
      <c r="G1440" s="3"/>
      <c r="H1440" s="52"/>
      <c r="I1440" s="52"/>
      <c r="J1440" s="78"/>
    </row>
    <row r="1441" spans="2:10" x14ac:dyDescent="0.25">
      <c r="B1441" s="132">
        <v>1430</v>
      </c>
      <c r="C1441" s="134" t="s">
        <v>267</v>
      </c>
      <c r="D1441" s="139" t="s">
        <v>77</v>
      </c>
      <c r="E1441" s="328" t="s">
        <v>2005</v>
      </c>
      <c r="F1441" s="2"/>
      <c r="G1441" s="3"/>
      <c r="H1441" s="52"/>
      <c r="I1441" s="52"/>
      <c r="J1441" s="78"/>
    </row>
    <row r="1442" spans="2:10" x14ac:dyDescent="0.25">
      <c r="B1442" s="132">
        <v>1431</v>
      </c>
      <c r="C1442" s="134" t="s">
        <v>267</v>
      </c>
      <c r="D1442" s="139" t="s">
        <v>77</v>
      </c>
      <c r="E1442" s="328" t="s">
        <v>2007</v>
      </c>
      <c r="F1442" s="2"/>
      <c r="G1442" s="3"/>
      <c r="H1442" s="52"/>
      <c r="I1442" s="52"/>
      <c r="J1442" s="78"/>
    </row>
    <row r="1443" spans="2:10" x14ac:dyDescent="0.25">
      <c r="B1443" s="132">
        <v>1432</v>
      </c>
      <c r="C1443" s="134" t="s">
        <v>267</v>
      </c>
      <c r="D1443" s="139" t="s">
        <v>77</v>
      </c>
      <c r="E1443" s="328" t="s">
        <v>2009</v>
      </c>
      <c r="F1443" s="2"/>
      <c r="G1443" s="3"/>
      <c r="H1443" s="52"/>
      <c r="I1443" s="52"/>
      <c r="J1443" s="78"/>
    </row>
    <row r="1444" spans="2:10" x14ac:dyDescent="0.25">
      <c r="B1444" s="132">
        <v>1433</v>
      </c>
      <c r="C1444" s="134" t="s">
        <v>267</v>
      </c>
      <c r="D1444" s="139" t="s">
        <v>77</v>
      </c>
      <c r="E1444" s="328" t="s">
        <v>2011</v>
      </c>
      <c r="F1444" s="2"/>
      <c r="G1444" s="3"/>
      <c r="H1444" s="52"/>
      <c r="I1444" s="52"/>
      <c r="J1444" s="78"/>
    </row>
    <row r="1445" spans="2:10" x14ac:dyDescent="0.25">
      <c r="B1445" s="132">
        <v>1434</v>
      </c>
      <c r="C1445" s="134" t="s">
        <v>267</v>
      </c>
      <c r="D1445" s="139" t="s">
        <v>77</v>
      </c>
      <c r="E1445" s="328" t="s">
        <v>2013</v>
      </c>
      <c r="F1445" s="2"/>
      <c r="G1445" s="3"/>
      <c r="H1445" s="52"/>
      <c r="I1445" s="52"/>
      <c r="J1445" s="78"/>
    </row>
    <row r="1446" spans="2:10" x14ac:dyDescent="0.25">
      <c r="B1446" s="132">
        <v>1435</v>
      </c>
      <c r="C1446" s="134" t="s">
        <v>267</v>
      </c>
      <c r="D1446" s="139" t="s">
        <v>77</v>
      </c>
      <c r="E1446" s="328" t="s">
        <v>2015</v>
      </c>
      <c r="F1446" s="2"/>
      <c r="G1446" s="3"/>
      <c r="H1446" s="52"/>
      <c r="I1446" s="52"/>
      <c r="J1446" s="78"/>
    </row>
    <row r="1447" spans="2:10" x14ac:dyDescent="0.25">
      <c r="B1447" s="132">
        <v>1436</v>
      </c>
      <c r="C1447" s="134" t="s">
        <v>267</v>
      </c>
      <c r="D1447" s="139" t="s">
        <v>77</v>
      </c>
      <c r="E1447" s="328" t="s">
        <v>2017</v>
      </c>
      <c r="F1447" s="2"/>
      <c r="G1447" s="3"/>
      <c r="H1447" s="52"/>
      <c r="I1447" s="52"/>
      <c r="J1447" s="78"/>
    </row>
    <row r="1448" spans="2:10" x14ac:dyDescent="0.25">
      <c r="B1448" s="132">
        <v>1437</v>
      </c>
      <c r="C1448" s="134" t="s">
        <v>267</v>
      </c>
      <c r="D1448" s="139" t="s">
        <v>77</v>
      </c>
      <c r="E1448" s="328" t="s">
        <v>2019</v>
      </c>
      <c r="F1448" s="2"/>
      <c r="G1448" s="3"/>
      <c r="H1448" s="52"/>
      <c r="I1448" s="52"/>
      <c r="J1448" s="78"/>
    </row>
    <row r="1449" spans="2:10" x14ac:dyDescent="0.25">
      <c r="B1449" s="132">
        <v>1438</v>
      </c>
      <c r="C1449" s="134" t="s">
        <v>267</v>
      </c>
      <c r="D1449" s="139" t="s">
        <v>77</v>
      </c>
      <c r="E1449" s="328" t="s">
        <v>2021</v>
      </c>
      <c r="F1449" s="2"/>
      <c r="G1449" s="3"/>
      <c r="H1449" s="52"/>
      <c r="I1449" s="52"/>
      <c r="J1449" s="78"/>
    </row>
    <row r="1450" spans="2:10" x14ac:dyDescent="0.25">
      <c r="B1450" s="132">
        <v>1439</v>
      </c>
      <c r="C1450" s="134" t="s">
        <v>267</v>
      </c>
      <c r="D1450" s="139" t="s">
        <v>77</v>
      </c>
      <c r="E1450" s="328" t="s">
        <v>2023</v>
      </c>
      <c r="F1450" s="2"/>
      <c r="G1450" s="3"/>
      <c r="H1450" s="52"/>
      <c r="I1450" s="52"/>
      <c r="J1450" s="78"/>
    </row>
    <row r="1451" spans="2:10" x14ac:dyDescent="0.25">
      <c r="B1451" s="132">
        <v>1440</v>
      </c>
      <c r="C1451" s="134" t="s">
        <v>267</v>
      </c>
      <c r="D1451" s="139" t="s">
        <v>77</v>
      </c>
      <c r="E1451" s="328" t="s">
        <v>2025</v>
      </c>
      <c r="F1451" s="2"/>
      <c r="G1451" s="3"/>
      <c r="H1451" s="52"/>
      <c r="I1451" s="52"/>
      <c r="J1451" s="78"/>
    </row>
    <row r="1452" spans="2:10" x14ac:dyDescent="0.25">
      <c r="B1452" s="132">
        <v>1441</v>
      </c>
      <c r="C1452" s="134" t="s">
        <v>267</v>
      </c>
      <c r="D1452" s="139" t="s">
        <v>77</v>
      </c>
      <c r="E1452" s="328" t="s">
        <v>2027</v>
      </c>
      <c r="F1452" s="2"/>
      <c r="G1452" s="3"/>
      <c r="H1452" s="52"/>
      <c r="I1452" s="52"/>
      <c r="J1452" s="78"/>
    </row>
    <row r="1453" spans="2:10" x14ac:dyDescent="0.25">
      <c r="B1453" s="132">
        <v>1442</v>
      </c>
      <c r="C1453" s="134" t="s">
        <v>267</v>
      </c>
      <c r="D1453" s="139" t="s">
        <v>77</v>
      </c>
      <c r="E1453" s="328" t="s">
        <v>2029</v>
      </c>
      <c r="F1453" s="2"/>
      <c r="G1453" s="3"/>
      <c r="H1453" s="52"/>
      <c r="I1453" s="52"/>
      <c r="J1453" s="78"/>
    </row>
    <row r="1454" spans="2:10" x14ac:dyDescent="0.25">
      <c r="B1454" s="132">
        <v>1443</v>
      </c>
      <c r="C1454" s="134" t="s">
        <v>267</v>
      </c>
      <c r="D1454" s="139" t="s">
        <v>77</v>
      </c>
      <c r="E1454" s="328" t="s">
        <v>2031</v>
      </c>
      <c r="F1454" s="2"/>
      <c r="G1454" s="3"/>
      <c r="H1454" s="52"/>
      <c r="I1454" s="52"/>
      <c r="J1454" s="78"/>
    </row>
    <row r="1455" spans="2:10" x14ac:dyDescent="0.25">
      <c r="B1455" s="132">
        <v>1444</v>
      </c>
      <c r="C1455" s="134" t="s">
        <v>267</v>
      </c>
      <c r="D1455" s="139" t="s">
        <v>77</v>
      </c>
      <c r="E1455" s="328" t="s">
        <v>2033</v>
      </c>
      <c r="F1455" s="2"/>
      <c r="G1455" s="3"/>
      <c r="H1455" s="52"/>
      <c r="I1455" s="52"/>
      <c r="J1455" s="78"/>
    </row>
    <row r="1456" spans="2:10" x14ac:dyDescent="0.25">
      <c r="B1456" s="132">
        <v>1445</v>
      </c>
      <c r="C1456" s="134" t="s">
        <v>267</v>
      </c>
      <c r="D1456" s="139" t="s">
        <v>77</v>
      </c>
      <c r="E1456" s="328" t="s">
        <v>2035</v>
      </c>
      <c r="F1456" s="2"/>
      <c r="G1456" s="3"/>
      <c r="H1456" s="52"/>
      <c r="I1456" s="52"/>
      <c r="J1456" s="78"/>
    </row>
    <row r="1457" spans="2:10" x14ac:dyDescent="0.25">
      <c r="B1457" s="132">
        <v>1446</v>
      </c>
      <c r="C1457" s="134" t="s">
        <v>267</v>
      </c>
      <c r="D1457" s="139" t="s">
        <v>77</v>
      </c>
      <c r="E1457" s="328" t="s">
        <v>2037</v>
      </c>
      <c r="F1457" s="2"/>
      <c r="G1457" s="3"/>
      <c r="H1457" s="52"/>
      <c r="I1457" s="52"/>
      <c r="J1457" s="78"/>
    </row>
    <row r="1458" spans="2:10" x14ac:dyDescent="0.25">
      <c r="B1458" s="132">
        <v>1447</v>
      </c>
      <c r="C1458" s="134" t="s">
        <v>267</v>
      </c>
      <c r="D1458" s="139" t="s">
        <v>77</v>
      </c>
      <c r="E1458" s="328" t="s">
        <v>2039</v>
      </c>
      <c r="F1458" s="2"/>
      <c r="G1458" s="3"/>
      <c r="H1458" s="52"/>
      <c r="I1458" s="52"/>
      <c r="J1458" s="78"/>
    </row>
    <row r="1459" spans="2:10" x14ac:dyDescent="0.25">
      <c r="B1459" s="132">
        <v>1448</v>
      </c>
      <c r="C1459" s="134" t="s">
        <v>267</v>
      </c>
      <c r="D1459" s="139" t="s">
        <v>77</v>
      </c>
      <c r="E1459" s="328" t="s">
        <v>2041</v>
      </c>
      <c r="F1459" s="2"/>
      <c r="G1459" s="3"/>
      <c r="H1459" s="52"/>
      <c r="I1459" s="52"/>
      <c r="J1459" s="78"/>
    </row>
    <row r="1460" spans="2:10" x14ac:dyDescent="0.25">
      <c r="B1460" s="132">
        <v>1449</v>
      </c>
      <c r="C1460" s="134" t="s">
        <v>267</v>
      </c>
      <c r="D1460" s="139" t="s">
        <v>77</v>
      </c>
      <c r="E1460" s="328" t="s">
        <v>2043</v>
      </c>
      <c r="F1460" s="2"/>
      <c r="G1460" s="3"/>
      <c r="H1460" s="52"/>
      <c r="I1460" s="52"/>
      <c r="J1460" s="78"/>
    </row>
    <row r="1461" spans="2:10" x14ac:dyDescent="0.25">
      <c r="B1461" s="132">
        <v>1450</v>
      </c>
      <c r="C1461" s="134" t="s">
        <v>267</v>
      </c>
      <c r="D1461" s="139" t="s">
        <v>77</v>
      </c>
      <c r="E1461" s="328" t="s">
        <v>2045</v>
      </c>
      <c r="F1461" s="2"/>
      <c r="G1461" s="3"/>
      <c r="H1461" s="52"/>
      <c r="I1461" s="52"/>
      <c r="J1461" s="78"/>
    </row>
    <row r="1462" spans="2:10" x14ac:dyDescent="0.25">
      <c r="B1462" s="132">
        <v>1451</v>
      </c>
      <c r="C1462" s="134" t="s">
        <v>267</v>
      </c>
      <c r="D1462" s="139" t="s">
        <v>77</v>
      </c>
      <c r="E1462" s="328" t="s">
        <v>2047</v>
      </c>
      <c r="F1462" s="2"/>
      <c r="G1462" s="3"/>
      <c r="H1462" s="52"/>
      <c r="I1462" s="52"/>
      <c r="J1462" s="78"/>
    </row>
    <row r="1463" spans="2:10" x14ac:dyDescent="0.25">
      <c r="B1463" s="132">
        <v>1452</v>
      </c>
      <c r="C1463" s="134" t="s">
        <v>267</v>
      </c>
      <c r="D1463" s="139" t="s">
        <v>77</v>
      </c>
      <c r="E1463" s="328" t="s">
        <v>2049</v>
      </c>
      <c r="F1463" s="2"/>
      <c r="G1463" s="3"/>
      <c r="H1463" s="52"/>
      <c r="I1463" s="52"/>
      <c r="J1463" s="78"/>
    </row>
    <row r="1464" spans="2:10" x14ac:dyDescent="0.25">
      <c r="B1464" s="132">
        <v>1453</v>
      </c>
      <c r="C1464" s="134" t="s">
        <v>267</v>
      </c>
      <c r="D1464" s="139" t="s">
        <v>77</v>
      </c>
      <c r="E1464" s="328" t="s">
        <v>2051</v>
      </c>
      <c r="F1464" s="2"/>
      <c r="G1464" s="3"/>
      <c r="H1464" s="52"/>
      <c r="I1464" s="52"/>
      <c r="J1464" s="78"/>
    </row>
    <row r="1465" spans="2:10" x14ac:dyDescent="0.25">
      <c r="B1465" s="132">
        <v>1454</v>
      </c>
      <c r="C1465" s="134" t="s">
        <v>267</v>
      </c>
      <c r="D1465" s="139" t="s">
        <v>77</v>
      </c>
      <c r="E1465" s="328" t="s">
        <v>2053</v>
      </c>
      <c r="F1465" s="2"/>
      <c r="G1465" s="3"/>
      <c r="H1465" s="52"/>
      <c r="I1465" s="52"/>
      <c r="J1465" s="78"/>
    </row>
    <row r="1466" spans="2:10" x14ac:dyDescent="0.25">
      <c r="B1466" s="132">
        <v>1455</v>
      </c>
      <c r="C1466" s="134" t="s">
        <v>267</v>
      </c>
      <c r="D1466" s="139" t="s">
        <v>77</v>
      </c>
      <c r="E1466" s="328" t="s">
        <v>2055</v>
      </c>
      <c r="F1466" s="2"/>
      <c r="G1466" s="3"/>
      <c r="H1466" s="52"/>
      <c r="I1466" s="52"/>
      <c r="J1466" s="78"/>
    </row>
    <row r="1467" spans="2:10" x14ac:dyDescent="0.25">
      <c r="B1467" s="132">
        <v>1456</v>
      </c>
      <c r="C1467" s="134" t="s">
        <v>267</v>
      </c>
      <c r="D1467" s="139" t="s">
        <v>77</v>
      </c>
      <c r="E1467" s="328" t="s">
        <v>2057</v>
      </c>
      <c r="F1467" s="2"/>
      <c r="G1467" s="3"/>
      <c r="H1467" s="52"/>
      <c r="I1467" s="52"/>
      <c r="J1467" s="78"/>
    </row>
    <row r="1468" spans="2:10" x14ac:dyDescent="0.25">
      <c r="B1468" s="132">
        <v>1457</v>
      </c>
      <c r="C1468" s="134" t="s">
        <v>267</v>
      </c>
      <c r="D1468" s="139" t="s">
        <v>77</v>
      </c>
      <c r="E1468" s="328" t="s">
        <v>2059</v>
      </c>
      <c r="F1468" s="2"/>
      <c r="G1468" s="3"/>
      <c r="H1468" s="52"/>
      <c r="I1468" s="52"/>
      <c r="J1468" s="78"/>
    </row>
    <row r="1469" spans="2:10" x14ac:dyDescent="0.25">
      <c r="B1469" s="132">
        <v>1458</v>
      </c>
      <c r="C1469" s="134" t="s">
        <v>267</v>
      </c>
      <c r="D1469" s="139" t="s">
        <v>77</v>
      </c>
      <c r="E1469" s="328" t="s">
        <v>2061</v>
      </c>
      <c r="F1469" s="2"/>
      <c r="G1469" s="3"/>
      <c r="H1469" s="52"/>
      <c r="I1469" s="52"/>
      <c r="J1469" s="78"/>
    </row>
    <row r="1470" spans="2:10" x14ac:dyDescent="0.25">
      <c r="B1470" s="132">
        <v>1459</v>
      </c>
      <c r="C1470" s="134" t="s">
        <v>267</v>
      </c>
      <c r="D1470" s="139" t="s">
        <v>77</v>
      </c>
      <c r="E1470" s="328" t="s">
        <v>2063</v>
      </c>
      <c r="F1470" s="2"/>
      <c r="G1470" s="3"/>
      <c r="H1470" s="52"/>
      <c r="I1470" s="52"/>
      <c r="J1470" s="78"/>
    </row>
    <row r="1471" spans="2:10" x14ac:dyDescent="0.25">
      <c r="B1471" s="132">
        <v>1460</v>
      </c>
      <c r="C1471" s="134" t="s">
        <v>267</v>
      </c>
      <c r="D1471" s="139" t="s">
        <v>77</v>
      </c>
      <c r="E1471" s="328" t="s">
        <v>2065</v>
      </c>
      <c r="F1471" s="2"/>
      <c r="G1471" s="3"/>
      <c r="H1471" s="52"/>
      <c r="I1471" s="52"/>
      <c r="J1471" s="78"/>
    </row>
    <row r="1472" spans="2:10" x14ac:dyDescent="0.25">
      <c r="B1472" s="132">
        <v>1461</v>
      </c>
      <c r="C1472" s="134" t="s">
        <v>267</v>
      </c>
      <c r="D1472" s="139" t="s">
        <v>77</v>
      </c>
      <c r="E1472" s="328" t="s">
        <v>2067</v>
      </c>
      <c r="F1472" s="2"/>
      <c r="G1472" s="3"/>
      <c r="H1472" s="52"/>
      <c r="I1472" s="52"/>
      <c r="J1472" s="78"/>
    </row>
    <row r="1473" spans="2:10" x14ac:dyDescent="0.25">
      <c r="B1473" s="132">
        <v>1462</v>
      </c>
      <c r="C1473" s="134" t="s">
        <v>267</v>
      </c>
      <c r="D1473" s="139" t="s">
        <v>77</v>
      </c>
      <c r="E1473" s="328" t="s">
        <v>2069</v>
      </c>
      <c r="F1473" s="2"/>
      <c r="G1473" s="3"/>
      <c r="H1473" s="52"/>
      <c r="I1473" s="52"/>
      <c r="J1473" s="78"/>
    </row>
    <row r="1474" spans="2:10" x14ac:dyDescent="0.25">
      <c r="B1474" s="132">
        <v>1463</v>
      </c>
      <c r="C1474" s="134" t="s">
        <v>267</v>
      </c>
      <c r="D1474" s="139" t="s">
        <v>77</v>
      </c>
      <c r="E1474" s="328" t="s">
        <v>2071</v>
      </c>
      <c r="F1474" s="2"/>
      <c r="G1474" s="3"/>
      <c r="H1474" s="52"/>
      <c r="I1474" s="52"/>
      <c r="J1474" s="78"/>
    </row>
    <row r="1475" spans="2:10" x14ac:dyDescent="0.25">
      <c r="B1475" s="132">
        <v>1464</v>
      </c>
      <c r="C1475" s="134" t="s">
        <v>267</v>
      </c>
      <c r="D1475" s="139" t="s">
        <v>80</v>
      </c>
      <c r="E1475" s="328" t="s">
        <v>2073</v>
      </c>
      <c r="F1475" s="2"/>
      <c r="G1475" s="3"/>
      <c r="H1475" s="52"/>
      <c r="I1475" s="52"/>
      <c r="J1475" s="78"/>
    </row>
    <row r="1476" spans="2:10" x14ac:dyDescent="0.25">
      <c r="B1476" s="132">
        <v>1465</v>
      </c>
      <c r="C1476" s="134" t="s">
        <v>267</v>
      </c>
      <c r="D1476" s="139" t="s">
        <v>80</v>
      </c>
      <c r="E1476" s="328" t="s">
        <v>2075</v>
      </c>
      <c r="F1476" s="2"/>
      <c r="G1476" s="3"/>
      <c r="H1476" s="52"/>
      <c r="I1476" s="52"/>
      <c r="J1476" s="78"/>
    </row>
    <row r="1477" spans="2:10" x14ac:dyDescent="0.25">
      <c r="B1477" s="132">
        <v>1466</v>
      </c>
      <c r="C1477" s="134" t="s">
        <v>267</v>
      </c>
      <c r="D1477" s="139" t="s">
        <v>80</v>
      </c>
      <c r="E1477" s="328" t="s">
        <v>2077</v>
      </c>
      <c r="F1477" s="2"/>
      <c r="G1477" s="3"/>
      <c r="H1477" s="52"/>
      <c r="I1477" s="52"/>
      <c r="J1477" s="78"/>
    </row>
    <row r="1478" spans="2:10" x14ac:dyDescent="0.25">
      <c r="B1478" s="132">
        <v>1467</v>
      </c>
      <c r="C1478" s="134" t="s">
        <v>267</v>
      </c>
      <c r="D1478" s="139" t="s">
        <v>80</v>
      </c>
      <c r="E1478" s="328" t="s">
        <v>2079</v>
      </c>
      <c r="F1478" s="2"/>
      <c r="G1478" s="3"/>
      <c r="H1478" s="52"/>
      <c r="I1478" s="52"/>
      <c r="J1478" s="78"/>
    </row>
    <row r="1479" spans="2:10" x14ac:dyDescent="0.25">
      <c r="B1479" s="132">
        <v>1468</v>
      </c>
      <c r="C1479" s="134" t="s">
        <v>267</v>
      </c>
      <c r="D1479" s="139" t="s">
        <v>80</v>
      </c>
      <c r="E1479" s="328" t="s">
        <v>2081</v>
      </c>
      <c r="F1479" s="2"/>
      <c r="G1479" s="3"/>
      <c r="H1479" s="52"/>
      <c r="I1479" s="52"/>
      <c r="J1479" s="78"/>
    </row>
    <row r="1480" spans="2:10" x14ac:dyDescent="0.25">
      <c r="B1480" s="132">
        <v>1469</v>
      </c>
      <c r="C1480" s="134" t="s">
        <v>267</v>
      </c>
      <c r="D1480" s="139" t="s">
        <v>80</v>
      </c>
      <c r="E1480" s="328" t="s">
        <v>2083</v>
      </c>
      <c r="F1480" s="2"/>
      <c r="G1480" s="3"/>
      <c r="H1480" s="52"/>
      <c r="I1480" s="52"/>
      <c r="J1480" s="78"/>
    </row>
    <row r="1481" spans="2:10" x14ac:dyDescent="0.25">
      <c r="B1481" s="132">
        <v>1470</v>
      </c>
      <c r="C1481" s="134" t="s">
        <v>267</v>
      </c>
      <c r="D1481" s="139" t="s">
        <v>80</v>
      </c>
      <c r="E1481" s="328" t="s">
        <v>2085</v>
      </c>
      <c r="F1481" s="2"/>
      <c r="G1481" s="3"/>
      <c r="H1481" s="52"/>
      <c r="I1481" s="52"/>
      <c r="J1481" s="78"/>
    </row>
    <row r="1482" spans="2:10" x14ac:dyDescent="0.25">
      <c r="B1482" s="132">
        <v>1471</v>
      </c>
      <c r="C1482" s="134" t="s">
        <v>267</v>
      </c>
      <c r="D1482" s="139" t="s">
        <v>80</v>
      </c>
      <c r="E1482" s="328" t="s">
        <v>2087</v>
      </c>
      <c r="F1482" s="2"/>
      <c r="G1482" s="3"/>
      <c r="H1482" s="52"/>
      <c r="I1482" s="52"/>
      <c r="J1482" s="78"/>
    </row>
    <row r="1483" spans="2:10" x14ac:dyDescent="0.25">
      <c r="B1483" s="132">
        <v>1472</v>
      </c>
      <c r="C1483" s="134" t="s">
        <v>267</v>
      </c>
      <c r="D1483" s="139" t="s">
        <v>80</v>
      </c>
      <c r="E1483" s="328" t="s">
        <v>2089</v>
      </c>
      <c r="F1483" s="2"/>
      <c r="G1483" s="3"/>
      <c r="H1483" s="52"/>
      <c r="I1483" s="52"/>
      <c r="J1483" s="78"/>
    </row>
    <row r="1484" spans="2:10" x14ac:dyDescent="0.25">
      <c r="B1484" s="132">
        <v>1473</v>
      </c>
      <c r="C1484" s="134" t="s">
        <v>267</v>
      </c>
      <c r="D1484" s="139" t="s">
        <v>80</v>
      </c>
      <c r="E1484" s="328" t="s">
        <v>2091</v>
      </c>
      <c r="F1484" s="2"/>
      <c r="G1484" s="3"/>
      <c r="H1484" s="52"/>
      <c r="I1484" s="52"/>
      <c r="J1484" s="78"/>
    </row>
    <row r="1485" spans="2:10" x14ac:dyDescent="0.25">
      <c r="B1485" s="132">
        <v>1474</v>
      </c>
      <c r="C1485" s="134" t="s">
        <v>267</v>
      </c>
      <c r="D1485" s="139" t="s">
        <v>80</v>
      </c>
      <c r="E1485" s="328" t="s">
        <v>2093</v>
      </c>
      <c r="F1485" s="2"/>
      <c r="G1485" s="3"/>
      <c r="H1485" s="52"/>
      <c r="I1485" s="52"/>
      <c r="J1485" s="78"/>
    </row>
    <row r="1486" spans="2:10" x14ac:dyDescent="0.25">
      <c r="B1486" s="132">
        <v>1475</v>
      </c>
      <c r="C1486" s="134" t="s">
        <v>267</v>
      </c>
      <c r="D1486" s="139" t="s">
        <v>80</v>
      </c>
      <c r="E1486" s="328" t="s">
        <v>2095</v>
      </c>
      <c r="F1486" s="2"/>
      <c r="G1486" s="3"/>
      <c r="H1486" s="52"/>
      <c r="I1486" s="52"/>
      <c r="J1486" s="78"/>
    </row>
    <row r="1487" spans="2:10" x14ac:dyDescent="0.25">
      <c r="B1487" s="132">
        <v>1476</v>
      </c>
      <c r="C1487" s="134" t="s">
        <v>267</v>
      </c>
      <c r="D1487" s="139" t="s">
        <v>80</v>
      </c>
      <c r="E1487" s="328" t="s">
        <v>2097</v>
      </c>
      <c r="F1487" s="2"/>
      <c r="G1487" s="3"/>
      <c r="H1487" s="52"/>
      <c r="I1487" s="52"/>
      <c r="J1487" s="78"/>
    </row>
    <row r="1488" spans="2:10" x14ac:dyDescent="0.25">
      <c r="B1488" s="132">
        <v>1477</v>
      </c>
      <c r="C1488" s="134" t="s">
        <v>267</v>
      </c>
      <c r="D1488" s="139" t="s">
        <v>80</v>
      </c>
      <c r="E1488" s="328" t="s">
        <v>2099</v>
      </c>
      <c r="F1488" s="2"/>
      <c r="G1488" s="3"/>
      <c r="H1488" s="52"/>
      <c r="I1488" s="52"/>
      <c r="J1488" s="78"/>
    </row>
    <row r="1489" spans="2:10" x14ac:dyDescent="0.25">
      <c r="B1489" s="132">
        <v>1478</v>
      </c>
      <c r="C1489" s="134" t="s">
        <v>267</v>
      </c>
      <c r="D1489" s="139" t="s">
        <v>80</v>
      </c>
      <c r="E1489" s="328" t="s">
        <v>2101</v>
      </c>
      <c r="F1489" s="2"/>
      <c r="G1489" s="3"/>
      <c r="H1489" s="52"/>
      <c r="I1489" s="52"/>
      <c r="J1489" s="78"/>
    </row>
    <row r="1490" spans="2:10" x14ac:dyDescent="0.25">
      <c r="B1490" s="132">
        <v>1479</v>
      </c>
      <c r="C1490" s="134" t="s">
        <v>267</v>
      </c>
      <c r="D1490" s="139" t="s">
        <v>80</v>
      </c>
      <c r="E1490" s="328" t="s">
        <v>2103</v>
      </c>
      <c r="F1490" s="2"/>
      <c r="G1490" s="3"/>
      <c r="H1490" s="52"/>
      <c r="I1490" s="52"/>
      <c r="J1490" s="78"/>
    </row>
    <row r="1491" spans="2:10" x14ac:dyDescent="0.25">
      <c r="B1491" s="132">
        <v>1480</v>
      </c>
      <c r="C1491" s="134" t="s">
        <v>267</v>
      </c>
      <c r="D1491" s="139" t="s">
        <v>80</v>
      </c>
      <c r="E1491" s="328" t="s">
        <v>2105</v>
      </c>
      <c r="F1491" s="2"/>
      <c r="G1491" s="3"/>
      <c r="H1491" s="52"/>
      <c r="I1491" s="52"/>
      <c r="J1491" s="78"/>
    </row>
    <row r="1492" spans="2:10" x14ac:dyDescent="0.25">
      <c r="B1492" s="132">
        <v>1481</v>
      </c>
      <c r="C1492" s="134" t="s">
        <v>267</v>
      </c>
      <c r="D1492" s="139" t="s">
        <v>80</v>
      </c>
      <c r="E1492" s="328" t="s">
        <v>2107</v>
      </c>
      <c r="F1492" s="2"/>
      <c r="G1492" s="3"/>
      <c r="H1492" s="52"/>
      <c r="I1492" s="52"/>
      <c r="J1492" s="78"/>
    </row>
    <row r="1493" spans="2:10" x14ac:dyDescent="0.25">
      <c r="B1493" s="132">
        <v>1482</v>
      </c>
      <c r="C1493" s="134" t="s">
        <v>267</v>
      </c>
      <c r="D1493" s="139" t="s">
        <v>80</v>
      </c>
      <c r="E1493" s="328" t="s">
        <v>2109</v>
      </c>
      <c r="F1493" s="2"/>
      <c r="G1493" s="3"/>
      <c r="H1493" s="52"/>
      <c r="I1493" s="52"/>
      <c r="J1493" s="78"/>
    </row>
    <row r="1494" spans="2:10" x14ac:dyDescent="0.25">
      <c r="B1494" s="132">
        <v>1483</v>
      </c>
      <c r="C1494" s="134" t="s">
        <v>267</v>
      </c>
      <c r="D1494" s="139" t="s">
        <v>80</v>
      </c>
      <c r="E1494" s="328" t="s">
        <v>2111</v>
      </c>
      <c r="F1494" s="2"/>
      <c r="G1494" s="3"/>
      <c r="H1494" s="52"/>
      <c r="I1494" s="52"/>
      <c r="J1494" s="78"/>
    </row>
    <row r="1495" spans="2:10" x14ac:dyDescent="0.25">
      <c r="B1495" s="132">
        <v>1484</v>
      </c>
      <c r="C1495" s="134" t="s">
        <v>267</v>
      </c>
      <c r="D1495" s="139" t="s">
        <v>80</v>
      </c>
      <c r="E1495" s="328" t="s">
        <v>2113</v>
      </c>
      <c r="F1495" s="2"/>
      <c r="G1495" s="3"/>
      <c r="H1495" s="52"/>
      <c r="I1495" s="52"/>
      <c r="J1495" s="78"/>
    </row>
    <row r="1496" spans="2:10" x14ac:dyDescent="0.25">
      <c r="B1496" s="132">
        <v>1485</v>
      </c>
      <c r="C1496" s="134" t="s">
        <v>267</v>
      </c>
      <c r="D1496" s="139" t="s">
        <v>80</v>
      </c>
      <c r="E1496" s="328" t="s">
        <v>2115</v>
      </c>
      <c r="F1496" s="2"/>
      <c r="G1496" s="3"/>
      <c r="H1496" s="52"/>
      <c r="I1496" s="52"/>
      <c r="J1496" s="78"/>
    </row>
    <row r="1497" spans="2:10" x14ac:dyDescent="0.25">
      <c r="B1497" s="132">
        <v>1486</v>
      </c>
      <c r="C1497" s="134" t="s">
        <v>267</v>
      </c>
      <c r="D1497" s="139" t="s">
        <v>80</v>
      </c>
      <c r="E1497" s="328" t="s">
        <v>2117</v>
      </c>
      <c r="F1497" s="2"/>
      <c r="G1497" s="3"/>
      <c r="H1497" s="52"/>
      <c r="I1497" s="52"/>
      <c r="J1497" s="78"/>
    </row>
    <row r="1498" spans="2:10" x14ac:dyDescent="0.25">
      <c r="B1498" s="132">
        <v>1487</v>
      </c>
      <c r="C1498" s="134" t="s">
        <v>267</v>
      </c>
      <c r="D1498" s="139" t="s">
        <v>80</v>
      </c>
      <c r="E1498" s="328" t="s">
        <v>2119</v>
      </c>
      <c r="F1498" s="2"/>
      <c r="G1498" s="3"/>
      <c r="H1498" s="52"/>
      <c r="I1498" s="52"/>
      <c r="J1498" s="78"/>
    </row>
    <row r="1499" spans="2:10" x14ac:dyDescent="0.25">
      <c r="B1499" s="132">
        <v>1488</v>
      </c>
      <c r="C1499" s="134" t="s">
        <v>267</v>
      </c>
      <c r="D1499" s="139" t="s">
        <v>80</v>
      </c>
      <c r="E1499" s="328" t="s">
        <v>2121</v>
      </c>
      <c r="F1499" s="2"/>
      <c r="G1499" s="3"/>
      <c r="H1499" s="52"/>
      <c r="I1499" s="52"/>
      <c r="J1499" s="78"/>
    </row>
    <row r="1500" spans="2:10" x14ac:dyDescent="0.25">
      <c r="B1500" s="132">
        <v>1489</v>
      </c>
      <c r="C1500" s="134" t="s">
        <v>267</v>
      </c>
      <c r="D1500" s="139" t="s">
        <v>80</v>
      </c>
      <c r="E1500" s="328" t="s">
        <v>2123</v>
      </c>
      <c r="F1500" s="2"/>
      <c r="G1500" s="3"/>
      <c r="H1500" s="52"/>
      <c r="I1500" s="52"/>
      <c r="J1500" s="78"/>
    </row>
    <row r="1501" spans="2:10" x14ac:dyDescent="0.25">
      <c r="B1501" s="132">
        <v>1490</v>
      </c>
      <c r="C1501" s="134" t="s">
        <v>267</v>
      </c>
      <c r="D1501" s="139" t="s">
        <v>80</v>
      </c>
      <c r="E1501" s="328" t="s">
        <v>2125</v>
      </c>
      <c r="F1501" s="2"/>
      <c r="G1501" s="3"/>
      <c r="H1501" s="52"/>
      <c r="I1501" s="52"/>
      <c r="J1501" s="78"/>
    </row>
    <row r="1502" spans="2:10" x14ac:dyDescent="0.25">
      <c r="B1502" s="132">
        <v>1491</v>
      </c>
      <c r="C1502" s="134" t="s">
        <v>267</v>
      </c>
      <c r="D1502" s="139" t="s">
        <v>80</v>
      </c>
      <c r="E1502" s="328" t="s">
        <v>2127</v>
      </c>
      <c r="F1502" s="2"/>
      <c r="G1502" s="3"/>
      <c r="H1502" s="52"/>
      <c r="I1502" s="52"/>
      <c r="J1502" s="78"/>
    </row>
    <row r="1503" spans="2:10" x14ac:dyDescent="0.25">
      <c r="B1503" s="132">
        <v>1492</v>
      </c>
      <c r="C1503" s="134" t="s">
        <v>267</v>
      </c>
      <c r="D1503" s="139" t="s">
        <v>80</v>
      </c>
      <c r="E1503" s="328" t="s">
        <v>2129</v>
      </c>
      <c r="F1503" s="2"/>
      <c r="G1503" s="3"/>
      <c r="H1503" s="52"/>
      <c r="I1503" s="52"/>
      <c r="J1503" s="78"/>
    </row>
    <row r="1504" spans="2:10" x14ac:dyDescent="0.25">
      <c r="B1504" s="132">
        <v>1493</v>
      </c>
      <c r="C1504" s="134" t="s">
        <v>267</v>
      </c>
      <c r="D1504" s="139" t="s">
        <v>80</v>
      </c>
      <c r="E1504" s="328" t="s">
        <v>2131</v>
      </c>
      <c r="F1504" s="2"/>
      <c r="G1504" s="3"/>
      <c r="H1504" s="52"/>
      <c r="I1504" s="52"/>
      <c r="J1504" s="78"/>
    </row>
    <row r="1505" spans="2:10" x14ac:dyDescent="0.25">
      <c r="B1505" s="132">
        <v>1494</v>
      </c>
      <c r="C1505" s="134" t="s">
        <v>267</v>
      </c>
      <c r="D1505" s="139" t="s">
        <v>80</v>
      </c>
      <c r="E1505" s="328" t="s">
        <v>2133</v>
      </c>
      <c r="F1505" s="2"/>
      <c r="G1505" s="3"/>
      <c r="H1505" s="52"/>
      <c r="I1505" s="52"/>
      <c r="J1505" s="78"/>
    </row>
    <row r="1506" spans="2:10" x14ac:dyDescent="0.25">
      <c r="B1506" s="132">
        <v>1495</v>
      </c>
      <c r="C1506" s="134" t="s">
        <v>267</v>
      </c>
      <c r="D1506" s="139" t="s">
        <v>80</v>
      </c>
      <c r="E1506" s="328" t="s">
        <v>2135</v>
      </c>
      <c r="F1506" s="2"/>
      <c r="G1506" s="3"/>
      <c r="H1506" s="52"/>
      <c r="I1506" s="52"/>
      <c r="J1506" s="78"/>
    </row>
    <row r="1507" spans="2:10" x14ac:dyDescent="0.25">
      <c r="B1507" s="132">
        <v>1496</v>
      </c>
      <c r="C1507" s="134" t="s">
        <v>267</v>
      </c>
      <c r="D1507" s="139" t="s">
        <v>80</v>
      </c>
      <c r="E1507" s="328" t="s">
        <v>2137</v>
      </c>
      <c r="F1507" s="2"/>
      <c r="G1507" s="3"/>
      <c r="H1507" s="52"/>
      <c r="I1507" s="52"/>
      <c r="J1507" s="78"/>
    </row>
    <row r="1508" spans="2:10" x14ac:dyDescent="0.25">
      <c r="B1508" s="132">
        <v>1497</v>
      </c>
      <c r="C1508" s="134" t="s">
        <v>267</v>
      </c>
      <c r="D1508" s="139" t="s">
        <v>80</v>
      </c>
      <c r="E1508" s="328" t="s">
        <v>2139</v>
      </c>
      <c r="F1508" s="2"/>
      <c r="G1508" s="3"/>
      <c r="H1508" s="52"/>
      <c r="I1508" s="52"/>
      <c r="J1508" s="78"/>
    </row>
    <row r="1509" spans="2:10" x14ac:dyDescent="0.25">
      <c r="B1509" s="132">
        <v>1498</v>
      </c>
      <c r="C1509" s="134" t="s">
        <v>267</v>
      </c>
      <c r="D1509" s="139" t="s">
        <v>80</v>
      </c>
      <c r="E1509" s="328" t="s">
        <v>2141</v>
      </c>
      <c r="F1509" s="2"/>
      <c r="G1509" s="3"/>
      <c r="H1509" s="52"/>
      <c r="I1509" s="52"/>
      <c r="J1509" s="78"/>
    </row>
    <row r="1510" spans="2:10" x14ac:dyDescent="0.25">
      <c r="B1510" s="132">
        <v>1499</v>
      </c>
      <c r="C1510" s="134" t="s">
        <v>267</v>
      </c>
      <c r="D1510" s="139" t="s">
        <v>80</v>
      </c>
      <c r="E1510" s="328" t="s">
        <v>2143</v>
      </c>
      <c r="F1510" s="2"/>
      <c r="G1510" s="3"/>
      <c r="H1510" s="52"/>
      <c r="I1510" s="52"/>
      <c r="J1510" s="78"/>
    </row>
    <row r="1511" spans="2:10" x14ac:dyDescent="0.25">
      <c r="B1511" s="132">
        <v>1500</v>
      </c>
      <c r="C1511" s="134" t="s">
        <v>267</v>
      </c>
      <c r="D1511" s="139" t="s">
        <v>80</v>
      </c>
      <c r="E1511" s="328" t="s">
        <v>2145</v>
      </c>
      <c r="F1511" s="2"/>
      <c r="G1511" s="3"/>
      <c r="H1511" s="52"/>
      <c r="I1511" s="52"/>
      <c r="J1511" s="78"/>
    </row>
    <row r="1512" spans="2:10" x14ac:dyDescent="0.25">
      <c r="B1512" s="132">
        <v>1501</v>
      </c>
      <c r="C1512" s="134" t="s">
        <v>267</v>
      </c>
      <c r="D1512" s="139" t="s">
        <v>80</v>
      </c>
      <c r="E1512" s="328" t="s">
        <v>2147</v>
      </c>
      <c r="F1512" s="2"/>
      <c r="G1512" s="3"/>
      <c r="H1512" s="52"/>
      <c r="I1512" s="52"/>
      <c r="J1512" s="78"/>
    </row>
    <row r="1513" spans="2:10" x14ac:dyDescent="0.25">
      <c r="B1513" s="132">
        <v>1502</v>
      </c>
      <c r="C1513" s="134" t="s">
        <v>267</v>
      </c>
      <c r="D1513" s="139" t="s">
        <v>80</v>
      </c>
      <c r="E1513" s="328" t="s">
        <v>2149</v>
      </c>
      <c r="F1513" s="2"/>
      <c r="G1513" s="3"/>
      <c r="H1513" s="52"/>
      <c r="I1513" s="52"/>
      <c r="J1513" s="78"/>
    </row>
    <row r="1514" spans="2:10" x14ac:dyDescent="0.25">
      <c r="B1514" s="132">
        <v>1503</v>
      </c>
      <c r="C1514" s="134" t="s">
        <v>267</v>
      </c>
      <c r="D1514" s="139" t="s">
        <v>80</v>
      </c>
      <c r="E1514" s="328" t="s">
        <v>2151</v>
      </c>
      <c r="F1514" s="2"/>
      <c r="G1514" s="3"/>
      <c r="H1514" s="52"/>
      <c r="I1514" s="52"/>
      <c r="J1514" s="78"/>
    </row>
    <row r="1515" spans="2:10" x14ac:dyDescent="0.25">
      <c r="B1515" s="132">
        <v>1504</v>
      </c>
      <c r="C1515" s="134" t="s">
        <v>267</v>
      </c>
      <c r="D1515" s="139" t="s">
        <v>80</v>
      </c>
      <c r="E1515" s="328" t="s">
        <v>2153</v>
      </c>
      <c r="F1515" s="2"/>
      <c r="G1515" s="3"/>
      <c r="H1515" s="52"/>
      <c r="I1515" s="52"/>
      <c r="J1515" s="78"/>
    </row>
    <row r="1516" spans="2:10" x14ac:dyDescent="0.25">
      <c r="B1516" s="132">
        <v>1505</v>
      </c>
      <c r="C1516" s="134" t="s">
        <v>267</v>
      </c>
      <c r="D1516" s="139" t="s">
        <v>80</v>
      </c>
      <c r="E1516" s="328" t="s">
        <v>2155</v>
      </c>
      <c r="F1516" s="2"/>
      <c r="G1516" s="3"/>
      <c r="H1516" s="52"/>
      <c r="I1516" s="52"/>
      <c r="J1516" s="78"/>
    </row>
    <row r="1517" spans="2:10" x14ac:dyDescent="0.25">
      <c r="B1517" s="132">
        <v>1506</v>
      </c>
      <c r="C1517" s="134" t="s">
        <v>267</v>
      </c>
      <c r="D1517" s="139" t="s">
        <v>80</v>
      </c>
      <c r="E1517" s="328" t="s">
        <v>2157</v>
      </c>
      <c r="F1517" s="2"/>
      <c r="G1517" s="3"/>
      <c r="H1517" s="52"/>
      <c r="I1517" s="52"/>
      <c r="J1517" s="78"/>
    </row>
    <row r="1518" spans="2:10" x14ac:dyDescent="0.25">
      <c r="B1518" s="132">
        <v>1507</v>
      </c>
      <c r="C1518" s="134" t="s">
        <v>267</v>
      </c>
      <c r="D1518" s="139" t="s">
        <v>80</v>
      </c>
      <c r="E1518" s="328" t="s">
        <v>2159</v>
      </c>
      <c r="F1518" s="2"/>
      <c r="G1518" s="3"/>
      <c r="H1518" s="52"/>
      <c r="I1518" s="52"/>
      <c r="J1518" s="78"/>
    </row>
    <row r="1519" spans="2:10" x14ac:dyDescent="0.25">
      <c r="B1519" s="132">
        <v>1508</v>
      </c>
      <c r="C1519" s="134" t="s">
        <v>267</v>
      </c>
      <c r="D1519" s="139" t="s">
        <v>80</v>
      </c>
      <c r="E1519" s="328" t="s">
        <v>2161</v>
      </c>
      <c r="F1519" s="2"/>
      <c r="G1519" s="3"/>
      <c r="H1519" s="52"/>
      <c r="I1519" s="52"/>
      <c r="J1519" s="78"/>
    </row>
    <row r="1520" spans="2:10" x14ac:dyDescent="0.25">
      <c r="B1520" s="132">
        <v>1509</v>
      </c>
      <c r="C1520" s="134" t="s">
        <v>267</v>
      </c>
      <c r="D1520" s="139" t="s">
        <v>80</v>
      </c>
      <c r="E1520" s="328" t="s">
        <v>2163</v>
      </c>
      <c r="F1520" s="2"/>
      <c r="G1520" s="3"/>
      <c r="H1520" s="52"/>
      <c r="I1520" s="52"/>
      <c r="J1520" s="78"/>
    </row>
    <row r="1521" spans="2:10" x14ac:dyDescent="0.25">
      <c r="B1521" s="132">
        <v>1510</v>
      </c>
      <c r="C1521" s="134" t="s">
        <v>267</v>
      </c>
      <c r="D1521" s="139" t="s">
        <v>80</v>
      </c>
      <c r="E1521" s="328" t="s">
        <v>2165</v>
      </c>
      <c r="F1521" s="2"/>
      <c r="G1521" s="3"/>
      <c r="H1521" s="52"/>
      <c r="I1521" s="52"/>
      <c r="J1521" s="78"/>
    </row>
    <row r="1522" spans="2:10" x14ac:dyDescent="0.25">
      <c r="B1522" s="132">
        <v>1511</v>
      </c>
      <c r="C1522" s="134" t="s">
        <v>267</v>
      </c>
      <c r="D1522" s="139" t="s">
        <v>80</v>
      </c>
      <c r="E1522" s="328" t="s">
        <v>2167</v>
      </c>
      <c r="F1522" s="2"/>
      <c r="G1522" s="3"/>
      <c r="H1522" s="52"/>
      <c r="I1522" s="52"/>
      <c r="J1522" s="78"/>
    </row>
    <row r="1523" spans="2:10" x14ac:dyDescent="0.25">
      <c r="B1523" s="132">
        <v>1512</v>
      </c>
      <c r="C1523" s="134" t="s">
        <v>267</v>
      </c>
      <c r="D1523" s="139" t="s">
        <v>80</v>
      </c>
      <c r="E1523" s="328" t="s">
        <v>2169</v>
      </c>
      <c r="F1523" s="2"/>
      <c r="G1523" s="3"/>
      <c r="H1523" s="52"/>
      <c r="I1523" s="52"/>
      <c r="J1523" s="78"/>
    </row>
    <row r="1524" spans="2:10" x14ac:dyDescent="0.25">
      <c r="B1524" s="132">
        <v>1513</v>
      </c>
      <c r="C1524" s="134" t="s">
        <v>267</v>
      </c>
      <c r="D1524" s="139" t="s">
        <v>80</v>
      </c>
      <c r="E1524" s="328" t="s">
        <v>2171</v>
      </c>
      <c r="F1524" s="2"/>
      <c r="G1524" s="3"/>
      <c r="H1524" s="52"/>
      <c r="I1524" s="52"/>
      <c r="J1524" s="78"/>
    </row>
    <row r="1525" spans="2:10" x14ac:dyDescent="0.25">
      <c r="B1525" s="132">
        <v>1514</v>
      </c>
      <c r="C1525" s="134" t="s">
        <v>267</v>
      </c>
      <c r="D1525" s="139" t="s">
        <v>80</v>
      </c>
      <c r="E1525" s="328" t="s">
        <v>2173</v>
      </c>
      <c r="F1525" s="2"/>
      <c r="G1525" s="3"/>
      <c r="H1525" s="52"/>
      <c r="I1525" s="52"/>
      <c r="J1525" s="78"/>
    </row>
    <row r="1526" spans="2:10" x14ac:dyDescent="0.25">
      <c r="B1526" s="132">
        <v>1515</v>
      </c>
      <c r="C1526" s="134" t="s">
        <v>267</v>
      </c>
      <c r="D1526" s="139" t="s">
        <v>80</v>
      </c>
      <c r="E1526" s="328" t="s">
        <v>2175</v>
      </c>
      <c r="F1526" s="2"/>
      <c r="G1526" s="3"/>
      <c r="H1526" s="52"/>
      <c r="I1526" s="52"/>
      <c r="J1526" s="78"/>
    </row>
    <row r="1527" spans="2:10" x14ac:dyDescent="0.25">
      <c r="B1527" s="132">
        <v>1516</v>
      </c>
      <c r="C1527" s="134" t="s">
        <v>267</v>
      </c>
      <c r="D1527" s="139" t="s">
        <v>80</v>
      </c>
      <c r="E1527" s="328" t="s">
        <v>2177</v>
      </c>
      <c r="F1527" s="2"/>
      <c r="G1527" s="3"/>
      <c r="H1527" s="52"/>
      <c r="I1527" s="52"/>
      <c r="J1527" s="78"/>
    </row>
    <row r="1528" spans="2:10" x14ac:dyDescent="0.25">
      <c r="B1528" s="132">
        <v>1517</v>
      </c>
      <c r="C1528" s="134" t="s">
        <v>267</v>
      </c>
      <c r="D1528" s="139" t="s">
        <v>80</v>
      </c>
      <c r="E1528" s="328" t="s">
        <v>2179</v>
      </c>
      <c r="F1528" s="2"/>
      <c r="G1528" s="3"/>
      <c r="H1528" s="52"/>
      <c r="I1528" s="52"/>
      <c r="J1528" s="78"/>
    </row>
    <row r="1529" spans="2:10" x14ac:dyDescent="0.25">
      <c r="B1529" s="132">
        <v>1518</v>
      </c>
      <c r="C1529" s="134" t="s">
        <v>267</v>
      </c>
      <c r="D1529" s="139" t="s">
        <v>80</v>
      </c>
      <c r="E1529" s="328" t="s">
        <v>2181</v>
      </c>
      <c r="F1529" s="2"/>
      <c r="G1529" s="3"/>
      <c r="H1529" s="52"/>
      <c r="I1529" s="52"/>
      <c r="J1529" s="78"/>
    </row>
    <row r="1530" spans="2:10" x14ac:dyDescent="0.25">
      <c r="B1530" s="132">
        <v>1519</v>
      </c>
      <c r="C1530" s="134" t="s">
        <v>267</v>
      </c>
      <c r="D1530" s="139" t="s">
        <v>80</v>
      </c>
      <c r="E1530" s="328" t="s">
        <v>2183</v>
      </c>
      <c r="F1530" s="2"/>
      <c r="G1530" s="3"/>
      <c r="H1530" s="52"/>
      <c r="I1530" s="52"/>
      <c r="J1530" s="78"/>
    </row>
    <row r="1531" spans="2:10" x14ac:dyDescent="0.25">
      <c r="B1531" s="132">
        <v>1520</v>
      </c>
      <c r="C1531" s="134" t="s">
        <v>267</v>
      </c>
      <c r="D1531" s="139" t="s">
        <v>80</v>
      </c>
      <c r="E1531" s="328" t="s">
        <v>2185</v>
      </c>
      <c r="F1531" s="2"/>
      <c r="G1531" s="3"/>
      <c r="H1531" s="52"/>
      <c r="I1531" s="52"/>
      <c r="J1531" s="78"/>
    </row>
    <row r="1532" spans="2:10" x14ac:dyDescent="0.25">
      <c r="B1532" s="132">
        <v>1521</v>
      </c>
      <c r="C1532" s="134" t="s">
        <v>267</v>
      </c>
      <c r="D1532" s="139" t="s">
        <v>80</v>
      </c>
      <c r="E1532" s="328" t="s">
        <v>2187</v>
      </c>
      <c r="F1532" s="2"/>
      <c r="G1532" s="3"/>
      <c r="H1532" s="52"/>
      <c r="I1532" s="52"/>
      <c r="J1532" s="78"/>
    </row>
    <row r="1533" spans="2:10" x14ac:dyDescent="0.25">
      <c r="B1533" s="132">
        <v>1522</v>
      </c>
      <c r="C1533" s="134" t="s">
        <v>267</v>
      </c>
      <c r="D1533" s="139" t="s">
        <v>80</v>
      </c>
      <c r="E1533" s="328" t="s">
        <v>2189</v>
      </c>
      <c r="F1533" s="2"/>
      <c r="G1533" s="3"/>
      <c r="H1533" s="52"/>
      <c r="I1533" s="52"/>
      <c r="J1533" s="78"/>
    </row>
    <row r="1534" spans="2:10" x14ac:dyDescent="0.25">
      <c r="B1534" s="132">
        <v>1523</v>
      </c>
      <c r="C1534" s="134" t="s">
        <v>267</v>
      </c>
      <c r="D1534" s="139" t="s">
        <v>80</v>
      </c>
      <c r="E1534" s="328" t="s">
        <v>2191</v>
      </c>
      <c r="F1534" s="2"/>
      <c r="G1534" s="3"/>
      <c r="H1534" s="52"/>
      <c r="I1534" s="52"/>
      <c r="J1534" s="78"/>
    </row>
    <row r="1535" spans="2:10" x14ac:dyDescent="0.25">
      <c r="B1535" s="132">
        <v>1524</v>
      </c>
      <c r="C1535" s="134" t="s">
        <v>267</v>
      </c>
      <c r="D1535" s="139" t="s">
        <v>80</v>
      </c>
      <c r="E1535" s="328" t="s">
        <v>2193</v>
      </c>
      <c r="F1535" s="2"/>
      <c r="G1535" s="3"/>
      <c r="H1535" s="52"/>
      <c r="I1535" s="52"/>
      <c r="J1535" s="78"/>
    </row>
    <row r="1536" spans="2:10" x14ac:dyDescent="0.25">
      <c r="B1536" s="132">
        <v>1525</v>
      </c>
      <c r="C1536" s="134" t="s">
        <v>267</v>
      </c>
      <c r="D1536" s="139" t="s">
        <v>80</v>
      </c>
      <c r="E1536" s="328" t="s">
        <v>2195</v>
      </c>
      <c r="F1536" s="2"/>
      <c r="G1536" s="3"/>
      <c r="H1536" s="52"/>
      <c r="I1536" s="52"/>
      <c r="J1536" s="78"/>
    </row>
    <row r="1537" spans="2:10" x14ac:dyDescent="0.25">
      <c r="B1537" s="132">
        <v>1526</v>
      </c>
      <c r="C1537" s="134" t="s">
        <v>267</v>
      </c>
      <c r="D1537" s="139" t="s">
        <v>80</v>
      </c>
      <c r="E1537" s="328" t="s">
        <v>2197</v>
      </c>
      <c r="F1537" s="2"/>
      <c r="G1537" s="3"/>
      <c r="H1537" s="52"/>
      <c r="I1537" s="52"/>
      <c r="J1537" s="78"/>
    </row>
    <row r="1538" spans="2:10" x14ac:dyDescent="0.25">
      <c r="B1538" s="132">
        <v>1527</v>
      </c>
      <c r="C1538" s="134" t="s">
        <v>267</v>
      </c>
      <c r="D1538" s="139" t="s">
        <v>80</v>
      </c>
      <c r="E1538" s="328" t="s">
        <v>2199</v>
      </c>
      <c r="F1538" s="2"/>
      <c r="G1538" s="3"/>
      <c r="H1538" s="52"/>
      <c r="I1538" s="52"/>
      <c r="J1538" s="78"/>
    </row>
    <row r="1539" spans="2:10" x14ac:dyDescent="0.25">
      <c r="B1539" s="132">
        <v>1528</v>
      </c>
      <c r="C1539" s="134" t="s">
        <v>267</v>
      </c>
      <c r="D1539" s="139" t="s">
        <v>80</v>
      </c>
      <c r="E1539" s="328" t="s">
        <v>2201</v>
      </c>
      <c r="F1539" s="2"/>
      <c r="G1539" s="3"/>
      <c r="H1539" s="52"/>
      <c r="I1539" s="52"/>
      <c r="J1539" s="78"/>
    </row>
    <row r="1540" spans="2:10" x14ac:dyDescent="0.25">
      <c r="B1540" s="132">
        <v>1529</v>
      </c>
      <c r="C1540" s="134" t="s">
        <v>267</v>
      </c>
      <c r="D1540" s="139" t="s">
        <v>80</v>
      </c>
      <c r="E1540" s="328" t="s">
        <v>2203</v>
      </c>
      <c r="F1540" s="2"/>
      <c r="G1540" s="3"/>
      <c r="H1540" s="52"/>
      <c r="I1540" s="52"/>
      <c r="J1540" s="78"/>
    </row>
    <row r="1541" spans="2:10" x14ac:dyDescent="0.25">
      <c r="B1541" s="132">
        <v>1530</v>
      </c>
      <c r="C1541" s="134" t="s">
        <v>267</v>
      </c>
      <c r="D1541" s="139" t="s">
        <v>80</v>
      </c>
      <c r="E1541" s="328" t="s">
        <v>2205</v>
      </c>
      <c r="F1541" s="2"/>
      <c r="G1541" s="3"/>
      <c r="H1541" s="52"/>
      <c r="I1541" s="52"/>
      <c r="J1541" s="78"/>
    </row>
    <row r="1542" spans="2:10" x14ac:dyDescent="0.25">
      <c r="B1542" s="132">
        <v>1531</v>
      </c>
      <c r="C1542" s="134" t="s">
        <v>267</v>
      </c>
      <c r="D1542" s="139" t="s">
        <v>80</v>
      </c>
      <c r="E1542" s="328" t="s">
        <v>2207</v>
      </c>
      <c r="F1542" s="2"/>
      <c r="G1542" s="3"/>
      <c r="H1542" s="52"/>
      <c r="I1542" s="52"/>
      <c r="J1542" s="78"/>
    </row>
    <row r="1543" spans="2:10" x14ac:dyDescent="0.25">
      <c r="B1543" s="132">
        <v>1532</v>
      </c>
      <c r="C1543" s="134" t="s">
        <v>267</v>
      </c>
      <c r="D1543" s="139" t="s">
        <v>80</v>
      </c>
      <c r="E1543" s="328" t="s">
        <v>2209</v>
      </c>
      <c r="F1543" s="2"/>
      <c r="G1543" s="3"/>
      <c r="H1543" s="52"/>
      <c r="I1543" s="52"/>
      <c r="J1543" s="78"/>
    </row>
    <row r="1544" spans="2:10" x14ac:dyDescent="0.25">
      <c r="B1544" s="132">
        <v>1533</v>
      </c>
      <c r="C1544" s="134" t="s">
        <v>267</v>
      </c>
      <c r="D1544" s="139" t="s">
        <v>80</v>
      </c>
      <c r="E1544" s="328" t="s">
        <v>2211</v>
      </c>
      <c r="F1544" s="2"/>
      <c r="G1544" s="3"/>
      <c r="H1544" s="52"/>
      <c r="I1544" s="52"/>
      <c r="J1544" s="78"/>
    </row>
    <row r="1545" spans="2:10" x14ac:dyDescent="0.25">
      <c r="B1545" s="132">
        <v>1534</v>
      </c>
      <c r="C1545" s="134" t="s">
        <v>267</v>
      </c>
      <c r="D1545" s="139" t="s">
        <v>80</v>
      </c>
      <c r="E1545" s="328" t="s">
        <v>2213</v>
      </c>
      <c r="F1545" s="2"/>
      <c r="G1545" s="3"/>
      <c r="H1545" s="52"/>
      <c r="I1545" s="52"/>
      <c r="J1545" s="78"/>
    </row>
    <row r="1546" spans="2:10" x14ac:dyDescent="0.25">
      <c r="B1546" s="132">
        <v>1535</v>
      </c>
      <c r="C1546" s="134" t="s">
        <v>267</v>
      </c>
      <c r="D1546" s="139" t="s">
        <v>80</v>
      </c>
      <c r="E1546" s="328" t="s">
        <v>2215</v>
      </c>
      <c r="F1546" s="2"/>
      <c r="G1546" s="3"/>
      <c r="H1546" s="52"/>
      <c r="I1546" s="52"/>
      <c r="J1546" s="78"/>
    </row>
    <row r="1547" spans="2:10" x14ac:dyDescent="0.25">
      <c r="B1547" s="132">
        <v>1536</v>
      </c>
      <c r="C1547" s="134" t="s">
        <v>267</v>
      </c>
      <c r="D1547" s="139" t="s">
        <v>80</v>
      </c>
      <c r="E1547" s="328" t="s">
        <v>2217</v>
      </c>
      <c r="F1547" s="2"/>
      <c r="G1547" s="3"/>
      <c r="H1547" s="52"/>
      <c r="I1547" s="52"/>
      <c r="J1547" s="78"/>
    </row>
    <row r="1548" spans="2:10" x14ac:dyDescent="0.25">
      <c r="B1548" s="132">
        <v>1537</v>
      </c>
      <c r="C1548" s="134" t="s">
        <v>267</v>
      </c>
      <c r="D1548" s="139" t="s">
        <v>80</v>
      </c>
      <c r="E1548" s="328" t="s">
        <v>2219</v>
      </c>
      <c r="F1548" s="2"/>
      <c r="G1548" s="3"/>
      <c r="H1548" s="52"/>
      <c r="I1548" s="52"/>
      <c r="J1548" s="78"/>
    </row>
    <row r="1549" spans="2:10" x14ac:dyDescent="0.25">
      <c r="B1549" s="132">
        <v>1538</v>
      </c>
      <c r="C1549" s="134" t="s">
        <v>267</v>
      </c>
      <c r="D1549" s="139" t="s">
        <v>80</v>
      </c>
      <c r="E1549" s="328" t="s">
        <v>2221</v>
      </c>
      <c r="F1549" s="2"/>
      <c r="G1549" s="3"/>
      <c r="H1549" s="52"/>
      <c r="I1549" s="52"/>
      <c r="J1549" s="78"/>
    </row>
    <row r="1550" spans="2:10" x14ac:dyDescent="0.25">
      <c r="B1550" s="132">
        <v>1539</v>
      </c>
      <c r="C1550" s="134" t="s">
        <v>267</v>
      </c>
      <c r="D1550" s="139" t="s">
        <v>80</v>
      </c>
      <c r="E1550" s="328" t="s">
        <v>2223</v>
      </c>
      <c r="F1550" s="2"/>
      <c r="G1550" s="3"/>
      <c r="H1550" s="52"/>
      <c r="I1550" s="52"/>
      <c r="J1550" s="78"/>
    </row>
    <row r="1551" spans="2:10" x14ac:dyDescent="0.25">
      <c r="B1551" s="132">
        <v>1540</v>
      </c>
      <c r="C1551" s="134" t="s">
        <v>267</v>
      </c>
      <c r="D1551" s="139" t="s">
        <v>80</v>
      </c>
      <c r="E1551" s="328" t="s">
        <v>2225</v>
      </c>
      <c r="F1551" s="2"/>
      <c r="G1551" s="3"/>
      <c r="H1551" s="52"/>
      <c r="I1551" s="52"/>
      <c r="J1551" s="78"/>
    </row>
    <row r="1552" spans="2:10" x14ac:dyDescent="0.25">
      <c r="B1552" s="132">
        <v>1541</v>
      </c>
      <c r="C1552" s="134" t="s">
        <v>267</v>
      </c>
      <c r="D1552" s="139" t="s">
        <v>80</v>
      </c>
      <c r="E1552" s="328" t="s">
        <v>2227</v>
      </c>
      <c r="F1552" s="2"/>
      <c r="G1552" s="3"/>
      <c r="H1552" s="52"/>
      <c r="I1552" s="52"/>
      <c r="J1552" s="78"/>
    </row>
    <row r="1553" spans="2:10" x14ac:dyDescent="0.25">
      <c r="B1553" s="132">
        <v>1542</v>
      </c>
      <c r="C1553" s="134" t="s">
        <v>267</v>
      </c>
      <c r="D1553" s="139" t="s">
        <v>80</v>
      </c>
      <c r="E1553" s="328" t="s">
        <v>2229</v>
      </c>
      <c r="F1553" s="2"/>
      <c r="G1553" s="3"/>
      <c r="H1553" s="52"/>
      <c r="I1553" s="52"/>
      <c r="J1553" s="78"/>
    </row>
    <row r="1554" spans="2:10" x14ac:dyDescent="0.25">
      <c r="B1554" s="132">
        <v>1543</v>
      </c>
      <c r="C1554" s="134" t="s">
        <v>267</v>
      </c>
      <c r="D1554" s="139" t="s">
        <v>80</v>
      </c>
      <c r="E1554" s="328" t="s">
        <v>2231</v>
      </c>
      <c r="F1554" s="2"/>
      <c r="G1554" s="3"/>
      <c r="H1554" s="52"/>
      <c r="I1554" s="52"/>
      <c r="J1554" s="78"/>
    </row>
    <row r="1555" spans="2:10" x14ac:dyDescent="0.25">
      <c r="B1555" s="132">
        <v>1544</v>
      </c>
      <c r="C1555" s="134" t="s">
        <v>267</v>
      </c>
      <c r="D1555" s="139" t="s">
        <v>80</v>
      </c>
      <c r="E1555" s="328" t="s">
        <v>2233</v>
      </c>
      <c r="F1555" s="2"/>
      <c r="G1555" s="3"/>
      <c r="H1555" s="52"/>
      <c r="I1555" s="52"/>
      <c r="J1555" s="78"/>
    </row>
    <row r="1556" spans="2:10" x14ac:dyDescent="0.25">
      <c r="B1556" s="132">
        <v>1545</v>
      </c>
      <c r="C1556" s="134" t="s">
        <v>267</v>
      </c>
      <c r="D1556" s="139" t="s">
        <v>80</v>
      </c>
      <c r="E1556" s="328" t="s">
        <v>2235</v>
      </c>
      <c r="F1556" s="2"/>
      <c r="G1556" s="3"/>
      <c r="H1556" s="52"/>
      <c r="I1556" s="52"/>
      <c r="J1556" s="78"/>
    </row>
    <row r="1557" spans="2:10" x14ac:dyDescent="0.25">
      <c r="B1557" s="132">
        <v>1546</v>
      </c>
      <c r="C1557" s="134" t="s">
        <v>267</v>
      </c>
      <c r="D1557" s="139" t="s">
        <v>80</v>
      </c>
      <c r="E1557" s="328" t="s">
        <v>2237</v>
      </c>
      <c r="F1557" s="2"/>
      <c r="G1557" s="3"/>
      <c r="H1557" s="52"/>
      <c r="I1557" s="52"/>
      <c r="J1557" s="78"/>
    </row>
    <row r="1558" spans="2:10" x14ac:dyDescent="0.25">
      <c r="B1558" s="132">
        <v>1547</v>
      </c>
      <c r="C1558" s="134" t="s">
        <v>267</v>
      </c>
      <c r="D1558" s="139" t="s">
        <v>80</v>
      </c>
      <c r="E1558" s="328" t="s">
        <v>2239</v>
      </c>
      <c r="F1558" s="2"/>
      <c r="G1558" s="3"/>
      <c r="H1558" s="52"/>
      <c r="I1558" s="52"/>
      <c r="J1558" s="78"/>
    </row>
    <row r="1559" spans="2:10" x14ac:dyDescent="0.25">
      <c r="B1559" s="132">
        <v>1548</v>
      </c>
      <c r="C1559" s="134" t="s">
        <v>267</v>
      </c>
      <c r="D1559" s="139" t="s">
        <v>80</v>
      </c>
      <c r="E1559" s="328" t="s">
        <v>2241</v>
      </c>
      <c r="F1559" s="2"/>
      <c r="G1559" s="3"/>
      <c r="H1559" s="52"/>
      <c r="I1559" s="52"/>
      <c r="J1559" s="78"/>
    </row>
    <row r="1560" spans="2:10" x14ac:dyDescent="0.25">
      <c r="B1560" s="132">
        <v>1549</v>
      </c>
      <c r="C1560" s="134" t="s">
        <v>267</v>
      </c>
      <c r="D1560" s="139" t="s">
        <v>80</v>
      </c>
      <c r="E1560" s="328" t="s">
        <v>2243</v>
      </c>
      <c r="F1560" s="2"/>
      <c r="G1560" s="3"/>
      <c r="H1560" s="52"/>
      <c r="I1560" s="52"/>
      <c r="J1560" s="78"/>
    </row>
    <row r="1561" spans="2:10" x14ac:dyDescent="0.25">
      <c r="B1561" s="132">
        <v>1550</v>
      </c>
      <c r="C1561" s="134" t="s">
        <v>267</v>
      </c>
      <c r="D1561" s="139" t="s">
        <v>80</v>
      </c>
      <c r="E1561" s="328" t="s">
        <v>2245</v>
      </c>
      <c r="F1561" s="2"/>
      <c r="G1561" s="3"/>
      <c r="H1561" s="52"/>
      <c r="I1561" s="52"/>
      <c r="J1561" s="78"/>
    </row>
    <row r="1562" spans="2:10" x14ac:dyDescent="0.25">
      <c r="B1562" s="132">
        <v>1551</v>
      </c>
      <c r="C1562" s="134" t="s">
        <v>267</v>
      </c>
      <c r="D1562" s="139" t="s">
        <v>80</v>
      </c>
      <c r="E1562" s="328" t="s">
        <v>2247</v>
      </c>
      <c r="F1562" s="2"/>
      <c r="G1562" s="3"/>
      <c r="H1562" s="52"/>
      <c r="I1562" s="52"/>
      <c r="J1562" s="78"/>
    </row>
    <row r="1563" spans="2:10" x14ac:dyDescent="0.25">
      <c r="B1563" s="132">
        <v>1552</v>
      </c>
      <c r="C1563" s="134" t="s">
        <v>267</v>
      </c>
      <c r="D1563" s="139" t="s">
        <v>80</v>
      </c>
      <c r="E1563" s="328" t="s">
        <v>2249</v>
      </c>
      <c r="F1563" s="2"/>
      <c r="G1563" s="3"/>
      <c r="H1563" s="52"/>
      <c r="I1563" s="52"/>
      <c r="J1563" s="78"/>
    </row>
    <row r="1564" spans="2:10" x14ac:dyDescent="0.25">
      <c r="B1564" s="132">
        <v>1553</v>
      </c>
      <c r="C1564" s="134" t="s">
        <v>267</v>
      </c>
      <c r="D1564" s="139" t="s">
        <v>80</v>
      </c>
      <c r="E1564" s="328" t="s">
        <v>2251</v>
      </c>
      <c r="F1564" s="2"/>
      <c r="G1564" s="3"/>
      <c r="H1564" s="52"/>
      <c r="I1564" s="52"/>
      <c r="J1564" s="78"/>
    </row>
    <row r="1565" spans="2:10" x14ac:dyDescent="0.25">
      <c r="B1565" s="132">
        <v>1554</v>
      </c>
      <c r="C1565" s="134" t="s">
        <v>267</v>
      </c>
      <c r="D1565" s="139" t="s">
        <v>80</v>
      </c>
      <c r="E1565" s="328" t="s">
        <v>2253</v>
      </c>
      <c r="F1565" s="2"/>
      <c r="G1565" s="3"/>
      <c r="H1565" s="52"/>
      <c r="I1565" s="52"/>
      <c r="J1565" s="78"/>
    </row>
    <row r="1566" spans="2:10" x14ac:dyDescent="0.25">
      <c r="B1566" s="132">
        <v>1555</v>
      </c>
      <c r="C1566" s="134" t="s">
        <v>267</v>
      </c>
      <c r="D1566" s="139" t="s">
        <v>80</v>
      </c>
      <c r="E1566" s="328" t="s">
        <v>2255</v>
      </c>
      <c r="F1566" s="2"/>
      <c r="G1566" s="3"/>
      <c r="H1566" s="52"/>
      <c r="I1566" s="52"/>
      <c r="J1566" s="78"/>
    </row>
    <row r="1567" spans="2:10" x14ac:dyDescent="0.25">
      <c r="B1567" s="132">
        <v>1556</v>
      </c>
      <c r="C1567" s="134" t="s">
        <v>267</v>
      </c>
      <c r="D1567" s="139" t="s">
        <v>80</v>
      </c>
      <c r="E1567" s="328" t="s">
        <v>2257</v>
      </c>
      <c r="F1567" s="2"/>
      <c r="G1567" s="3"/>
      <c r="H1567" s="52"/>
      <c r="I1567" s="52"/>
      <c r="J1567" s="78"/>
    </row>
    <row r="1568" spans="2:10" x14ac:dyDescent="0.25">
      <c r="B1568" s="132">
        <v>1557</v>
      </c>
      <c r="C1568" s="134" t="s">
        <v>267</v>
      </c>
      <c r="D1568" s="139" t="s">
        <v>80</v>
      </c>
      <c r="E1568" s="328" t="s">
        <v>2259</v>
      </c>
      <c r="F1568" s="2"/>
      <c r="G1568" s="3"/>
      <c r="H1568" s="52"/>
      <c r="I1568" s="52"/>
      <c r="J1568" s="78"/>
    </row>
    <row r="1569" spans="2:10" x14ac:dyDescent="0.25">
      <c r="B1569" s="132">
        <v>1558</v>
      </c>
      <c r="C1569" s="134" t="s">
        <v>267</v>
      </c>
      <c r="D1569" s="139" t="s">
        <v>80</v>
      </c>
      <c r="E1569" s="328" t="s">
        <v>2261</v>
      </c>
      <c r="F1569" s="2"/>
      <c r="G1569" s="3"/>
      <c r="H1569" s="52"/>
      <c r="I1569" s="52"/>
      <c r="J1569" s="78"/>
    </row>
    <row r="1570" spans="2:10" x14ac:dyDescent="0.25">
      <c r="B1570" s="132">
        <v>1559</v>
      </c>
      <c r="C1570" s="134" t="s">
        <v>267</v>
      </c>
      <c r="D1570" s="139" t="s">
        <v>80</v>
      </c>
      <c r="E1570" s="328" t="s">
        <v>2263</v>
      </c>
      <c r="F1570" s="2"/>
      <c r="G1570" s="3"/>
      <c r="H1570" s="52"/>
      <c r="I1570" s="52"/>
      <c r="J1570" s="78"/>
    </row>
    <row r="1571" spans="2:10" x14ac:dyDescent="0.25">
      <c r="B1571" s="132">
        <v>1560</v>
      </c>
      <c r="C1571" s="134" t="s">
        <v>267</v>
      </c>
      <c r="D1571" s="139" t="s">
        <v>80</v>
      </c>
      <c r="E1571" s="328" t="s">
        <v>2265</v>
      </c>
      <c r="F1571" s="2"/>
      <c r="G1571" s="3"/>
      <c r="H1571" s="52"/>
      <c r="I1571" s="52"/>
      <c r="J1571" s="78"/>
    </row>
    <row r="1572" spans="2:10" x14ac:dyDescent="0.25">
      <c r="B1572" s="132">
        <v>1561</v>
      </c>
      <c r="C1572" s="134" t="s">
        <v>267</v>
      </c>
      <c r="D1572" s="139" t="s">
        <v>80</v>
      </c>
      <c r="E1572" s="328" t="s">
        <v>2267</v>
      </c>
      <c r="F1572" s="2"/>
      <c r="G1572" s="3"/>
      <c r="H1572" s="52"/>
      <c r="I1572" s="52"/>
      <c r="J1572" s="78"/>
    </row>
    <row r="1573" spans="2:10" x14ac:dyDescent="0.25">
      <c r="B1573" s="132">
        <v>1562</v>
      </c>
      <c r="C1573" s="134" t="s">
        <v>267</v>
      </c>
      <c r="D1573" s="139" t="s">
        <v>80</v>
      </c>
      <c r="E1573" s="328" t="s">
        <v>2269</v>
      </c>
      <c r="F1573" s="2"/>
      <c r="G1573" s="3"/>
      <c r="H1573" s="52"/>
      <c r="I1573" s="52"/>
      <c r="J1573" s="78"/>
    </row>
    <row r="1574" spans="2:10" x14ac:dyDescent="0.25">
      <c r="B1574" s="132">
        <v>1563</v>
      </c>
      <c r="C1574" s="134" t="s">
        <v>267</v>
      </c>
      <c r="D1574" s="139" t="s">
        <v>80</v>
      </c>
      <c r="E1574" s="328" t="s">
        <v>2271</v>
      </c>
      <c r="F1574" s="2"/>
      <c r="G1574" s="3"/>
      <c r="H1574" s="52"/>
      <c r="I1574" s="52"/>
      <c r="J1574" s="78"/>
    </row>
    <row r="1575" spans="2:10" x14ac:dyDescent="0.25">
      <c r="B1575" s="132">
        <v>1564</v>
      </c>
      <c r="C1575" s="134" t="s">
        <v>267</v>
      </c>
      <c r="D1575" s="139" t="s">
        <v>80</v>
      </c>
      <c r="E1575" s="328" t="s">
        <v>2273</v>
      </c>
      <c r="F1575" s="2"/>
      <c r="G1575" s="3"/>
      <c r="H1575" s="52"/>
      <c r="I1575" s="52"/>
      <c r="J1575" s="78"/>
    </row>
    <row r="1576" spans="2:10" x14ac:dyDescent="0.25">
      <c r="B1576" s="132">
        <v>1565</v>
      </c>
      <c r="C1576" s="134" t="s">
        <v>267</v>
      </c>
      <c r="D1576" s="139" t="s">
        <v>80</v>
      </c>
      <c r="E1576" s="328" t="s">
        <v>2275</v>
      </c>
      <c r="F1576" s="2"/>
      <c r="G1576" s="3"/>
      <c r="H1576" s="52"/>
      <c r="I1576" s="52"/>
      <c r="J1576" s="78"/>
    </row>
    <row r="1577" spans="2:10" x14ac:dyDescent="0.25">
      <c r="B1577" s="132">
        <v>1566</v>
      </c>
      <c r="C1577" s="134" t="s">
        <v>267</v>
      </c>
      <c r="D1577" s="139" t="s">
        <v>80</v>
      </c>
      <c r="E1577" s="328" t="s">
        <v>2277</v>
      </c>
      <c r="F1577" s="2"/>
      <c r="G1577" s="3"/>
      <c r="H1577" s="52"/>
      <c r="I1577" s="52"/>
      <c r="J1577" s="78"/>
    </row>
    <row r="1578" spans="2:10" x14ac:dyDescent="0.25">
      <c r="B1578" s="132">
        <v>1567</v>
      </c>
      <c r="C1578" s="134" t="s">
        <v>267</v>
      </c>
      <c r="D1578" s="139" t="s">
        <v>80</v>
      </c>
      <c r="E1578" s="328" t="s">
        <v>2279</v>
      </c>
      <c r="F1578" s="2"/>
      <c r="G1578" s="3"/>
      <c r="H1578" s="52"/>
      <c r="I1578" s="52"/>
      <c r="J1578" s="78"/>
    </row>
    <row r="1579" spans="2:10" x14ac:dyDescent="0.25">
      <c r="B1579" s="132">
        <v>1568</v>
      </c>
      <c r="C1579" s="134" t="s">
        <v>267</v>
      </c>
      <c r="D1579" s="139" t="s">
        <v>80</v>
      </c>
      <c r="E1579" s="328" t="s">
        <v>2281</v>
      </c>
      <c r="F1579" s="2"/>
      <c r="G1579" s="3"/>
      <c r="H1579" s="52"/>
      <c r="I1579" s="52"/>
      <c r="J1579" s="78"/>
    </row>
    <row r="1580" spans="2:10" x14ac:dyDescent="0.25">
      <c r="B1580" s="132">
        <v>1569</v>
      </c>
      <c r="C1580" s="134" t="s">
        <v>267</v>
      </c>
      <c r="D1580" s="139" t="s">
        <v>80</v>
      </c>
      <c r="E1580" s="328" t="s">
        <v>2283</v>
      </c>
      <c r="F1580" s="2"/>
      <c r="G1580" s="3"/>
      <c r="H1580" s="52"/>
      <c r="I1580" s="52"/>
      <c r="J1580" s="78"/>
    </row>
    <row r="1581" spans="2:10" x14ac:dyDescent="0.25">
      <c r="B1581" s="132">
        <v>1570</v>
      </c>
      <c r="C1581" s="134" t="s">
        <v>267</v>
      </c>
      <c r="D1581" s="139" t="s">
        <v>80</v>
      </c>
      <c r="E1581" s="328" t="s">
        <v>2285</v>
      </c>
      <c r="F1581" s="2"/>
      <c r="G1581" s="3"/>
      <c r="H1581" s="52"/>
      <c r="I1581" s="52"/>
      <c r="J1581" s="78"/>
    </row>
    <row r="1582" spans="2:10" x14ac:dyDescent="0.25">
      <c r="B1582" s="132">
        <v>1571</v>
      </c>
      <c r="C1582" s="134" t="s">
        <v>267</v>
      </c>
      <c r="D1582" s="139" t="s">
        <v>80</v>
      </c>
      <c r="E1582" s="328" t="s">
        <v>2287</v>
      </c>
      <c r="F1582" s="2"/>
      <c r="G1582" s="3"/>
      <c r="H1582" s="52"/>
      <c r="I1582" s="52"/>
      <c r="J1582" s="78"/>
    </row>
    <row r="1583" spans="2:10" x14ac:dyDescent="0.25">
      <c r="B1583" s="132">
        <v>1572</v>
      </c>
      <c r="C1583" s="134" t="s">
        <v>267</v>
      </c>
      <c r="D1583" s="139" t="s">
        <v>80</v>
      </c>
      <c r="E1583" s="328" t="s">
        <v>2289</v>
      </c>
      <c r="F1583" s="2"/>
      <c r="G1583" s="3"/>
      <c r="H1583" s="52"/>
      <c r="I1583" s="52"/>
      <c r="J1583" s="78"/>
    </row>
    <row r="1584" spans="2:10" x14ac:dyDescent="0.25">
      <c r="B1584" s="132">
        <v>1573</v>
      </c>
      <c r="C1584" s="134" t="s">
        <v>267</v>
      </c>
      <c r="D1584" s="139" t="s">
        <v>80</v>
      </c>
      <c r="E1584" s="328" t="s">
        <v>2291</v>
      </c>
      <c r="F1584" s="2"/>
      <c r="G1584" s="3"/>
      <c r="H1584" s="52"/>
      <c r="I1584" s="52"/>
      <c r="J1584" s="78"/>
    </row>
    <row r="1585" spans="2:10" x14ac:dyDescent="0.25">
      <c r="B1585" s="132">
        <v>1574</v>
      </c>
      <c r="C1585" s="134" t="s">
        <v>267</v>
      </c>
      <c r="D1585" s="139" t="s">
        <v>80</v>
      </c>
      <c r="E1585" s="328" t="s">
        <v>2293</v>
      </c>
      <c r="F1585" s="2"/>
      <c r="G1585" s="3"/>
      <c r="H1585" s="52"/>
      <c r="I1585" s="52"/>
      <c r="J1585" s="78"/>
    </row>
    <row r="1586" spans="2:10" x14ac:dyDescent="0.25">
      <c r="B1586" s="132">
        <v>1575</v>
      </c>
      <c r="C1586" s="134" t="s">
        <v>267</v>
      </c>
      <c r="D1586" s="139" t="s">
        <v>80</v>
      </c>
      <c r="E1586" s="328" t="s">
        <v>2295</v>
      </c>
      <c r="F1586" s="2"/>
      <c r="G1586" s="3"/>
      <c r="H1586" s="52"/>
      <c r="I1586" s="52"/>
      <c r="J1586" s="78"/>
    </row>
    <row r="1587" spans="2:10" x14ac:dyDescent="0.25">
      <c r="B1587" s="132">
        <v>1576</v>
      </c>
      <c r="C1587" s="134" t="s">
        <v>267</v>
      </c>
      <c r="D1587" s="139" t="s">
        <v>80</v>
      </c>
      <c r="E1587" s="328" t="s">
        <v>2297</v>
      </c>
      <c r="F1587" s="2"/>
      <c r="G1587" s="3"/>
      <c r="H1587" s="52"/>
      <c r="I1587" s="52"/>
      <c r="J1587" s="78"/>
    </row>
    <row r="1588" spans="2:10" x14ac:dyDescent="0.25">
      <c r="B1588" s="132">
        <v>1577</v>
      </c>
      <c r="C1588" s="134" t="s">
        <v>267</v>
      </c>
      <c r="D1588" s="139" t="s">
        <v>80</v>
      </c>
      <c r="E1588" s="328" t="s">
        <v>2299</v>
      </c>
      <c r="F1588" s="2"/>
      <c r="G1588" s="3"/>
      <c r="H1588" s="52"/>
      <c r="I1588" s="52"/>
      <c r="J1588" s="78"/>
    </row>
    <row r="1589" spans="2:10" x14ac:dyDescent="0.25">
      <c r="B1589" s="132">
        <v>1578</v>
      </c>
      <c r="C1589" s="134" t="s">
        <v>267</v>
      </c>
      <c r="D1589" s="139" t="s">
        <v>80</v>
      </c>
      <c r="E1589" s="328" t="s">
        <v>2301</v>
      </c>
      <c r="F1589" s="2"/>
      <c r="G1589" s="3"/>
      <c r="H1589" s="52"/>
      <c r="I1589" s="52"/>
      <c r="J1589" s="78"/>
    </row>
    <row r="1590" spans="2:10" x14ac:dyDescent="0.25">
      <c r="B1590" s="132">
        <v>1579</v>
      </c>
      <c r="C1590" s="134" t="s">
        <v>267</v>
      </c>
      <c r="D1590" s="139" t="s">
        <v>80</v>
      </c>
      <c r="E1590" s="328" t="s">
        <v>2303</v>
      </c>
      <c r="F1590" s="2"/>
      <c r="G1590" s="3"/>
      <c r="H1590" s="52"/>
      <c r="I1590" s="52"/>
      <c r="J1590" s="78"/>
    </row>
    <row r="1591" spans="2:10" x14ac:dyDescent="0.25">
      <c r="B1591" s="132">
        <v>1580</v>
      </c>
      <c r="C1591" s="134" t="s">
        <v>267</v>
      </c>
      <c r="D1591" s="139" t="s">
        <v>80</v>
      </c>
      <c r="E1591" s="328" t="s">
        <v>2305</v>
      </c>
      <c r="F1591" s="2"/>
      <c r="G1591" s="3"/>
      <c r="H1591" s="52"/>
      <c r="I1591" s="52"/>
      <c r="J1591" s="78"/>
    </row>
    <row r="1592" spans="2:10" x14ac:dyDescent="0.25">
      <c r="B1592" s="132">
        <v>1581</v>
      </c>
      <c r="C1592" s="134" t="s">
        <v>267</v>
      </c>
      <c r="D1592" s="139" t="s">
        <v>80</v>
      </c>
      <c r="E1592" s="328" t="s">
        <v>2307</v>
      </c>
      <c r="F1592" s="2"/>
      <c r="G1592" s="3"/>
      <c r="H1592" s="52"/>
      <c r="I1592" s="52"/>
      <c r="J1592" s="78"/>
    </row>
    <row r="1593" spans="2:10" x14ac:dyDescent="0.25">
      <c r="B1593" s="132">
        <v>1582</v>
      </c>
      <c r="C1593" s="134" t="s">
        <v>267</v>
      </c>
      <c r="D1593" s="139" t="s">
        <v>80</v>
      </c>
      <c r="E1593" s="328" t="s">
        <v>2309</v>
      </c>
      <c r="F1593" s="2"/>
      <c r="G1593" s="3"/>
      <c r="H1593" s="52"/>
      <c r="I1593" s="52"/>
      <c r="J1593" s="78"/>
    </row>
    <row r="1594" spans="2:10" x14ac:dyDescent="0.25">
      <c r="B1594" s="132">
        <v>1583</v>
      </c>
      <c r="C1594" s="134" t="s">
        <v>267</v>
      </c>
      <c r="D1594" s="139" t="s">
        <v>80</v>
      </c>
      <c r="E1594" s="328" t="s">
        <v>2311</v>
      </c>
      <c r="F1594" s="2"/>
      <c r="G1594" s="3"/>
      <c r="H1594" s="52"/>
      <c r="I1594" s="52"/>
      <c r="J1594" s="78"/>
    </row>
    <row r="1595" spans="2:10" x14ac:dyDescent="0.25">
      <c r="B1595" s="132">
        <v>1584</v>
      </c>
      <c r="C1595" s="134" t="s">
        <v>267</v>
      </c>
      <c r="D1595" s="139" t="s">
        <v>80</v>
      </c>
      <c r="E1595" s="328" t="s">
        <v>2313</v>
      </c>
      <c r="F1595" s="2"/>
      <c r="G1595" s="3"/>
      <c r="H1595" s="52"/>
      <c r="I1595" s="52"/>
      <c r="J1595" s="78"/>
    </row>
    <row r="1596" spans="2:10" x14ac:dyDescent="0.25">
      <c r="B1596" s="132">
        <v>1585</v>
      </c>
      <c r="C1596" s="134" t="s">
        <v>267</v>
      </c>
      <c r="D1596" s="139" t="s">
        <v>80</v>
      </c>
      <c r="E1596" s="328" t="s">
        <v>2315</v>
      </c>
      <c r="F1596" s="2"/>
      <c r="G1596" s="3"/>
      <c r="H1596" s="52"/>
      <c r="I1596" s="52"/>
      <c r="J1596" s="78"/>
    </row>
    <row r="1597" spans="2:10" x14ac:dyDescent="0.25">
      <c r="B1597" s="132">
        <v>1586</v>
      </c>
      <c r="C1597" s="134" t="s">
        <v>267</v>
      </c>
      <c r="D1597" s="139" t="s">
        <v>80</v>
      </c>
      <c r="E1597" s="328" t="s">
        <v>2317</v>
      </c>
      <c r="F1597" s="2"/>
      <c r="G1597" s="3"/>
      <c r="H1597" s="52"/>
      <c r="I1597" s="52"/>
      <c r="J1597" s="78"/>
    </row>
    <row r="1598" spans="2:10" x14ac:dyDescent="0.25">
      <c r="B1598" s="132">
        <v>1587</v>
      </c>
      <c r="C1598" s="134" t="s">
        <v>267</v>
      </c>
      <c r="D1598" s="139" t="s">
        <v>80</v>
      </c>
      <c r="E1598" s="328" t="s">
        <v>2319</v>
      </c>
      <c r="F1598" s="2"/>
      <c r="G1598" s="3"/>
      <c r="H1598" s="52"/>
      <c r="I1598" s="52"/>
      <c r="J1598" s="78"/>
    </row>
    <row r="1599" spans="2:10" x14ac:dyDescent="0.25">
      <c r="B1599" s="132">
        <v>1588</v>
      </c>
      <c r="C1599" s="134" t="s">
        <v>267</v>
      </c>
      <c r="D1599" s="139" t="s">
        <v>80</v>
      </c>
      <c r="E1599" s="328" t="s">
        <v>2321</v>
      </c>
      <c r="F1599" s="2"/>
      <c r="G1599" s="3"/>
      <c r="H1599" s="52"/>
      <c r="I1599" s="52"/>
      <c r="J1599" s="78"/>
    </row>
    <row r="1600" spans="2:10" x14ac:dyDescent="0.25">
      <c r="B1600" s="132">
        <v>1589</v>
      </c>
      <c r="C1600" s="134" t="s">
        <v>267</v>
      </c>
      <c r="D1600" s="139" t="s">
        <v>80</v>
      </c>
      <c r="E1600" s="328" t="s">
        <v>2323</v>
      </c>
      <c r="F1600" s="2"/>
      <c r="G1600" s="3"/>
      <c r="H1600" s="52"/>
      <c r="I1600" s="52"/>
      <c r="J1600" s="78"/>
    </row>
    <row r="1601" spans="2:10" x14ac:dyDescent="0.25">
      <c r="B1601" s="132">
        <v>1590</v>
      </c>
      <c r="C1601" s="134" t="s">
        <v>267</v>
      </c>
      <c r="D1601" s="139" t="s">
        <v>80</v>
      </c>
      <c r="E1601" s="328" t="s">
        <v>2325</v>
      </c>
      <c r="F1601" s="2"/>
      <c r="G1601" s="3"/>
      <c r="H1601" s="52"/>
      <c r="I1601" s="52"/>
      <c r="J1601" s="78"/>
    </row>
    <row r="1602" spans="2:10" x14ac:dyDescent="0.25">
      <c r="B1602" s="132">
        <v>1591</v>
      </c>
      <c r="C1602" s="134" t="s">
        <v>267</v>
      </c>
      <c r="D1602" s="139" t="s">
        <v>80</v>
      </c>
      <c r="E1602" s="328" t="s">
        <v>2327</v>
      </c>
      <c r="F1602" s="2"/>
      <c r="G1602" s="3"/>
      <c r="H1602" s="52"/>
      <c r="I1602" s="52"/>
      <c r="J1602" s="78"/>
    </row>
    <row r="1603" spans="2:10" x14ac:dyDescent="0.25">
      <c r="B1603" s="132">
        <v>1592</v>
      </c>
      <c r="C1603" s="134" t="s">
        <v>267</v>
      </c>
      <c r="D1603" s="139" t="s">
        <v>80</v>
      </c>
      <c r="E1603" s="328" t="s">
        <v>2329</v>
      </c>
      <c r="F1603" s="2"/>
      <c r="G1603" s="3"/>
      <c r="H1603" s="52"/>
      <c r="I1603" s="52"/>
      <c r="J1603" s="78"/>
    </row>
    <row r="1604" spans="2:10" x14ac:dyDescent="0.25">
      <c r="B1604" s="132">
        <v>1593</v>
      </c>
      <c r="C1604" s="134" t="s">
        <v>267</v>
      </c>
      <c r="D1604" s="139" t="s">
        <v>80</v>
      </c>
      <c r="E1604" s="328" t="s">
        <v>2331</v>
      </c>
      <c r="F1604" s="2"/>
      <c r="G1604" s="3"/>
      <c r="H1604" s="52"/>
      <c r="I1604" s="52"/>
      <c r="J1604" s="78"/>
    </row>
    <row r="1605" spans="2:10" x14ac:dyDescent="0.25">
      <c r="B1605" s="132">
        <v>1594</v>
      </c>
      <c r="C1605" s="134" t="s">
        <v>267</v>
      </c>
      <c r="D1605" s="139" t="s">
        <v>80</v>
      </c>
      <c r="E1605" s="328" t="s">
        <v>2333</v>
      </c>
      <c r="F1605" s="2"/>
      <c r="G1605" s="3"/>
      <c r="H1605" s="52"/>
      <c r="I1605" s="52"/>
      <c r="J1605" s="78"/>
    </row>
    <row r="1606" spans="2:10" x14ac:dyDescent="0.25">
      <c r="B1606" s="132">
        <v>1595</v>
      </c>
      <c r="C1606" s="134" t="s">
        <v>267</v>
      </c>
      <c r="D1606" s="139" t="s">
        <v>80</v>
      </c>
      <c r="E1606" s="328" t="s">
        <v>2335</v>
      </c>
      <c r="F1606" s="2"/>
      <c r="G1606" s="3"/>
      <c r="H1606" s="52"/>
      <c r="I1606" s="52"/>
      <c r="J1606" s="78"/>
    </row>
    <row r="1607" spans="2:10" x14ac:dyDescent="0.25">
      <c r="B1607" s="132">
        <v>1596</v>
      </c>
      <c r="C1607" s="134" t="s">
        <v>267</v>
      </c>
      <c r="D1607" s="139" t="s">
        <v>80</v>
      </c>
      <c r="E1607" s="328" t="s">
        <v>2337</v>
      </c>
      <c r="F1607" s="2"/>
      <c r="G1607" s="3"/>
      <c r="H1607" s="52"/>
      <c r="I1607" s="52"/>
      <c r="J1607" s="78"/>
    </row>
    <row r="1608" spans="2:10" x14ac:dyDescent="0.25">
      <c r="B1608" s="132">
        <v>1597</v>
      </c>
      <c r="C1608" s="134" t="s">
        <v>267</v>
      </c>
      <c r="D1608" s="139" t="s">
        <v>80</v>
      </c>
      <c r="E1608" s="328" t="s">
        <v>2339</v>
      </c>
      <c r="F1608" s="2"/>
      <c r="G1608" s="3"/>
      <c r="H1608" s="52"/>
      <c r="I1608" s="52"/>
      <c r="J1608" s="78"/>
    </row>
    <row r="1609" spans="2:10" x14ac:dyDescent="0.25">
      <c r="B1609" s="132">
        <v>1598</v>
      </c>
      <c r="C1609" s="134" t="s">
        <v>267</v>
      </c>
      <c r="D1609" s="139" t="s">
        <v>80</v>
      </c>
      <c r="E1609" s="328" t="s">
        <v>2341</v>
      </c>
      <c r="F1609" s="2"/>
      <c r="G1609" s="3"/>
      <c r="H1609" s="52"/>
      <c r="I1609" s="52"/>
      <c r="J1609" s="78"/>
    </row>
    <row r="1610" spans="2:10" x14ac:dyDescent="0.25">
      <c r="B1610" s="132">
        <v>1599</v>
      </c>
      <c r="C1610" s="134" t="s">
        <v>267</v>
      </c>
      <c r="D1610" s="139" t="s">
        <v>80</v>
      </c>
      <c r="E1610" s="328" t="s">
        <v>2343</v>
      </c>
      <c r="F1610" s="2"/>
      <c r="G1610" s="3"/>
      <c r="H1610" s="52"/>
      <c r="I1610" s="52"/>
      <c r="J1610" s="78"/>
    </row>
    <row r="1611" spans="2:10" x14ac:dyDescent="0.25">
      <c r="B1611" s="132">
        <v>1600</v>
      </c>
      <c r="C1611" s="134" t="s">
        <v>267</v>
      </c>
      <c r="D1611" s="139" t="s">
        <v>80</v>
      </c>
      <c r="E1611" s="328" t="s">
        <v>2345</v>
      </c>
      <c r="F1611" s="2"/>
      <c r="G1611" s="3"/>
      <c r="H1611" s="52"/>
      <c r="I1611" s="52"/>
      <c r="J1611" s="78"/>
    </row>
    <row r="1612" spans="2:10" x14ac:dyDescent="0.25">
      <c r="B1612" s="132">
        <v>1601</v>
      </c>
      <c r="C1612" s="134" t="s">
        <v>267</v>
      </c>
      <c r="D1612" s="139" t="s">
        <v>80</v>
      </c>
      <c r="E1612" s="328" t="s">
        <v>2347</v>
      </c>
      <c r="F1612" s="2"/>
      <c r="G1612" s="3"/>
      <c r="H1612" s="52"/>
      <c r="I1612" s="52"/>
      <c r="J1612" s="78"/>
    </row>
    <row r="1613" spans="2:10" x14ac:dyDescent="0.25">
      <c r="B1613" s="132">
        <v>1602</v>
      </c>
      <c r="C1613" s="134" t="s">
        <v>267</v>
      </c>
      <c r="D1613" s="139" t="s">
        <v>80</v>
      </c>
      <c r="E1613" s="328" t="s">
        <v>2349</v>
      </c>
      <c r="F1613" s="2"/>
      <c r="G1613" s="3"/>
      <c r="H1613" s="52"/>
      <c r="I1613" s="52"/>
      <c r="J1613" s="78"/>
    </row>
    <row r="1614" spans="2:10" x14ac:dyDescent="0.25">
      <c r="B1614" s="132">
        <v>1603</v>
      </c>
      <c r="C1614" s="134" t="s">
        <v>267</v>
      </c>
      <c r="D1614" s="139" t="s">
        <v>80</v>
      </c>
      <c r="E1614" s="328" t="s">
        <v>2351</v>
      </c>
      <c r="F1614" s="2"/>
      <c r="G1614" s="3"/>
      <c r="H1614" s="52"/>
      <c r="I1614" s="52"/>
      <c r="J1614" s="78"/>
    </row>
    <row r="1615" spans="2:10" x14ac:dyDescent="0.25">
      <c r="B1615" s="132">
        <v>1604</v>
      </c>
      <c r="C1615" s="134" t="s">
        <v>267</v>
      </c>
      <c r="D1615" s="139" t="s">
        <v>80</v>
      </c>
      <c r="E1615" s="328" t="s">
        <v>2353</v>
      </c>
      <c r="F1615" s="2"/>
      <c r="G1615" s="3"/>
      <c r="H1615" s="52"/>
      <c r="I1615" s="52"/>
      <c r="J1615" s="78"/>
    </row>
    <row r="1616" spans="2:10" x14ac:dyDescent="0.25">
      <c r="B1616" s="132">
        <v>1605</v>
      </c>
      <c r="C1616" s="134" t="s">
        <v>267</v>
      </c>
      <c r="D1616" s="139" t="s">
        <v>80</v>
      </c>
      <c r="E1616" s="328" t="s">
        <v>2355</v>
      </c>
      <c r="F1616" s="2"/>
      <c r="G1616" s="3"/>
      <c r="H1616" s="52"/>
      <c r="I1616" s="52"/>
      <c r="J1616" s="78"/>
    </row>
    <row r="1617" spans="2:10" x14ac:dyDescent="0.25">
      <c r="B1617" s="132">
        <v>1606</v>
      </c>
      <c r="C1617" s="134" t="s">
        <v>267</v>
      </c>
      <c r="D1617" s="139" t="s">
        <v>80</v>
      </c>
      <c r="E1617" s="328" t="s">
        <v>2357</v>
      </c>
      <c r="F1617" s="2"/>
      <c r="G1617" s="3"/>
      <c r="H1617" s="52"/>
      <c r="I1617" s="52"/>
      <c r="J1617" s="78"/>
    </row>
    <row r="1618" spans="2:10" x14ac:dyDescent="0.25">
      <c r="B1618" s="132">
        <v>1607</v>
      </c>
      <c r="C1618" s="134" t="s">
        <v>267</v>
      </c>
      <c r="D1618" s="139" t="s">
        <v>80</v>
      </c>
      <c r="E1618" s="328" t="s">
        <v>2359</v>
      </c>
      <c r="F1618" s="2"/>
      <c r="G1618" s="3"/>
      <c r="H1618" s="52"/>
      <c r="I1618" s="52"/>
      <c r="J1618" s="78"/>
    </row>
    <row r="1619" spans="2:10" x14ac:dyDescent="0.25">
      <c r="B1619" s="132">
        <v>1608</v>
      </c>
      <c r="C1619" s="134" t="s">
        <v>267</v>
      </c>
      <c r="D1619" s="139" t="s">
        <v>80</v>
      </c>
      <c r="E1619" s="328" t="s">
        <v>2361</v>
      </c>
      <c r="F1619" s="2"/>
      <c r="G1619" s="3"/>
      <c r="H1619" s="52"/>
      <c r="I1619" s="52"/>
      <c r="J1619" s="78"/>
    </row>
    <row r="1620" spans="2:10" x14ac:dyDescent="0.25">
      <c r="B1620" s="132">
        <v>1609</v>
      </c>
      <c r="C1620" s="134" t="s">
        <v>267</v>
      </c>
      <c r="D1620" s="139" t="s">
        <v>80</v>
      </c>
      <c r="E1620" s="328" t="s">
        <v>2363</v>
      </c>
      <c r="F1620" s="2"/>
      <c r="G1620" s="3"/>
      <c r="H1620" s="52"/>
      <c r="I1620" s="52"/>
      <c r="J1620" s="78"/>
    </row>
    <row r="1621" spans="2:10" x14ac:dyDescent="0.25">
      <c r="B1621" s="132">
        <v>1610</v>
      </c>
      <c r="C1621" s="134" t="s">
        <v>267</v>
      </c>
      <c r="D1621" s="139" t="s">
        <v>80</v>
      </c>
      <c r="E1621" s="328" t="s">
        <v>2365</v>
      </c>
      <c r="F1621" s="2"/>
      <c r="G1621" s="3"/>
      <c r="H1621" s="52"/>
      <c r="I1621" s="52"/>
      <c r="J1621" s="78"/>
    </row>
    <row r="1622" spans="2:10" x14ac:dyDescent="0.25">
      <c r="B1622" s="132">
        <v>1611</v>
      </c>
      <c r="C1622" s="134" t="s">
        <v>267</v>
      </c>
      <c r="D1622" s="139" t="s">
        <v>80</v>
      </c>
      <c r="E1622" s="328" t="s">
        <v>2367</v>
      </c>
      <c r="F1622" s="2"/>
      <c r="G1622" s="3"/>
      <c r="H1622" s="52"/>
      <c r="I1622" s="52"/>
      <c r="J1622" s="78"/>
    </row>
    <row r="1623" spans="2:10" x14ac:dyDescent="0.25">
      <c r="B1623" s="132">
        <v>1612</v>
      </c>
      <c r="C1623" s="134" t="s">
        <v>267</v>
      </c>
      <c r="D1623" s="139" t="s">
        <v>80</v>
      </c>
      <c r="E1623" s="328" t="s">
        <v>2369</v>
      </c>
      <c r="F1623" s="2"/>
      <c r="G1623" s="3"/>
      <c r="H1623" s="52"/>
      <c r="I1623" s="52"/>
      <c r="J1623" s="78"/>
    </row>
    <row r="1624" spans="2:10" x14ac:dyDescent="0.25">
      <c r="B1624" s="132">
        <v>1613</v>
      </c>
      <c r="C1624" s="134" t="s">
        <v>267</v>
      </c>
      <c r="D1624" s="139" t="s">
        <v>80</v>
      </c>
      <c r="E1624" s="328" t="s">
        <v>2371</v>
      </c>
      <c r="F1624" s="2"/>
      <c r="G1624" s="3"/>
      <c r="H1624" s="52"/>
      <c r="I1624" s="52"/>
      <c r="J1624" s="78"/>
    </row>
    <row r="1625" spans="2:10" x14ac:dyDescent="0.25">
      <c r="B1625" s="132">
        <v>1614</v>
      </c>
      <c r="C1625" s="134" t="s">
        <v>267</v>
      </c>
      <c r="D1625" s="139" t="s">
        <v>80</v>
      </c>
      <c r="E1625" s="328" t="s">
        <v>2373</v>
      </c>
      <c r="F1625" s="2"/>
      <c r="G1625" s="3"/>
      <c r="H1625" s="52"/>
      <c r="I1625" s="52"/>
      <c r="J1625" s="78"/>
    </row>
    <row r="1626" spans="2:10" x14ac:dyDescent="0.25">
      <c r="B1626" s="132">
        <v>1615</v>
      </c>
      <c r="C1626" s="134" t="s">
        <v>267</v>
      </c>
      <c r="D1626" s="139" t="s">
        <v>80</v>
      </c>
      <c r="E1626" s="328" t="s">
        <v>2375</v>
      </c>
      <c r="F1626" s="2"/>
      <c r="G1626" s="3"/>
      <c r="H1626" s="52"/>
      <c r="I1626" s="52"/>
      <c r="J1626" s="78"/>
    </row>
    <row r="1627" spans="2:10" x14ac:dyDescent="0.25">
      <c r="B1627" s="132">
        <v>1616</v>
      </c>
      <c r="C1627" s="134" t="s">
        <v>267</v>
      </c>
      <c r="D1627" s="139" t="s">
        <v>80</v>
      </c>
      <c r="E1627" s="328" t="s">
        <v>2377</v>
      </c>
      <c r="F1627" s="2"/>
      <c r="G1627" s="3"/>
      <c r="H1627" s="52"/>
      <c r="I1627" s="52"/>
      <c r="J1627" s="78"/>
    </row>
    <row r="1628" spans="2:10" x14ac:dyDescent="0.25">
      <c r="B1628" s="132">
        <v>1617</v>
      </c>
      <c r="C1628" s="134" t="s">
        <v>267</v>
      </c>
      <c r="D1628" s="139" t="s">
        <v>80</v>
      </c>
      <c r="E1628" s="328" t="s">
        <v>2379</v>
      </c>
      <c r="F1628" s="2"/>
      <c r="G1628" s="3"/>
      <c r="H1628" s="52"/>
      <c r="I1628" s="52"/>
      <c r="J1628" s="78"/>
    </row>
    <row r="1629" spans="2:10" x14ac:dyDescent="0.25">
      <c r="B1629" s="132">
        <v>1618</v>
      </c>
      <c r="C1629" s="134" t="s">
        <v>267</v>
      </c>
      <c r="D1629" s="139" t="s">
        <v>80</v>
      </c>
      <c r="E1629" s="328" t="s">
        <v>2381</v>
      </c>
      <c r="F1629" s="2"/>
      <c r="G1629" s="3"/>
      <c r="H1629" s="52"/>
      <c r="I1629" s="52"/>
      <c r="J1629" s="78"/>
    </row>
    <row r="1630" spans="2:10" x14ac:dyDescent="0.25">
      <c r="B1630" s="132">
        <v>1619</v>
      </c>
      <c r="C1630" s="134" t="s">
        <v>267</v>
      </c>
      <c r="D1630" s="139" t="s">
        <v>80</v>
      </c>
      <c r="E1630" s="328" t="s">
        <v>2383</v>
      </c>
      <c r="F1630" s="2"/>
      <c r="G1630" s="3"/>
      <c r="H1630" s="52"/>
      <c r="I1630" s="52"/>
      <c r="J1630" s="78"/>
    </row>
    <row r="1631" spans="2:10" x14ac:dyDescent="0.25">
      <c r="B1631" s="132">
        <v>1620</v>
      </c>
      <c r="C1631" s="134" t="s">
        <v>267</v>
      </c>
      <c r="D1631" s="139" t="s">
        <v>80</v>
      </c>
      <c r="E1631" s="328" t="s">
        <v>2385</v>
      </c>
      <c r="F1631" s="2"/>
      <c r="G1631" s="3"/>
      <c r="H1631" s="52"/>
      <c r="I1631" s="52"/>
      <c r="J1631" s="78"/>
    </row>
    <row r="1632" spans="2:10" x14ac:dyDescent="0.25">
      <c r="B1632" s="132">
        <v>1621</v>
      </c>
      <c r="C1632" s="134" t="s">
        <v>267</v>
      </c>
      <c r="D1632" s="139" t="s">
        <v>80</v>
      </c>
      <c r="E1632" s="328" t="s">
        <v>2387</v>
      </c>
      <c r="F1632" s="2"/>
      <c r="G1632" s="3"/>
      <c r="H1632" s="52"/>
      <c r="I1632" s="52"/>
      <c r="J1632" s="78"/>
    </row>
    <row r="1633" spans="2:10" x14ac:dyDescent="0.25">
      <c r="B1633" s="132">
        <v>1622</v>
      </c>
      <c r="C1633" s="134" t="s">
        <v>267</v>
      </c>
      <c r="D1633" s="139" t="s">
        <v>80</v>
      </c>
      <c r="E1633" s="328" t="s">
        <v>2389</v>
      </c>
      <c r="F1633" s="2"/>
      <c r="G1633" s="3"/>
      <c r="H1633" s="52"/>
      <c r="I1633" s="52"/>
      <c r="J1633" s="78"/>
    </row>
    <row r="1634" spans="2:10" x14ac:dyDescent="0.25">
      <c r="B1634" s="132">
        <v>1623</v>
      </c>
      <c r="C1634" s="134" t="s">
        <v>267</v>
      </c>
      <c r="D1634" s="139" t="s">
        <v>80</v>
      </c>
      <c r="E1634" s="328" t="s">
        <v>2391</v>
      </c>
      <c r="F1634" s="2"/>
      <c r="G1634" s="3"/>
      <c r="H1634" s="52"/>
      <c r="I1634" s="52"/>
      <c r="J1634" s="78"/>
    </row>
    <row r="1635" spans="2:10" x14ac:dyDescent="0.25">
      <c r="B1635" s="132">
        <v>1624</v>
      </c>
      <c r="C1635" s="134" t="s">
        <v>267</v>
      </c>
      <c r="D1635" s="139" t="s">
        <v>80</v>
      </c>
      <c r="E1635" s="328" t="s">
        <v>2393</v>
      </c>
      <c r="F1635" s="2"/>
      <c r="G1635" s="3"/>
      <c r="H1635" s="52"/>
      <c r="I1635" s="52"/>
      <c r="J1635" s="78"/>
    </row>
    <row r="1636" spans="2:10" x14ac:dyDescent="0.25">
      <c r="B1636" s="132">
        <v>1625</v>
      </c>
      <c r="C1636" s="134" t="s">
        <v>267</v>
      </c>
      <c r="D1636" s="139" t="s">
        <v>80</v>
      </c>
      <c r="E1636" s="328" t="s">
        <v>2395</v>
      </c>
      <c r="F1636" s="2"/>
      <c r="G1636" s="3"/>
      <c r="H1636" s="52"/>
      <c r="I1636" s="52"/>
      <c r="J1636" s="78"/>
    </row>
    <row r="1637" spans="2:10" x14ac:dyDescent="0.25">
      <c r="B1637" s="132">
        <v>1626</v>
      </c>
      <c r="C1637" s="134" t="s">
        <v>267</v>
      </c>
      <c r="D1637" s="139" t="s">
        <v>80</v>
      </c>
      <c r="E1637" s="328" t="s">
        <v>2397</v>
      </c>
      <c r="F1637" s="2"/>
      <c r="G1637" s="3"/>
      <c r="H1637" s="52"/>
      <c r="I1637" s="52"/>
      <c r="J1637" s="78"/>
    </row>
    <row r="1638" spans="2:10" x14ac:dyDescent="0.25">
      <c r="B1638" s="132">
        <v>1627</v>
      </c>
      <c r="C1638" s="134" t="s">
        <v>267</v>
      </c>
      <c r="D1638" s="139" t="s">
        <v>80</v>
      </c>
      <c r="E1638" s="328" t="s">
        <v>2399</v>
      </c>
      <c r="F1638" s="2"/>
      <c r="G1638" s="3"/>
      <c r="H1638" s="52"/>
      <c r="I1638" s="52"/>
      <c r="J1638" s="78"/>
    </row>
    <row r="1639" spans="2:10" x14ac:dyDescent="0.25">
      <c r="B1639" s="132">
        <v>1628</v>
      </c>
      <c r="C1639" s="134" t="s">
        <v>267</v>
      </c>
      <c r="D1639" s="139" t="s">
        <v>80</v>
      </c>
      <c r="E1639" s="328" t="s">
        <v>2401</v>
      </c>
      <c r="F1639" s="2"/>
      <c r="G1639" s="3"/>
      <c r="H1639" s="52"/>
      <c r="I1639" s="52"/>
      <c r="J1639" s="78"/>
    </row>
    <row r="1640" spans="2:10" x14ac:dyDescent="0.25">
      <c r="B1640" s="132">
        <v>1629</v>
      </c>
      <c r="C1640" s="134" t="s">
        <v>267</v>
      </c>
      <c r="D1640" s="139" t="s">
        <v>80</v>
      </c>
      <c r="E1640" s="328" t="s">
        <v>2403</v>
      </c>
      <c r="F1640" s="2"/>
      <c r="G1640" s="3"/>
      <c r="H1640" s="52"/>
      <c r="I1640" s="52"/>
      <c r="J1640" s="78"/>
    </row>
    <row r="1641" spans="2:10" x14ac:dyDescent="0.25">
      <c r="B1641" s="132">
        <v>1630</v>
      </c>
      <c r="C1641" s="134" t="s">
        <v>267</v>
      </c>
      <c r="D1641" s="139" t="s">
        <v>80</v>
      </c>
      <c r="E1641" s="328" t="s">
        <v>2405</v>
      </c>
      <c r="F1641" s="2"/>
      <c r="G1641" s="3"/>
      <c r="H1641" s="52"/>
      <c r="I1641" s="52"/>
      <c r="J1641" s="78"/>
    </row>
    <row r="1642" spans="2:10" x14ac:dyDescent="0.25">
      <c r="B1642" s="132">
        <v>1631</v>
      </c>
      <c r="C1642" s="134" t="s">
        <v>267</v>
      </c>
      <c r="D1642" s="139" t="s">
        <v>80</v>
      </c>
      <c r="E1642" s="328" t="s">
        <v>2407</v>
      </c>
      <c r="F1642" s="2"/>
      <c r="G1642" s="3"/>
      <c r="H1642" s="52"/>
      <c r="I1642" s="52"/>
      <c r="J1642" s="78"/>
    </row>
    <row r="1643" spans="2:10" x14ac:dyDescent="0.25">
      <c r="B1643" s="132">
        <v>1632</v>
      </c>
      <c r="C1643" s="134" t="s">
        <v>267</v>
      </c>
      <c r="D1643" s="139" t="s">
        <v>80</v>
      </c>
      <c r="E1643" s="328" t="s">
        <v>2409</v>
      </c>
      <c r="F1643" s="2"/>
      <c r="G1643" s="3"/>
      <c r="H1643" s="52"/>
      <c r="I1643" s="52"/>
      <c r="J1643" s="78"/>
    </row>
    <row r="1644" spans="2:10" x14ac:dyDescent="0.25">
      <c r="B1644" s="132">
        <v>1633</v>
      </c>
      <c r="C1644" s="134" t="s">
        <v>267</v>
      </c>
      <c r="D1644" s="139" t="s">
        <v>80</v>
      </c>
      <c r="E1644" s="328" t="s">
        <v>2411</v>
      </c>
      <c r="F1644" s="2"/>
      <c r="G1644" s="3"/>
      <c r="H1644" s="52"/>
      <c r="I1644" s="52"/>
      <c r="J1644" s="78"/>
    </row>
    <row r="1645" spans="2:10" x14ac:dyDescent="0.25">
      <c r="B1645" s="132">
        <v>1634</v>
      </c>
      <c r="C1645" s="134" t="s">
        <v>267</v>
      </c>
      <c r="D1645" s="139" t="s">
        <v>80</v>
      </c>
      <c r="E1645" s="328" t="s">
        <v>2413</v>
      </c>
      <c r="F1645" s="2"/>
      <c r="G1645" s="3"/>
      <c r="H1645" s="52"/>
      <c r="I1645" s="52"/>
      <c r="J1645" s="78"/>
    </row>
    <row r="1646" spans="2:10" x14ac:dyDescent="0.25">
      <c r="B1646" s="132">
        <v>1635</v>
      </c>
      <c r="C1646" s="134" t="s">
        <v>267</v>
      </c>
      <c r="D1646" s="139" t="s">
        <v>80</v>
      </c>
      <c r="E1646" s="328" t="s">
        <v>2415</v>
      </c>
      <c r="F1646" s="2"/>
      <c r="G1646" s="3"/>
      <c r="H1646" s="52"/>
      <c r="I1646" s="52"/>
      <c r="J1646" s="78"/>
    </row>
    <row r="1647" spans="2:10" x14ac:dyDescent="0.25">
      <c r="B1647" s="132">
        <v>1636</v>
      </c>
      <c r="C1647" s="134" t="s">
        <v>267</v>
      </c>
      <c r="D1647" s="139" t="s">
        <v>80</v>
      </c>
      <c r="E1647" s="328" t="s">
        <v>2417</v>
      </c>
      <c r="F1647" s="2"/>
      <c r="G1647" s="3"/>
      <c r="H1647" s="52"/>
      <c r="I1647" s="52"/>
      <c r="J1647" s="78"/>
    </row>
    <row r="1648" spans="2:10" x14ac:dyDescent="0.25">
      <c r="B1648" s="132">
        <v>1637</v>
      </c>
      <c r="C1648" s="134" t="s">
        <v>267</v>
      </c>
      <c r="D1648" s="139" t="s">
        <v>80</v>
      </c>
      <c r="E1648" s="328" t="s">
        <v>2419</v>
      </c>
      <c r="F1648" s="2"/>
      <c r="G1648" s="3"/>
      <c r="H1648" s="52"/>
      <c r="I1648" s="52"/>
      <c r="J1648" s="78"/>
    </row>
    <row r="1649" spans="2:10" x14ac:dyDescent="0.25">
      <c r="B1649" s="132">
        <v>1638</v>
      </c>
      <c r="C1649" s="134" t="s">
        <v>267</v>
      </c>
      <c r="D1649" s="139" t="s">
        <v>80</v>
      </c>
      <c r="E1649" s="328" t="s">
        <v>2421</v>
      </c>
      <c r="F1649" s="2"/>
      <c r="G1649" s="3"/>
      <c r="H1649" s="52"/>
      <c r="I1649" s="52"/>
      <c r="J1649" s="78"/>
    </row>
    <row r="1650" spans="2:10" x14ac:dyDescent="0.25">
      <c r="B1650" s="132">
        <v>1639</v>
      </c>
      <c r="C1650" s="134" t="s">
        <v>267</v>
      </c>
      <c r="D1650" s="139" t="s">
        <v>80</v>
      </c>
      <c r="E1650" s="328" t="s">
        <v>2423</v>
      </c>
      <c r="F1650" s="2"/>
      <c r="G1650" s="3"/>
      <c r="H1650" s="52"/>
      <c r="I1650" s="52"/>
      <c r="J1650" s="78"/>
    </row>
    <row r="1651" spans="2:10" x14ac:dyDescent="0.25">
      <c r="B1651" s="132">
        <v>1640</v>
      </c>
      <c r="C1651" s="134" t="s">
        <v>267</v>
      </c>
      <c r="D1651" s="139" t="s">
        <v>80</v>
      </c>
      <c r="E1651" s="328" t="s">
        <v>2425</v>
      </c>
      <c r="F1651" s="2"/>
      <c r="G1651" s="3"/>
      <c r="H1651" s="52"/>
      <c r="I1651" s="52"/>
      <c r="J1651" s="78"/>
    </row>
    <row r="1652" spans="2:10" x14ac:dyDescent="0.25">
      <c r="B1652" s="132">
        <v>1641</v>
      </c>
      <c r="C1652" s="134" t="s">
        <v>267</v>
      </c>
      <c r="D1652" s="139" t="s">
        <v>80</v>
      </c>
      <c r="E1652" s="328" t="s">
        <v>2427</v>
      </c>
      <c r="F1652" s="2"/>
      <c r="G1652" s="3"/>
      <c r="H1652" s="52"/>
      <c r="I1652" s="52"/>
      <c r="J1652" s="78"/>
    </row>
    <row r="1653" spans="2:10" x14ac:dyDescent="0.25">
      <c r="B1653" s="132">
        <v>1642</v>
      </c>
      <c r="C1653" s="134" t="s">
        <v>267</v>
      </c>
      <c r="D1653" s="139" t="s">
        <v>80</v>
      </c>
      <c r="E1653" s="328" t="s">
        <v>2429</v>
      </c>
      <c r="F1653" s="2"/>
      <c r="G1653" s="3"/>
      <c r="H1653" s="52"/>
      <c r="I1653" s="52"/>
      <c r="J1653" s="78"/>
    </row>
    <row r="1654" spans="2:10" x14ac:dyDescent="0.25">
      <c r="B1654" s="132">
        <v>1643</v>
      </c>
      <c r="C1654" s="134" t="s">
        <v>267</v>
      </c>
      <c r="D1654" s="139" t="s">
        <v>80</v>
      </c>
      <c r="E1654" s="328" t="s">
        <v>2431</v>
      </c>
      <c r="F1654" s="2"/>
      <c r="G1654" s="3"/>
      <c r="H1654" s="52"/>
      <c r="I1654" s="52"/>
      <c r="J1654" s="78"/>
    </row>
    <row r="1655" spans="2:10" x14ac:dyDescent="0.25">
      <c r="B1655" s="132">
        <v>1644</v>
      </c>
      <c r="C1655" s="134" t="s">
        <v>267</v>
      </c>
      <c r="D1655" s="139" t="s">
        <v>80</v>
      </c>
      <c r="E1655" s="328" t="s">
        <v>2433</v>
      </c>
      <c r="F1655" s="2"/>
      <c r="G1655" s="3"/>
      <c r="H1655" s="52"/>
      <c r="I1655" s="52"/>
      <c r="J1655" s="78"/>
    </row>
    <row r="1656" spans="2:10" x14ac:dyDescent="0.25">
      <c r="B1656" s="132">
        <v>1645</v>
      </c>
      <c r="C1656" s="134" t="s">
        <v>267</v>
      </c>
      <c r="D1656" s="139" t="s">
        <v>80</v>
      </c>
      <c r="E1656" s="328" t="s">
        <v>2435</v>
      </c>
      <c r="F1656" s="2"/>
      <c r="G1656" s="3"/>
      <c r="H1656" s="52"/>
      <c r="I1656" s="52"/>
      <c r="J1656" s="78"/>
    </row>
    <row r="1657" spans="2:10" x14ac:dyDescent="0.25">
      <c r="B1657" s="132">
        <v>1646</v>
      </c>
      <c r="C1657" s="134" t="s">
        <v>267</v>
      </c>
      <c r="D1657" s="139" t="s">
        <v>80</v>
      </c>
      <c r="E1657" s="328" t="s">
        <v>2437</v>
      </c>
      <c r="F1657" s="2"/>
      <c r="G1657" s="3"/>
      <c r="H1657" s="52"/>
      <c r="I1657" s="52"/>
      <c r="J1657" s="78"/>
    </row>
    <row r="1658" spans="2:10" x14ac:dyDescent="0.25">
      <c r="B1658" s="132">
        <v>1647</v>
      </c>
      <c r="C1658" s="134" t="s">
        <v>267</v>
      </c>
      <c r="D1658" s="139" t="s">
        <v>80</v>
      </c>
      <c r="E1658" s="328" t="s">
        <v>2439</v>
      </c>
      <c r="F1658" s="2"/>
      <c r="G1658" s="3"/>
      <c r="H1658" s="52"/>
      <c r="I1658" s="52"/>
      <c r="J1658" s="78"/>
    </row>
    <row r="1659" spans="2:10" x14ac:dyDescent="0.25">
      <c r="B1659" s="132">
        <v>1648</v>
      </c>
      <c r="C1659" s="134" t="s">
        <v>267</v>
      </c>
      <c r="D1659" s="139" t="s">
        <v>80</v>
      </c>
      <c r="E1659" s="328" t="s">
        <v>2441</v>
      </c>
      <c r="F1659" s="2"/>
      <c r="G1659" s="3"/>
      <c r="H1659" s="52"/>
      <c r="I1659" s="52"/>
      <c r="J1659" s="78"/>
    </row>
    <row r="1660" spans="2:10" x14ac:dyDescent="0.25">
      <c r="B1660" s="132">
        <v>1649</v>
      </c>
      <c r="C1660" s="134" t="s">
        <v>267</v>
      </c>
      <c r="D1660" s="139" t="s">
        <v>80</v>
      </c>
      <c r="E1660" s="328" t="s">
        <v>2443</v>
      </c>
      <c r="F1660" s="2"/>
      <c r="G1660" s="3"/>
      <c r="H1660" s="52"/>
      <c r="I1660" s="52"/>
      <c r="J1660" s="78"/>
    </row>
    <row r="1661" spans="2:10" x14ac:dyDescent="0.25">
      <c r="B1661" s="132">
        <v>1650</v>
      </c>
      <c r="C1661" s="134" t="s">
        <v>267</v>
      </c>
      <c r="D1661" s="139" t="s">
        <v>80</v>
      </c>
      <c r="E1661" s="328" t="s">
        <v>2445</v>
      </c>
      <c r="F1661" s="2"/>
      <c r="G1661" s="3"/>
      <c r="H1661" s="52"/>
      <c r="I1661" s="52"/>
      <c r="J1661" s="78"/>
    </row>
    <row r="1662" spans="2:10" x14ac:dyDescent="0.25">
      <c r="B1662" s="132">
        <v>1651</v>
      </c>
      <c r="C1662" s="134" t="s">
        <v>267</v>
      </c>
      <c r="D1662" s="139" t="s">
        <v>80</v>
      </c>
      <c r="E1662" s="328" t="s">
        <v>2447</v>
      </c>
      <c r="F1662" s="2"/>
      <c r="G1662" s="3"/>
      <c r="H1662" s="52"/>
      <c r="I1662" s="52"/>
      <c r="J1662" s="78"/>
    </row>
    <row r="1663" spans="2:10" x14ac:dyDescent="0.25">
      <c r="B1663" s="132">
        <v>1652</v>
      </c>
      <c r="C1663" s="134" t="s">
        <v>267</v>
      </c>
      <c r="D1663" s="139" t="s">
        <v>80</v>
      </c>
      <c r="E1663" s="328" t="s">
        <v>2449</v>
      </c>
      <c r="F1663" s="2"/>
      <c r="G1663" s="3"/>
      <c r="H1663" s="52"/>
      <c r="I1663" s="52"/>
      <c r="J1663" s="78"/>
    </row>
    <row r="1664" spans="2:10" x14ac:dyDescent="0.25">
      <c r="B1664" s="132">
        <v>1653</v>
      </c>
      <c r="C1664" s="134" t="s">
        <v>267</v>
      </c>
      <c r="D1664" s="139" t="s">
        <v>80</v>
      </c>
      <c r="E1664" s="328" t="s">
        <v>2451</v>
      </c>
      <c r="F1664" s="2"/>
      <c r="G1664" s="3"/>
      <c r="H1664" s="52"/>
      <c r="I1664" s="52"/>
      <c r="J1664" s="78"/>
    </row>
    <row r="1665" spans="2:10" x14ac:dyDescent="0.25">
      <c r="B1665" s="132">
        <v>1654</v>
      </c>
      <c r="C1665" s="134" t="s">
        <v>267</v>
      </c>
      <c r="D1665" s="139" t="s">
        <v>80</v>
      </c>
      <c r="E1665" s="328" t="s">
        <v>2453</v>
      </c>
      <c r="F1665" s="2"/>
      <c r="G1665" s="3"/>
      <c r="H1665" s="52"/>
      <c r="I1665" s="52"/>
      <c r="J1665" s="78"/>
    </row>
    <row r="1666" spans="2:10" x14ac:dyDescent="0.25">
      <c r="B1666" s="132">
        <v>1655</v>
      </c>
      <c r="C1666" s="134" t="s">
        <v>267</v>
      </c>
      <c r="D1666" s="139" t="s">
        <v>80</v>
      </c>
      <c r="E1666" s="328" t="s">
        <v>2455</v>
      </c>
      <c r="F1666" s="2"/>
      <c r="G1666" s="3"/>
      <c r="H1666" s="52"/>
      <c r="I1666" s="52"/>
      <c r="J1666" s="78"/>
    </row>
    <row r="1667" spans="2:10" x14ac:dyDescent="0.25">
      <c r="B1667" s="132">
        <v>1656</v>
      </c>
      <c r="C1667" s="134" t="s">
        <v>267</v>
      </c>
      <c r="D1667" s="139" t="s">
        <v>80</v>
      </c>
      <c r="E1667" s="328" t="s">
        <v>2457</v>
      </c>
      <c r="F1667" s="2"/>
      <c r="G1667" s="3"/>
      <c r="H1667" s="52"/>
      <c r="I1667" s="52"/>
      <c r="J1667" s="78"/>
    </row>
    <row r="1668" spans="2:10" x14ac:dyDescent="0.25">
      <c r="B1668" s="132">
        <v>1657</v>
      </c>
      <c r="C1668" s="134" t="s">
        <v>267</v>
      </c>
      <c r="D1668" s="139" t="s">
        <v>80</v>
      </c>
      <c r="E1668" s="328" t="s">
        <v>2459</v>
      </c>
      <c r="F1668" s="2"/>
      <c r="G1668" s="3"/>
      <c r="H1668" s="52"/>
      <c r="I1668" s="52"/>
      <c r="J1668" s="78"/>
    </row>
    <row r="1669" spans="2:10" x14ac:dyDescent="0.25">
      <c r="B1669" s="132">
        <v>1658</v>
      </c>
      <c r="C1669" s="134" t="s">
        <v>267</v>
      </c>
      <c r="D1669" s="139" t="s">
        <v>80</v>
      </c>
      <c r="E1669" s="328" t="s">
        <v>2461</v>
      </c>
      <c r="F1669" s="2"/>
      <c r="G1669" s="3"/>
      <c r="H1669" s="52"/>
      <c r="I1669" s="52"/>
      <c r="J1669" s="78"/>
    </row>
    <row r="1670" spans="2:10" x14ac:dyDescent="0.25">
      <c r="B1670" s="132">
        <v>1659</v>
      </c>
      <c r="C1670" s="134" t="s">
        <v>267</v>
      </c>
      <c r="D1670" s="139" t="s">
        <v>80</v>
      </c>
      <c r="E1670" s="328" t="s">
        <v>2463</v>
      </c>
      <c r="F1670" s="2"/>
      <c r="G1670" s="3"/>
      <c r="H1670" s="52"/>
      <c r="I1670" s="52"/>
      <c r="J1670" s="78"/>
    </row>
    <row r="1671" spans="2:10" x14ac:dyDescent="0.25">
      <c r="B1671" s="132">
        <v>1660</v>
      </c>
      <c r="C1671" s="134" t="s">
        <v>267</v>
      </c>
      <c r="D1671" s="139" t="s">
        <v>80</v>
      </c>
      <c r="E1671" s="328" t="s">
        <v>2465</v>
      </c>
      <c r="F1671" s="2"/>
      <c r="G1671" s="3"/>
      <c r="H1671" s="52"/>
      <c r="I1671" s="52"/>
      <c r="J1671" s="78"/>
    </row>
    <row r="1672" spans="2:10" x14ac:dyDescent="0.25">
      <c r="B1672" s="132">
        <v>1661</v>
      </c>
      <c r="C1672" s="134" t="s">
        <v>267</v>
      </c>
      <c r="D1672" s="139" t="s">
        <v>80</v>
      </c>
      <c r="E1672" s="328" t="s">
        <v>2467</v>
      </c>
      <c r="F1672" s="2"/>
      <c r="G1672" s="3"/>
      <c r="H1672" s="52"/>
      <c r="I1672" s="52"/>
      <c r="J1672" s="78"/>
    </row>
    <row r="1673" spans="2:10" x14ac:dyDescent="0.25">
      <c r="B1673" s="132">
        <v>1662</v>
      </c>
      <c r="C1673" s="134" t="s">
        <v>267</v>
      </c>
      <c r="D1673" s="139" t="s">
        <v>80</v>
      </c>
      <c r="E1673" s="328" t="s">
        <v>2469</v>
      </c>
      <c r="F1673" s="2"/>
      <c r="G1673" s="3"/>
      <c r="H1673" s="52"/>
      <c r="I1673" s="52"/>
      <c r="J1673" s="78"/>
    </row>
    <row r="1674" spans="2:10" x14ac:dyDescent="0.25">
      <c r="B1674" s="132">
        <v>1663</v>
      </c>
      <c r="C1674" s="134" t="s">
        <v>267</v>
      </c>
      <c r="D1674" s="139" t="s">
        <v>80</v>
      </c>
      <c r="E1674" s="328" t="s">
        <v>2471</v>
      </c>
      <c r="F1674" s="2"/>
      <c r="G1674" s="3"/>
      <c r="H1674" s="52"/>
      <c r="I1674" s="52"/>
      <c r="J1674" s="78"/>
    </row>
    <row r="1675" spans="2:10" x14ac:dyDescent="0.25">
      <c r="B1675" s="132">
        <v>1664</v>
      </c>
      <c r="C1675" s="134" t="s">
        <v>267</v>
      </c>
      <c r="D1675" s="139" t="s">
        <v>80</v>
      </c>
      <c r="E1675" s="328" t="s">
        <v>2473</v>
      </c>
      <c r="F1675" s="2"/>
      <c r="G1675" s="3"/>
      <c r="H1675" s="52"/>
      <c r="I1675" s="52"/>
      <c r="J1675" s="78"/>
    </row>
    <row r="1676" spans="2:10" x14ac:dyDescent="0.25">
      <c r="B1676" s="132">
        <v>1665</v>
      </c>
      <c r="C1676" s="134" t="s">
        <v>267</v>
      </c>
      <c r="D1676" s="139" t="s">
        <v>80</v>
      </c>
      <c r="E1676" s="328" t="s">
        <v>2475</v>
      </c>
      <c r="F1676" s="2"/>
      <c r="G1676" s="3"/>
      <c r="H1676" s="52"/>
      <c r="I1676" s="52"/>
      <c r="J1676" s="78"/>
    </row>
    <row r="1677" spans="2:10" x14ac:dyDescent="0.25">
      <c r="B1677" s="132">
        <v>1666</v>
      </c>
      <c r="C1677" s="134" t="s">
        <v>267</v>
      </c>
      <c r="D1677" s="139" t="s">
        <v>80</v>
      </c>
      <c r="E1677" s="328" t="s">
        <v>2477</v>
      </c>
      <c r="F1677" s="2"/>
      <c r="G1677" s="3"/>
      <c r="H1677" s="52"/>
      <c r="I1677" s="52"/>
      <c r="J1677" s="78"/>
    </row>
    <row r="1678" spans="2:10" x14ac:dyDescent="0.25">
      <c r="B1678" s="132">
        <v>1667</v>
      </c>
      <c r="C1678" s="134" t="s">
        <v>267</v>
      </c>
      <c r="D1678" s="139" t="s">
        <v>80</v>
      </c>
      <c r="E1678" s="328" t="s">
        <v>2479</v>
      </c>
      <c r="F1678" s="2"/>
      <c r="G1678" s="3"/>
      <c r="H1678" s="52"/>
      <c r="I1678" s="52"/>
      <c r="J1678" s="78"/>
    </row>
    <row r="1679" spans="2:10" x14ac:dyDescent="0.25">
      <c r="B1679" s="132">
        <v>1668</v>
      </c>
      <c r="C1679" s="134" t="s">
        <v>267</v>
      </c>
      <c r="D1679" s="139" t="s">
        <v>80</v>
      </c>
      <c r="E1679" s="328" t="s">
        <v>2481</v>
      </c>
      <c r="F1679" s="2"/>
      <c r="G1679" s="3"/>
      <c r="H1679" s="52"/>
      <c r="I1679" s="52"/>
      <c r="J1679" s="78"/>
    </row>
    <row r="1680" spans="2:10" x14ac:dyDescent="0.25">
      <c r="B1680" s="132">
        <v>1669</v>
      </c>
      <c r="C1680" s="134" t="s">
        <v>267</v>
      </c>
      <c r="D1680" s="139" t="s">
        <v>80</v>
      </c>
      <c r="E1680" s="328" t="s">
        <v>2483</v>
      </c>
      <c r="F1680" s="2"/>
      <c r="G1680" s="3"/>
      <c r="H1680" s="52"/>
      <c r="I1680" s="52"/>
      <c r="J1680" s="78"/>
    </row>
    <row r="1681" spans="2:10" x14ac:dyDescent="0.25">
      <c r="B1681" s="132">
        <v>1670</v>
      </c>
      <c r="C1681" s="134" t="s">
        <v>267</v>
      </c>
      <c r="D1681" s="139" t="s">
        <v>80</v>
      </c>
      <c r="E1681" s="328" t="s">
        <v>2485</v>
      </c>
      <c r="F1681" s="2"/>
      <c r="G1681" s="3"/>
      <c r="H1681" s="52"/>
      <c r="I1681" s="52"/>
      <c r="J1681" s="78"/>
    </row>
    <row r="1682" spans="2:10" x14ac:dyDescent="0.25">
      <c r="B1682" s="132">
        <v>1671</v>
      </c>
      <c r="C1682" s="134" t="s">
        <v>267</v>
      </c>
      <c r="D1682" s="139" t="s">
        <v>80</v>
      </c>
      <c r="E1682" s="328" t="s">
        <v>2487</v>
      </c>
      <c r="F1682" s="2"/>
      <c r="G1682" s="3"/>
      <c r="H1682" s="52"/>
      <c r="I1682" s="52"/>
      <c r="J1682" s="78"/>
    </row>
    <row r="1683" spans="2:10" x14ac:dyDescent="0.25">
      <c r="B1683" s="132">
        <v>1672</v>
      </c>
      <c r="C1683" s="134" t="s">
        <v>267</v>
      </c>
      <c r="D1683" s="139" t="s">
        <v>80</v>
      </c>
      <c r="E1683" s="328" t="s">
        <v>2489</v>
      </c>
      <c r="F1683" s="2"/>
      <c r="G1683" s="3"/>
      <c r="H1683" s="52"/>
      <c r="I1683" s="52"/>
      <c r="J1683" s="78"/>
    </row>
    <row r="1684" spans="2:10" x14ac:dyDescent="0.25">
      <c r="B1684" s="132">
        <v>1673</v>
      </c>
      <c r="C1684" s="134" t="s">
        <v>267</v>
      </c>
      <c r="D1684" s="139" t="s">
        <v>80</v>
      </c>
      <c r="E1684" s="328" t="s">
        <v>2491</v>
      </c>
      <c r="F1684" s="2"/>
      <c r="G1684" s="3"/>
      <c r="H1684" s="52"/>
      <c r="I1684" s="52"/>
      <c r="J1684" s="78"/>
    </row>
    <row r="1685" spans="2:10" x14ac:dyDescent="0.25">
      <c r="B1685" s="132">
        <v>1674</v>
      </c>
      <c r="C1685" s="134" t="s">
        <v>267</v>
      </c>
      <c r="D1685" s="139" t="s">
        <v>80</v>
      </c>
      <c r="E1685" s="328" t="s">
        <v>2493</v>
      </c>
      <c r="F1685" s="2"/>
      <c r="G1685" s="3"/>
      <c r="H1685" s="52"/>
      <c r="I1685" s="52"/>
      <c r="J1685" s="78"/>
    </row>
    <row r="1686" spans="2:10" x14ac:dyDescent="0.25">
      <c r="B1686" s="132">
        <v>1675</v>
      </c>
      <c r="C1686" s="134" t="s">
        <v>267</v>
      </c>
      <c r="D1686" s="139" t="s">
        <v>80</v>
      </c>
      <c r="E1686" s="328" t="s">
        <v>2495</v>
      </c>
      <c r="F1686" s="2"/>
      <c r="G1686" s="3"/>
      <c r="H1686" s="52"/>
      <c r="I1686" s="52"/>
      <c r="J1686" s="78"/>
    </row>
    <row r="1687" spans="2:10" x14ac:dyDescent="0.25">
      <c r="B1687" s="132">
        <v>1676</v>
      </c>
      <c r="C1687" s="134" t="s">
        <v>267</v>
      </c>
      <c r="D1687" s="139" t="s">
        <v>80</v>
      </c>
      <c r="E1687" s="328" t="s">
        <v>2497</v>
      </c>
      <c r="F1687" s="2"/>
      <c r="G1687" s="3"/>
      <c r="H1687" s="52"/>
      <c r="I1687" s="52"/>
      <c r="J1687" s="78"/>
    </row>
    <row r="1688" spans="2:10" x14ac:dyDescent="0.25">
      <c r="B1688" s="132">
        <v>1677</v>
      </c>
      <c r="C1688" s="134" t="s">
        <v>267</v>
      </c>
      <c r="D1688" s="139" t="s">
        <v>80</v>
      </c>
      <c r="E1688" s="328" t="s">
        <v>2499</v>
      </c>
      <c r="F1688" s="2"/>
      <c r="G1688" s="3"/>
      <c r="H1688" s="52"/>
      <c r="I1688" s="52"/>
      <c r="J1688" s="78"/>
    </row>
    <row r="1689" spans="2:10" x14ac:dyDescent="0.25">
      <c r="B1689" s="132">
        <v>1678</v>
      </c>
      <c r="C1689" s="134" t="s">
        <v>267</v>
      </c>
      <c r="D1689" s="139" t="s">
        <v>80</v>
      </c>
      <c r="E1689" s="328" t="s">
        <v>2501</v>
      </c>
      <c r="F1689" s="2"/>
      <c r="G1689" s="3"/>
      <c r="H1689" s="52"/>
      <c r="I1689" s="52"/>
      <c r="J1689" s="78"/>
    </row>
    <row r="1690" spans="2:10" x14ac:dyDescent="0.25">
      <c r="B1690" s="132">
        <v>1679</v>
      </c>
      <c r="C1690" s="134" t="s">
        <v>267</v>
      </c>
      <c r="D1690" s="139" t="s">
        <v>80</v>
      </c>
      <c r="E1690" s="328" t="s">
        <v>2503</v>
      </c>
      <c r="F1690" s="2"/>
      <c r="G1690" s="3"/>
      <c r="H1690" s="52"/>
      <c r="I1690" s="52"/>
      <c r="J1690" s="78"/>
    </row>
    <row r="1691" spans="2:10" x14ac:dyDescent="0.25">
      <c r="B1691" s="132">
        <v>1680</v>
      </c>
      <c r="C1691" s="134" t="s">
        <v>267</v>
      </c>
      <c r="D1691" s="139" t="s">
        <v>80</v>
      </c>
      <c r="E1691" s="328" t="s">
        <v>2505</v>
      </c>
      <c r="F1691" s="2"/>
      <c r="G1691" s="3"/>
      <c r="H1691" s="52"/>
      <c r="I1691" s="52"/>
      <c r="J1691" s="78"/>
    </row>
    <row r="1692" spans="2:10" x14ac:dyDescent="0.25">
      <c r="B1692" s="132">
        <v>1681</v>
      </c>
      <c r="C1692" s="134" t="s">
        <v>267</v>
      </c>
      <c r="D1692" s="139" t="s">
        <v>80</v>
      </c>
      <c r="E1692" s="328" t="s">
        <v>2507</v>
      </c>
      <c r="F1692" s="2"/>
      <c r="G1692" s="3"/>
      <c r="H1692" s="52"/>
      <c r="I1692" s="52"/>
      <c r="J1692" s="78"/>
    </row>
    <row r="1693" spans="2:10" x14ac:dyDescent="0.25">
      <c r="B1693" s="132">
        <v>1682</v>
      </c>
      <c r="C1693" s="134" t="s">
        <v>267</v>
      </c>
      <c r="D1693" s="139" t="s">
        <v>80</v>
      </c>
      <c r="E1693" s="328" t="s">
        <v>2509</v>
      </c>
      <c r="F1693" s="2"/>
      <c r="G1693" s="3"/>
      <c r="H1693" s="52"/>
      <c r="I1693" s="52"/>
      <c r="J1693" s="78"/>
    </row>
    <row r="1694" spans="2:10" x14ac:dyDescent="0.25">
      <c r="B1694" s="132">
        <v>1683</v>
      </c>
      <c r="C1694" s="134" t="s">
        <v>267</v>
      </c>
      <c r="D1694" s="139" t="s">
        <v>80</v>
      </c>
      <c r="E1694" s="328" t="s">
        <v>2511</v>
      </c>
      <c r="F1694" s="2"/>
      <c r="G1694" s="3"/>
      <c r="H1694" s="52"/>
      <c r="I1694" s="52"/>
      <c r="J1694" s="78"/>
    </row>
    <row r="1695" spans="2:10" x14ac:dyDescent="0.25">
      <c r="B1695" s="132">
        <v>1684</v>
      </c>
      <c r="C1695" s="134" t="s">
        <v>267</v>
      </c>
      <c r="D1695" s="139" t="s">
        <v>80</v>
      </c>
      <c r="E1695" s="328" t="s">
        <v>2513</v>
      </c>
      <c r="F1695" s="2"/>
      <c r="G1695" s="3"/>
      <c r="H1695" s="52"/>
      <c r="I1695" s="52"/>
      <c r="J1695" s="78"/>
    </row>
    <row r="1696" spans="2:10" x14ac:dyDescent="0.25">
      <c r="B1696" s="132">
        <v>1685</v>
      </c>
      <c r="C1696" s="134" t="s">
        <v>267</v>
      </c>
      <c r="D1696" s="139" t="s">
        <v>80</v>
      </c>
      <c r="E1696" s="328" t="s">
        <v>2515</v>
      </c>
      <c r="F1696" s="2"/>
      <c r="G1696" s="3"/>
      <c r="H1696" s="52"/>
      <c r="I1696" s="52"/>
      <c r="J1696" s="78"/>
    </row>
    <row r="1697" spans="2:10" x14ac:dyDescent="0.25">
      <c r="B1697" s="132">
        <v>1686</v>
      </c>
      <c r="C1697" s="134" t="s">
        <v>267</v>
      </c>
      <c r="D1697" s="139" t="s">
        <v>80</v>
      </c>
      <c r="E1697" s="328" t="s">
        <v>2517</v>
      </c>
      <c r="F1697" s="2"/>
      <c r="G1697" s="3"/>
      <c r="H1697" s="52"/>
      <c r="I1697" s="52"/>
      <c r="J1697" s="78"/>
    </row>
    <row r="1698" spans="2:10" x14ac:dyDescent="0.25">
      <c r="B1698" s="132">
        <v>1687</v>
      </c>
      <c r="C1698" s="134" t="s">
        <v>267</v>
      </c>
      <c r="D1698" s="139" t="s">
        <v>80</v>
      </c>
      <c r="E1698" s="328" t="s">
        <v>2519</v>
      </c>
      <c r="F1698" s="2"/>
      <c r="G1698" s="3"/>
      <c r="H1698" s="52"/>
      <c r="I1698" s="52"/>
      <c r="J1698" s="78"/>
    </row>
    <row r="1699" spans="2:10" x14ac:dyDescent="0.25">
      <c r="B1699" s="132">
        <v>1688</v>
      </c>
      <c r="C1699" s="134" t="s">
        <v>267</v>
      </c>
      <c r="D1699" s="139" t="s">
        <v>80</v>
      </c>
      <c r="E1699" s="328" t="s">
        <v>2521</v>
      </c>
      <c r="F1699" s="2"/>
      <c r="G1699" s="3"/>
      <c r="H1699" s="52"/>
      <c r="I1699" s="52"/>
      <c r="J1699" s="78"/>
    </row>
    <row r="1700" spans="2:10" x14ac:dyDescent="0.25">
      <c r="B1700" s="132">
        <v>1689</v>
      </c>
      <c r="C1700" s="134" t="s">
        <v>267</v>
      </c>
      <c r="D1700" s="139" t="s">
        <v>80</v>
      </c>
      <c r="E1700" s="328" t="s">
        <v>2523</v>
      </c>
      <c r="F1700" s="2"/>
      <c r="G1700" s="3"/>
      <c r="H1700" s="52"/>
      <c r="I1700" s="52"/>
      <c r="J1700" s="78"/>
    </row>
    <row r="1701" spans="2:10" x14ac:dyDescent="0.25">
      <c r="B1701" s="132">
        <v>1690</v>
      </c>
      <c r="C1701" s="134" t="s">
        <v>267</v>
      </c>
      <c r="D1701" s="139" t="s">
        <v>80</v>
      </c>
      <c r="E1701" s="328" t="s">
        <v>2525</v>
      </c>
      <c r="F1701" s="2"/>
      <c r="G1701" s="3"/>
      <c r="H1701" s="52"/>
      <c r="I1701" s="52"/>
      <c r="J1701" s="78"/>
    </row>
    <row r="1702" spans="2:10" x14ac:dyDescent="0.25">
      <c r="B1702" s="132">
        <v>1691</v>
      </c>
      <c r="C1702" s="134" t="s">
        <v>267</v>
      </c>
      <c r="D1702" s="139" t="s">
        <v>80</v>
      </c>
      <c r="E1702" s="328" t="s">
        <v>2527</v>
      </c>
      <c r="F1702" s="2"/>
      <c r="G1702" s="3"/>
      <c r="H1702" s="52"/>
      <c r="I1702" s="52"/>
      <c r="J1702" s="78"/>
    </row>
    <row r="1703" spans="2:10" x14ac:dyDescent="0.25">
      <c r="B1703" s="132">
        <v>1692</v>
      </c>
      <c r="C1703" s="134" t="s">
        <v>267</v>
      </c>
      <c r="D1703" s="139" t="s">
        <v>80</v>
      </c>
      <c r="E1703" s="328" t="s">
        <v>2529</v>
      </c>
      <c r="F1703" s="2"/>
      <c r="G1703" s="3"/>
      <c r="H1703" s="52"/>
      <c r="I1703" s="52"/>
      <c r="J1703" s="78"/>
    </row>
    <row r="1704" spans="2:10" x14ac:dyDescent="0.25">
      <c r="B1704" s="132">
        <v>1693</v>
      </c>
      <c r="C1704" s="134" t="s">
        <v>267</v>
      </c>
      <c r="D1704" s="139" t="s">
        <v>80</v>
      </c>
      <c r="E1704" s="328" t="s">
        <v>2531</v>
      </c>
      <c r="F1704" s="2"/>
      <c r="G1704" s="3"/>
      <c r="H1704" s="52"/>
      <c r="I1704" s="52"/>
      <c r="J1704" s="78"/>
    </row>
    <row r="1705" spans="2:10" x14ac:dyDescent="0.25">
      <c r="B1705" s="132">
        <v>1694</v>
      </c>
      <c r="C1705" s="134" t="s">
        <v>267</v>
      </c>
      <c r="D1705" s="139" t="s">
        <v>80</v>
      </c>
      <c r="E1705" s="328" t="s">
        <v>2533</v>
      </c>
      <c r="F1705" s="2"/>
      <c r="G1705" s="3"/>
      <c r="H1705" s="52"/>
      <c r="I1705" s="52"/>
      <c r="J1705" s="78"/>
    </row>
    <row r="1706" spans="2:10" x14ac:dyDescent="0.25">
      <c r="B1706" s="132">
        <v>1695</v>
      </c>
      <c r="C1706" s="134" t="s">
        <v>267</v>
      </c>
      <c r="D1706" s="139" t="s">
        <v>80</v>
      </c>
      <c r="E1706" s="328" t="s">
        <v>2535</v>
      </c>
      <c r="F1706" s="2"/>
      <c r="G1706" s="3"/>
      <c r="H1706" s="52"/>
      <c r="I1706" s="52"/>
      <c r="J1706" s="78"/>
    </row>
    <row r="1707" spans="2:10" x14ac:dyDescent="0.25">
      <c r="B1707" s="132">
        <v>1696</v>
      </c>
      <c r="C1707" s="134" t="s">
        <v>267</v>
      </c>
      <c r="D1707" s="139" t="s">
        <v>80</v>
      </c>
      <c r="E1707" s="328" t="s">
        <v>2537</v>
      </c>
      <c r="F1707" s="2"/>
      <c r="G1707" s="3"/>
      <c r="H1707" s="52"/>
      <c r="I1707" s="52"/>
      <c r="J1707" s="78"/>
    </row>
    <row r="1708" spans="2:10" x14ac:dyDescent="0.25">
      <c r="B1708" s="132">
        <v>1697</v>
      </c>
      <c r="C1708" s="134" t="s">
        <v>267</v>
      </c>
      <c r="D1708" s="139" t="s">
        <v>80</v>
      </c>
      <c r="E1708" s="328" t="s">
        <v>2539</v>
      </c>
      <c r="F1708" s="2"/>
      <c r="G1708" s="3"/>
      <c r="H1708" s="52"/>
      <c r="I1708" s="52"/>
      <c r="J1708" s="78"/>
    </row>
    <row r="1709" spans="2:10" x14ac:dyDescent="0.25">
      <c r="B1709" s="132">
        <v>1698</v>
      </c>
      <c r="C1709" s="134" t="s">
        <v>267</v>
      </c>
      <c r="D1709" s="139" t="s">
        <v>80</v>
      </c>
      <c r="E1709" s="328" t="s">
        <v>2541</v>
      </c>
      <c r="F1709" s="2"/>
      <c r="G1709" s="3"/>
      <c r="H1709" s="52"/>
      <c r="I1709" s="52"/>
      <c r="J1709" s="78"/>
    </row>
    <row r="1710" spans="2:10" x14ac:dyDescent="0.25">
      <c r="B1710" s="132">
        <v>1699</v>
      </c>
      <c r="C1710" s="134" t="s">
        <v>267</v>
      </c>
      <c r="D1710" s="139" t="s">
        <v>80</v>
      </c>
      <c r="E1710" s="328" t="s">
        <v>2543</v>
      </c>
      <c r="F1710" s="2"/>
      <c r="G1710" s="3"/>
      <c r="H1710" s="52"/>
      <c r="I1710" s="52"/>
      <c r="J1710" s="78"/>
    </row>
    <row r="1711" spans="2:10" x14ac:dyDescent="0.25">
      <c r="B1711" s="132">
        <v>1700</v>
      </c>
      <c r="C1711" s="134" t="s">
        <v>267</v>
      </c>
      <c r="D1711" s="139" t="s">
        <v>80</v>
      </c>
      <c r="E1711" s="328" t="s">
        <v>2545</v>
      </c>
      <c r="F1711" s="2"/>
      <c r="G1711" s="3"/>
      <c r="H1711" s="52"/>
      <c r="I1711" s="52"/>
      <c r="J1711" s="78"/>
    </row>
    <row r="1712" spans="2:10" x14ac:dyDescent="0.25">
      <c r="B1712" s="132">
        <v>1701</v>
      </c>
      <c r="C1712" s="134" t="s">
        <v>267</v>
      </c>
      <c r="D1712" s="139" t="s">
        <v>80</v>
      </c>
      <c r="E1712" s="328" t="s">
        <v>2547</v>
      </c>
      <c r="F1712" s="2"/>
      <c r="G1712" s="3"/>
      <c r="H1712" s="52"/>
      <c r="I1712" s="52"/>
      <c r="J1712" s="78"/>
    </row>
    <row r="1713" spans="2:10" x14ac:dyDescent="0.25">
      <c r="B1713" s="132">
        <v>1702</v>
      </c>
      <c r="C1713" s="134" t="s">
        <v>267</v>
      </c>
      <c r="D1713" s="139" t="s">
        <v>80</v>
      </c>
      <c r="E1713" s="328" t="s">
        <v>2549</v>
      </c>
      <c r="F1713" s="2"/>
      <c r="G1713" s="3"/>
      <c r="H1713" s="52"/>
      <c r="I1713" s="52"/>
      <c r="J1713" s="78"/>
    </row>
    <row r="1714" spans="2:10" x14ac:dyDescent="0.25">
      <c r="B1714" s="132">
        <v>1703</v>
      </c>
      <c r="C1714" s="134" t="s">
        <v>267</v>
      </c>
      <c r="D1714" s="139" t="s">
        <v>80</v>
      </c>
      <c r="E1714" s="328" t="s">
        <v>2551</v>
      </c>
      <c r="F1714" s="2"/>
      <c r="G1714" s="3"/>
      <c r="H1714" s="52"/>
      <c r="I1714" s="52"/>
      <c r="J1714" s="78"/>
    </row>
    <row r="1715" spans="2:10" x14ac:dyDescent="0.25">
      <c r="B1715" s="132">
        <v>1704</v>
      </c>
      <c r="C1715" s="134" t="s">
        <v>267</v>
      </c>
      <c r="D1715" s="139" t="s">
        <v>80</v>
      </c>
      <c r="E1715" s="328" t="s">
        <v>2553</v>
      </c>
      <c r="F1715" s="2"/>
      <c r="G1715" s="3"/>
      <c r="H1715" s="52"/>
      <c r="I1715" s="52"/>
      <c r="J1715" s="78"/>
    </row>
    <row r="1716" spans="2:10" x14ac:dyDescent="0.25">
      <c r="B1716" s="132">
        <v>1705</v>
      </c>
      <c r="C1716" s="134" t="s">
        <v>267</v>
      </c>
      <c r="D1716" s="139" t="s">
        <v>80</v>
      </c>
      <c r="E1716" s="328" t="s">
        <v>2555</v>
      </c>
      <c r="F1716" s="2"/>
      <c r="G1716" s="3"/>
      <c r="H1716" s="52"/>
      <c r="I1716" s="52"/>
      <c r="J1716" s="78"/>
    </row>
    <row r="1717" spans="2:10" x14ac:dyDescent="0.25">
      <c r="B1717" s="132">
        <v>1706</v>
      </c>
      <c r="C1717" s="134" t="s">
        <v>267</v>
      </c>
      <c r="D1717" s="139" t="s">
        <v>80</v>
      </c>
      <c r="E1717" s="328" t="s">
        <v>2557</v>
      </c>
      <c r="F1717" s="2"/>
      <c r="G1717" s="3"/>
      <c r="H1717" s="52"/>
      <c r="I1717" s="52"/>
      <c r="J1717" s="78"/>
    </row>
    <row r="1718" spans="2:10" x14ac:dyDescent="0.25">
      <c r="B1718" s="132">
        <v>1707</v>
      </c>
      <c r="C1718" s="134" t="s">
        <v>267</v>
      </c>
      <c r="D1718" s="139" t="s">
        <v>80</v>
      </c>
      <c r="E1718" s="328" t="s">
        <v>2559</v>
      </c>
      <c r="F1718" s="2"/>
      <c r="G1718" s="3"/>
      <c r="H1718" s="52"/>
      <c r="I1718" s="52"/>
      <c r="J1718" s="78"/>
    </row>
    <row r="1719" spans="2:10" x14ac:dyDescent="0.25">
      <c r="B1719" s="132">
        <v>1708</v>
      </c>
      <c r="C1719" s="134" t="s">
        <v>267</v>
      </c>
      <c r="D1719" s="139" t="s">
        <v>80</v>
      </c>
      <c r="E1719" s="328" t="s">
        <v>2561</v>
      </c>
      <c r="F1719" s="2"/>
      <c r="G1719" s="3"/>
      <c r="H1719" s="52"/>
      <c r="I1719" s="52"/>
      <c r="J1719" s="78"/>
    </row>
    <row r="1720" spans="2:10" x14ac:dyDescent="0.25">
      <c r="B1720" s="132">
        <v>1709</v>
      </c>
      <c r="C1720" s="134" t="s">
        <v>267</v>
      </c>
      <c r="D1720" s="139" t="s">
        <v>80</v>
      </c>
      <c r="E1720" s="328" t="s">
        <v>2563</v>
      </c>
      <c r="F1720" s="2"/>
      <c r="G1720" s="3"/>
      <c r="H1720" s="52"/>
      <c r="I1720" s="52"/>
      <c r="J1720" s="78"/>
    </row>
    <row r="1721" spans="2:10" x14ac:dyDescent="0.25">
      <c r="B1721" s="132">
        <v>1710</v>
      </c>
      <c r="C1721" s="134" t="s">
        <v>267</v>
      </c>
      <c r="D1721" s="139" t="s">
        <v>80</v>
      </c>
      <c r="E1721" s="328" t="s">
        <v>2565</v>
      </c>
      <c r="F1721" s="2"/>
      <c r="G1721" s="3"/>
      <c r="H1721" s="52"/>
      <c r="I1721" s="52"/>
      <c r="J1721" s="78"/>
    </row>
    <row r="1722" spans="2:10" x14ac:dyDescent="0.25">
      <c r="B1722" s="132">
        <v>1711</v>
      </c>
      <c r="C1722" s="134" t="s">
        <v>267</v>
      </c>
      <c r="D1722" s="139" t="s">
        <v>80</v>
      </c>
      <c r="E1722" s="328" t="s">
        <v>2567</v>
      </c>
      <c r="F1722" s="2"/>
      <c r="G1722" s="3"/>
      <c r="H1722" s="52"/>
      <c r="I1722" s="52"/>
      <c r="J1722" s="78"/>
    </row>
    <row r="1723" spans="2:10" x14ac:dyDescent="0.25">
      <c r="B1723" s="132">
        <v>1712</v>
      </c>
      <c r="C1723" s="134" t="s">
        <v>267</v>
      </c>
      <c r="D1723" s="139" t="s">
        <v>80</v>
      </c>
      <c r="E1723" s="328" t="s">
        <v>2569</v>
      </c>
      <c r="F1723" s="2"/>
      <c r="G1723" s="3"/>
      <c r="H1723" s="52"/>
      <c r="I1723" s="52"/>
      <c r="J1723" s="78"/>
    </row>
    <row r="1724" spans="2:10" x14ac:dyDescent="0.25">
      <c r="B1724" s="132">
        <v>1713</v>
      </c>
      <c r="C1724" s="134" t="s">
        <v>267</v>
      </c>
      <c r="D1724" s="139" t="s">
        <v>80</v>
      </c>
      <c r="E1724" s="328" t="s">
        <v>2571</v>
      </c>
      <c r="F1724" s="2"/>
      <c r="G1724" s="3"/>
      <c r="H1724" s="52"/>
      <c r="I1724" s="52"/>
      <c r="J1724" s="78"/>
    </row>
    <row r="1725" spans="2:10" x14ac:dyDescent="0.25">
      <c r="B1725" s="132">
        <v>1714</v>
      </c>
      <c r="C1725" s="134" t="s">
        <v>267</v>
      </c>
      <c r="D1725" s="139" t="s">
        <v>80</v>
      </c>
      <c r="E1725" s="328" t="s">
        <v>2573</v>
      </c>
      <c r="F1725" s="2"/>
      <c r="G1725" s="3"/>
      <c r="H1725" s="52"/>
      <c r="I1725" s="52"/>
      <c r="J1725" s="78"/>
    </row>
    <row r="1726" spans="2:10" x14ac:dyDescent="0.25">
      <c r="B1726" s="132">
        <v>1715</v>
      </c>
      <c r="C1726" s="134" t="s">
        <v>267</v>
      </c>
      <c r="D1726" s="139" t="s">
        <v>80</v>
      </c>
      <c r="E1726" s="328" t="s">
        <v>2575</v>
      </c>
      <c r="F1726" s="2"/>
      <c r="G1726" s="3"/>
      <c r="H1726" s="52"/>
      <c r="I1726" s="52"/>
      <c r="J1726" s="78"/>
    </row>
    <row r="1727" spans="2:10" x14ac:dyDescent="0.25">
      <c r="B1727" s="132">
        <v>1716</v>
      </c>
      <c r="C1727" s="134" t="s">
        <v>267</v>
      </c>
      <c r="D1727" s="139" t="s">
        <v>80</v>
      </c>
      <c r="E1727" s="328" t="s">
        <v>2577</v>
      </c>
      <c r="F1727" s="2"/>
      <c r="G1727" s="3"/>
      <c r="H1727" s="52"/>
      <c r="I1727" s="52"/>
      <c r="J1727" s="78"/>
    </row>
    <row r="1728" spans="2:10" x14ac:dyDescent="0.25">
      <c r="B1728" s="132">
        <v>1717</v>
      </c>
      <c r="C1728" s="134" t="s">
        <v>267</v>
      </c>
      <c r="D1728" s="139" t="s">
        <v>80</v>
      </c>
      <c r="E1728" s="328" t="s">
        <v>2579</v>
      </c>
      <c r="F1728" s="2"/>
      <c r="G1728" s="3"/>
      <c r="H1728" s="52"/>
      <c r="I1728" s="52"/>
      <c r="J1728" s="78"/>
    </row>
    <row r="1729" spans="2:10" x14ac:dyDescent="0.25">
      <c r="B1729" s="132">
        <v>1718</v>
      </c>
      <c r="C1729" s="134" t="s">
        <v>267</v>
      </c>
      <c r="D1729" s="139" t="s">
        <v>80</v>
      </c>
      <c r="E1729" s="328" t="s">
        <v>2581</v>
      </c>
      <c r="F1729" s="2"/>
      <c r="G1729" s="3"/>
      <c r="H1729" s="52"/>
      <c r="I1729" s="52"/>
      <c r="J1729" s="78"/>
    </row>
    <row r="1730" spans="2:10" x14ac:dyDescent="0.25">
      <c r="B1730" s="132">
        <v>1719</v>
      </c>
      <c r="C1730" s="134" t="s">
        <v>267</v>
      </c>
      <c r="D1730" s="139" t="s">
        <v>80</v>
      </c>
      <c r="E1730" s="328" t="s">
        <v>2583</v>
      </c>
      <c r="F1730" s="2"/>
      <c r="G1730" s="3"/>
      <c r="H1730" s="52"/>
      <c r="I1730" s="52"/>
      <c r="J1730" s="78"/>
    </row>
    <row r="1731" spans="2:10" x14ac:dyDescent="0.25">
      <c r="B1731" s="132">
        <v>1720</v>
      </c>
      <c r="C1731" s="134" t="s">
        <v>267</v>
      </c>
      <c r="D1731" s="139" t="s">
        <v>80</v>
      </c>
      <c r="E1731" s="328" t="s">
        <v>2585</v>
      </c>
      <c r="F1731" s="2"/>
      <c r="G1731" s="3"/>
      <c r="H1731" s="52"/>
      <c r="I1731" s="52"/>
      <c r="J1731" s="78"/>
    </row>
    <row r="1732" spans="2:10" x14ac:dyDescent="0.25">
      <c r="B1732" s="132">
        <v>1721</v>
      </c>
      <c r="C1732" s="134" t="s">
        <v>267</v>
      </c>
      <c r="D1732" s="139" t="s">
        <v>80</v>
      </c>
      <c r="E1732" s="328" t="s">
        <v>2587</v>
      </c>
      <c r="F1732" s="2"/>
      <c r="G1732" s="3"/>
      <c r="H1732" s="52"/>
      <c r="I1732" s="52"/>
      <c r="J1732" s="78"/>
    </row>
    <row r="1733" spans="2:10" x14ac:dyDescent="0.25">
      <c r="B1733" s="132">
        <v>1722</v>
      </c>
      <c r="C1733" s="134" t="s">
        <v>267</v>
      </c>
      <c r="D1733" s="139" t="s">
        <v>80</v>
      </c>
      <c r="E1733" s="328" t="s">
        <v>2589</v>
      </c>
      <c r="F1733" s="2"/>
      <c r="G1733" s="3"/>
      <c r="H1733" s="52"/>
      <c r="I1733" s="52"/>
      <c r="J1733" s="78"/>
    </row>
    <row r="1734" spans="2:10" x14ac:dyDescent="0.25">
      <c r="B1734" s="132">
        <v>1723</v>
      </c>
      <c r="C1734" s="134" t="s">
        <v>267</v>
      </c>
      <c r="D1734" s="139" t="s">
        <v>80</v>
      </c>
      <c r="E1734" s="328" t="s">
        <v>2591</v>
      </c>
      <c r="F1734" s="2"/>
      <c r="G1734" s="3"/>
      <c r="H1734" s="52"/>
      <c r="I1734" s="52"/>
      <c r="J1734" s="78"/>
    </row>
    <row r="1735" spans="2:10" x14ac:dyDescent="0.25">
      <c r="B1735" s="132">
        <v>1724</v>
      </c>
      <c r="C1735" s="134" t="s">
        <v>267</v>
      </c>
      <c r="D1735" s="139" t="s">
        <v>80</v>
      </c>
      <c r="E1735" s="328" t="s">
        <v>2593</v>
      </c>
      <c r="F1735" s="2"/>
      <c r="G1735" s="3"/>
      <c r="H1735" s="52"/>
      <c r="I1735" s="52"/>
      <c r="J1735" s="78"/>
    </row>
    <row r="1736" spans="2:10" x14ac:dyDescent="0.25">
      <c r="B1736" s="132">
        <v>1725</v>
      </c>
      <c r="C1736" s="134" t="s">
        <v>267</v>
      </c>
      <c r="D1736" s="139" t="s">
        <v>80</v>
      </c>
      <c r="E1736" s="328" t="s">
        <v>2595</v>
      </c>
      <c r="F1736" s="2"/>
      <c r="G1736" s="3"/>
      <c r="H1736" s="52"/>
      <c r="I1736" s="52"/>
      <c r="J1736" s="78"/>
    </row>
    <row r="1737" spans="2:10" x14ac:dyDescent="0.25">
      <c r="B1737" s="132">
        <v>1726</v>
      </c>
      <c r="C1737" s="134" t="s">
        <v>267</v>
      </c>
      <c r="D1737" s="139" t="s">
        <v>80</v>
      </c>
      <c r="E1737" s="328" t="s">
        <v>2597</v>
      </c>
      <c r="F1737" s="2"/>
      <c r="G1737" s="3"/>
      <c r="H1737" s="52"/>
      <c r="I1737" s="52"/>
      <c r="J1737" s="78"/>
    </row>
    <row r="1738" spans="2:10" x14ac:dyDescent="0.25">
      <c r="B1738" s="132">
        <v>1727</v>
      </c>
      <c r="C1738" s="134" t="s">
        <v>267</v>
      </c>
      <c r="D1738" s="139" t="s">
        <v>80</v>
      </c>
      <c r="E1738" s="328" t="s">
        <v>2599</v>
      </c>
      <c r="F1738" s="2"/>
      <c r="G1738" s="3"/>
      <c r="H1738" s="52"/>
      <c r="I1738" s="52"/>
      <c r="J1738" s="78"/>
    </row>
    <row r="1739" spans="2:10" x14ac:dyDescent="0.25">
      <c r="B1739" s="132">
        <v>1728</v>
      </c>
      <c r="C1739" s="134" t="s">
        <v>267</v>
      </c>
      <c r="D1739" s="139" t="s">
        <v>80</v>
      </c>
      <c r="E1739" s="328" t="s">
        <v>2601</v>
      </c>
      <c r="F1739" s="2"/>
      <c r="G1739" s="3"/>
      <c r="H1739" s="52"/>
      <c r="I1739" s="52"/>
      <c r="J1739" s="78"/>
    </row>
    <row r="1740" spans="2:10" x14ac:dyDescent="0.25">
      <c r="B1740" s="132">
        <v>1729</v>
      </c>
      <c r="C1740" s="134" t="s">
        <v>267</v>
      </c>
      <c r="D1740" s="139" t="s">
        <v>80</v>
      </c>
      <c r="E1740" s="328" t="s">
        <v>2603</v>
      </c>
      <c r="F1740" s="2"/>
      <c r="G1740" s="3"/>
      <c r="H1740" s="52"/>
      <c r="I1740" s="52"/>
      <c r="J1740" s="78"/>
    </row>
    <row r="1741" spans="2:10" x14ac:dyDescent="0.25">
      <c r="B1741" s="132">
        <v>1730</v>
      </c>
      <c r="C1741" s="134" t="s">
        <v>267</v>
      </c>
      <c r="D1741" s="139" t="s">
        <v>80</v>
      </c>
      <c r="E1741" s="328" t="s">
        <v>2605</v>
      </c>
      <c r="F1741" s="2"/>
      <c r="G1741" s="3"/>
      <c r="H1741" s="52"/>
      <c r="I1741" s="52"/>
      <c r="J1741" s="78"/>
    </row>
    <row r="1742" spans="2:10" x14ac:dyDescent="0.25">
      <c r="B1742" s="132">
        <v>1731</v>
      </c>
      <c r="C1742" s="134" t="s">
        <v>267</v>
      </c>
      <c r="D1742" s="139" t="s">
        <v>80</v>
      </c>
      <c r="E1742" s="328" t="s">
        <v>2607</v>
      </c>
      <c r="F1742" s="2"/>
      <c r="G1742" s="3"/>
      <c r="H1742" s="52"/>
      <c r="I1742" s="52"/>
      <c r="J1742" s="78"/>
    </row>
    <row r="1743" spans="2:10" x14ac:dyDescent="0.25">
      <c r="B1743" s="132">
        <v>1732</v>
      </c>
      <c r="C1743" s="134" t="s">
        <v>267</v>
      </c>
      <c r="D1743" s="139" t="s">
        <v>80</v>
      </c>
      <c r="E1743" s="328" t="s">
        <v>2609</v>
      </c>
      <c r="F1743" s="2"/>
      <c r="G1743" s="3"/>
      <c r="H1743" s="52"/>
      <c r="I1743" s="52"/>
      <c r="J1743" s="78"/>
    </row>
    <row r="1744" spans="2:10" x14ac:dyDescent="0.25">
      <c r="B1744" s="132">
        <v>1733</v>
      </c>
      <c r="C1744" s="134" t="s">
        <v>267</v>
      </c>
      <c r="D1744" s="139" t="s">
        <v>80</v>
      </c>
      <c r="E1744" s="328" t="s">
        <v>2611</v>
      </c>
      <c r="F1744" s="2"/>
      <c r="G1744" s="3"/>
      <c r="H1744" s="52"/>
      <c r="I1744" s="52"/>
      <c r="J1744" s="78"/>
    </row>
    <row r="1745" spans="2:10" x14ac:dyDescent="0.25">
      <c r="B1745" s="132">
        <v>1734</v>
      </c>
      <c r="C1745" s="134" t="s">
        <v>267</v>
      </c>
      <c r="D1745" s="139" t="s">
        <v>80</v>
      </c>
      <c r="E1745" s="328" t="s">
        <v>2613</v>
      </c>
      <c r="F1745" s="2"/>
      <c r="G1745" s="3"/>
      <c r="H1745" s="52"/>
      <c r="I1745" s="52"/>
      <c r="J1745" s="78"/>
    </row>
    <row r="1746" spans="2:10" x14ac:dyDescent="0.25">
      <c r="B1746" s="132">
        <v>1735</v>
      </c>
      <c r="C1746" s="134" t="s">
        <v>267</v>
      </c>
      <c r="D1746" s="139" t="s">
        <v>80</v>
      </c>
      <c r="E1746" s="328" t="s">
        <v>2615</v>
      </c>
      <c r="F1746" s="2"/>
      <c r="G1746" s="3"/>
      <c r="H1746" s="52"/>
      <c r="I1746" s="52"/>
      <c r="J1746" s="78"/>
    </row>
    <row r="1747" spans="2:10" x14ac:dyDescent="0.25">
      <c r="B1747" s="132">
        <v>1736</v>
      </c>
      <c r="C1747" s="134" t="s">
        <v>267</v>
      </c>
      <c r="D1747" s="139" t="s">
        <v>80</v>
      </c>
      <c r="E1747" s="328" t="s">
        <v>2617</v>
      </c>
      <c r="F1747" s="2"/>
      <c r="G1747" s="3"/>
      <c r="H1747" s="52"/>
      <c r="I1747" s="52"/>
      <c r="J1747" s="78"/>
    </row>
    <row r="1748" spans="2:10" x14ac:dyDescent="0.25">
      <c r="B1748" s="132">
        <v>1737</v>
      </c>
      <c r="C1748" s="134" t="s">
        <v>267</v>
      </c>
      <c r="D1748" s="139" t="s">
        <v>80</v>
      </c>
      <c r="E1748" s="328" t="s">
        <v>2619</v>
      </c>
      <c r="F1748" s="2"/>
      <c r="G1748" s="3"/>
      <c r="H1748" s="52"/>
      <c r="I1748" s="52"/>
      <c r="J1748" s="78"/>
    </row>
    <row r="1749" spans="2:10" x14ac:dyDescent="0.25">
      <c r="B1749" s="132">
        <v>1738</v>
      </c>
      <c r="C1749" s="134" t="s">
        <v>267</v>
      </c>
      <c r="D1749" s="139" t="s">
        <v>80</v>
      </c>
      <c r="E1749" s="328" t="s">
        <v>2621</v>
      </c>
      <c r="F1749" s="2"/>
      <c r="G1749" s="3"/>
      <c r="H1749" s="52"/>
      <c r="I1749" s="52"/>
      <c r="J1749" s="78"/>
    </row>
    <row r="1750" spans="2:10" x14ac:dyDescent="0.25">
      <c r="B1750" s="132">
        <v>1739</v>
      </c>
      <c r="C1750" s="134" t="s">
        <v>267</v>
      </c>
      <c r="D1750" s="139" t="s">
        <v>80</v>
      </c>
      <c r="E1750" s="328" t="s">
        <v>2623</v>
      </c>
      <c r="F1750" s="2"/>
      <c r="G1750" s="3"/>
      <c r="H1750" s="52"/>
      <c r="I1750" s="52"/>
      <c r="J1750" s="78"/>
    </row>
    <row r="1751" spans="2:10" x14ac:dyDescent="0.25">
      <c r="B1751" s="132">
        <v>1740</v>
      </c>
      <c r="C1751" s="134" t="s">
        <v>267</v>
      </c>
      <c r="D1751" s="139" t="s">
        <v>80</v>
      </c>
      <c r="E1751" s="328" t="s">
        <v>2625</v>
      </c>
      <c r="F1751" s="2"/>
      <c r="G1751" s="3"/>
      <c r="H1751" s="52"/>
      <c r="I1751" s="52"/>
      <c r="J1751" s="78"/>
    </row>
    <row r="1752" spans="2:10" x14ac:dyDescent="0.25">
      <c r="B1752" s="132">
        <v>1741</v>
      </c>
      <c r="C1752" s="134" t="s">
        <v>267</v>
      </c>
      <c r="D1752" s="139" t="s">
        <v>80</v>
      </c>
      <c r="E1752" s="328" t="s">
        <v>2627</v>
      </c>
      <c r="F1752" s="2"/>
      <c r="G1752" s="3"/>
      <c r="H1752" s="52"/>
      <c r="I1752" s="52"/>
      <c r="J1752" s="78"/>
    </row>
    <row r="1753" spans="2:10" x14ac:dyDescent="0.25">
      <c r="B1753" s="132">
        <v>1742</v>
      </c>
      <c r="C1753" s="134" t="s">
        <v>267</v>
      </c>
      <c r="D1753" s="139" t="s">
        <v>80</v>
      </c>
      <c r="E1753" s="328" t="s">
        <v>2629</v>
      </c>
      <c r="F1753" s="2"/>
      <c r="G1753" s="3"/>
      <c r="H1753" s="52"/>
      <c r="I1753" s="52"/>
      <c r="J1753" s="78"/>
    </row>
    <row r="1754" spans="2:10" x14ac:dyDescent="0.25">
      <c r="B1754" s="132">
        <v>1743</v>
      </c>
      <c r="C1754" s="134" t="s">
        <v>267</v>
      </c>
      <c r="D1754" s="139" t="s">
        <v>80</v>
      </c>
      <c r="E1754" s="328" t="s">
        <v>2631</v>
      </c>
      <c r="F1754" s="2"/>
      <c r="G1754" s="3"/>
      <c r="H1754" s="52"/>
      <c r="I1754" s="52"/>
      <c r="J1754" s="78"/>
    </row>
    <row r="1755" spans="2:10" x14ac:dyDescent="0.25">
      <c r="B1755" s="132">
        <v>1744</v>
      </c>
      <c r="C1755" s="134" t="s">
        <v>267</v>
      </c>
      <c r="D1755" s="139" t="s">
        <v>80</v>
      </c>
      <c r="E1755" s="328" t="s">
        <v>2633</v>
      </c>
      <c r="F1755" s="2"/>
      <c r="G1755" s="3"/>
      <c r="H1755" s="52"/>
      <c r="I1755" s="52"/>
      <c r="J1755" s="78"/>
    </row>
    <row r="1756" spans="2:10" x14ac:dyDescent="0.25">
      <c r="B1756" s="132">
        <v>1745</v>
      </c>
      <c r="C1756" s="134" t="s">
        <v>267</v>
      </c>
      <c r="D1756" s="139" t="s">
        <v>80</v>
      </c>
      <c r="E1756" s="328" t="s">
        <v>2635</v>
      </c>
      <c r="F1756" s="2"/>
      <c r="G1756" s="3"/>
      <c r="H1756" s="52"/>
      <c r="I1756" s="52"/>
      <c r="J1756" s="78"/>
    </row>
    <row r="1757" spans="2:10" x14ac:dyDescent="0.25">
      <c r="B1757" s="132">
        <v>1746</v>
      </c>
      <c r="C1757" s="134" t="s">
        <v>267</v>
      </c>
      <c r="D1757" s="139" t="s">
        <v>80</v>
      </c>
      <c r="E1757" s="328" t="s">
        <v>2637</v>
      </c>
      <c r="F1757" s="2"/>
      <c r="G1757" s="3"/>
      <c r="H1757" s="52"/>
      <c r="I1757" s="52"/>
      <c r="J1757" s="78"/>
    </row>
    <row r="1758" spans="2:10" x14ac:dyDescent="0.25">
      <c r="B1758" s="132">
        <v>1747</v>
      </c>
      <c r="C1758" s="134" t="s">
        <v>267</v>
      </c>
      <c r="D1758" s="139" t="s">
        <v>80</v>
      </c>
      <c r="E1758" s="328" t="s">
        <v>2639</v>
      </c>
      <c r="F1758" s="2"/>
      <c r="G1758" s="3"/>
      <c r="H1758" s="52"/>
      <c r="I1758" s="52"/>
      <c r="J1758" s="78"/>
    </row>
    <row r="1759" spans="2:10" x14ac:dyDescent="0.25">
      <c r="B1759" s="132">
        <v>1748</v>
      </c>
      <c r="C1759" s="134" t="s">
        <v>267</v>
      </c>
      <c r="D1759" s="139" t="s">
        <v>80</v>
      </c>
      <c r="E1759" s="328" t="s">
        <v>2641</v>
      </c>
      <c r="F1759" s="2"/>
      <c r="G1759" s="3"/>
      <c r="H1759" s="52"/>
      <c r="I1759" s="52"/>
      <c r="J1759" s="78"/>
    </row>
    <row r="1760" spans="2:10" x14ac:dyDescent="0.25">
      <c r="B1760" s="132">
        <v>1749</v>
      </c>
      <c r="C1760" s="134" t="s">
        <v>267</v>
      </c>
      <c r="D1760" s="139" t="s">
        <v>80</v>
      </c>
      <c r="E1760" s="328" t="s">
        <v>2643</v>
      </c>
      <c r="F1760" s="2"/>
      <c r="G1760" s="3"/>
      <c r="H1760" s="52"/>
      <c r="I1760" s="52"/>
      <c r="J1760" s="78"/>
    </row>
    <row r="1761" spans="2:10" x14ac:dyDescent="0.25">
      <c r="B1761" s="132">
        <v>1750</v>
      </c>
      <c r="C1761" s="134" t="s">
        <v>267</v>
      </c>
      <c r="D1761" s="139" t="s">
        <v>80</v>
      </c>
      <c r="E1761" s="328" t="s">
        <v>2645</v>
      </c>
      <c r="F1761" s="2"/>
      <c r="G1761" s="3"/>
      <c r="H1761" s="52"/>
      <c r="I1761" s="52"/>
      <c r="J1761" s="78"/>
    </row>
    <row r="1762" spans="2:10" x14ac:dyDescent="0.25">
      <c r="B1762" s="132">
        <v>1751</v>
      </c>
      <c r="C1762" s="134" t="s">
        <v>267</v>
      </c>
      <c r="D1762" s="139" t="s">
        <v>80</v>
      </c>
      <c r="E1762" s="328" t="s">
        <v>2647</v>
      </c>
      <c r="F1762" s="2"/>
      <c r="G1762" s="3"/>
      <c r="H1762" s="52"/>
      <c r="I1762" s="52"/>
      <c r="J1762" s="78"/>
    </row>
    <row r="1763" spans="2:10" x14ac:dyDescent="0.25">
      <c r="B1763" s="132">
        <v>1752</v>
      </c>
      <c r="C1763" s="134" t="s">
        <v>267</v>
      </c>
      <c r="D1763" s="139" t="s">
        <v>80</v>
      </c>
      <c r="E1763" s="328" t="s">
        <v>2649</v>
      </c>
      <c r="F1763" s="2"/>
      <c r="G1763" s="3"/>
      <c r="H1763" s="52"/>
      <c r="I1763" s="52"/>
      <c r="J1763" s="78"/>
    </row>
    <row r="1764" spans="2:10" x14ac:dyDescent="0.25">
      <c r="B1764" s="132">
        <v>1753</v>
      </c>
      <c r="C1764" s="134" t="s">
        <v>267</v>
      </c>
      <c r="D1764" s="139" t="s">
        <v>80</v>
      </c>
      <c r="E1764" s="328" t="s">
        <v>2651</v>
      </c>
      <c r="F1764" s="2"/>
      <c r="G1764" s="3"/>
      <c r="H1764" s="52"/>
      <c r="I1764" s="52"/>
      <c r="J1764" s="78"/>
    </row>
    <row r="1765" spans="2:10" x14ac:dyDescent="0.25">
      <c r="B1765" s="132">
        <v>1754</v>
      </c>
      <c r="C1765" s="134" t="s">
        <v>267</v>
      </c>
      <c r="D1765" s="139" t="s">
        <v>80</v>
      </c>
      <c r="E1765" s="328" t="s">
        <v>2653</v>
      </c>
      <c r="F1765" s="2"/>
      <c r="G1765" s="3"/>
      <c r="H1765" s="52"/>
      <c r="I1765" s="52"/>
      <c r="J1765" s="78"/>
    </row>
    <row r="1766" spans="2:10" x14ac:dyDescent="0.25">
      <c r="B1766" s="132">
        <v>1755</v>
      </c>
      <c r="C1766" s="134" t="s">
        <v>267</v>
      </c>
      <c r="D1766" s="139" t="s">
        <v>80</v>
      </c>
      <c r="E1766" s="328" t="s">
        <v>2655</v>
      </c>
      <c r="F1766" s="2"/>
      <c r="G1766" s="3"/>
      <c r="H1766" s="52"/>
      <c r="I1766" s="52"/>
      <c r="J1766" s="78"/>
    </row>
    <row r="1767" spans="2:10" x14ac:dyDescent="0.25">
      <c r="B1767" s="132">
        <v>1756</v>
      </c>
      <c r="C1767" s="134" t="s">
        <v>267</v>
      </c>
      <c r="D1767" s="139" t="s">
        <v>80</v>
      </c>
      <c r="E1767" s="328" t="s">
        <v>2657</v>
      </c>
      <c r="F1767" s="2"/>
      <c r="G1767" s="3"/>
      <c r="H1767" s="52"/>
      <c r="I1767" s="52"/>
      <c r="J1767" s="78"/>
    </row>
    <row r="1768" spans="2:10" x14ac:dyDescent="0.25">
      <c r="B1768" s="132">
        <v>1757</v>
      </c>
      <c r="C1768" s="134" t="s">
        <v>267</v>
      </c>
      <c r="D1768" s="139" t="s">
        <v>80</v>
      </c>
      <c r="E1768" s="328" t="s">
        <v>2659</v>
      </c>
      <c r="F1768" s="2"/>
      <c r="G1768" s="3"/>
      <c r="H1768" s="52"/>
      <c r="I1768" s="52"/>
      <c r="J1768" s="78"/>
    </row>
    <row r="1769" spans="2:10" x14ac:dyDescent="0.25">
      <c r="B1769" s="132">
        <v>1758</v>
      </c>
      <c r="C1769" s="134" t="s">
        <v>267</v>
      </c>
      <c r="D1769" s="139" t="s">
        <v>80</v>
      </c>
      <c r="E1769" s="328" t="s">
        <v>2661</v>
      </c>
      <c r="F1769" s="2"/>
      <c r="G1769" s="3"/>
      <c r="H1769" s="52"/>
      <c r="I1769" s="52"/>
      <c r="J1769" s="78"/>
    </row>
    <row r="1770" spans="2:10" x14ac:dyDescent="0.25">
      <c r="B1770" s="132">
        <v>1759</v>
      </c>
      <c r="C1770" s="134" t="s">
        <v>267</v>
      </c>
      <c r="D1770" s="139" t="s">
        <v>80</v>
      </c>
      <c r="E1770" s="328" t="s">
        <v>2663</v>
      </c>
      <c r="F1770" s="2"/>
      <c r="G1770" s="3"/>
      <c r="H1770" s="52"/>
      <c r="I1770" s="52"/>
      <c r="J1770" s="78"/>
    </row>
    <row r="1771" spans="2:10" x14ac:dyDescent="0.25">
      <c r="B1771" s="132">
        <v>1760</v>
      </c>
      <c r="C1771" s="134" t="s">
        <v>267</v>
      </c>
      <c r="D1771" s="139" t="s">
        <v>80</v>
      </c>
      <c r="E1771" s="328" t="s">
        <v>2665</v>
      </c>
      <c r="F1771" s="2"/>
      <c r="G1771" s="3"/>
      <c r="H1771" s="52"/>
      <c r="I1771" s="52"/>
      <c r="J1771" s="78"/>
    </row>
    <row r="1772" spans="2:10" x14ac:dyDescent="0.25">
      <c r="B1772" s="132">
        <v>1761</v>
      </c>
      <c r="C1772" s="134" t="s">
        <v>267</v>
      </c>
      <c r="D1772" s="139" t="s">
        <v>80</v>
      </c>
      <c r="E1772" s="328" t="s">
        <v>2667</v>
      </c>
      <c r="F1772" s="2"/>
      <c r="G1772" s="3"/>
      <c r="H1772" s="52"/>
      <c r="I1772" s="52"/>
      <c r="J1772" s="78"/>
    </row>
    <row r="1773" spans="2:10" x14ac:dyDescent="0.25">
      <c r="B1773" s="132">
        <v>1762</v>
      </c>
      <c r="C1773" s="134" t="s">
        <v>267</v>
      </c>
      <c r="D1773" s="139" t="s">
        <v>80</v>
      </c>
      <c r="E1773" s="328" t="s">
        <v>2669</v>
      </c>
      <c r="F1773" s="2"/>
      <c r="G1773" s="3"/>
      <c r="H1773" s="52"/>
      <c r="I1773" s="52"/>
      <c r="J1773" s="78"/>
    </row>
    <row r="1774" spans="2:10" x14ac:dyDescent="0.25">
      <c r="B1774" s="132">
        <v>1763</v>
      </c>
      <c r="C1774" s="134" t="s">
        <v>267</v>
      </c>
      <c r="D1774" s="139" t="s">
        <v>80</v>
      </c>
      <c r="E1774" s="328" t="s">
        <v>2671</v>
      </c>
      <c r="F1774" s="2"/>
      <c r="G1774" s="3"/>
      <c r="H1774" s="52"/>
      <c r="I1774" s="52"/>
      <c r="J1774" s="78"/>
    </row>
    <row r="1775" spans="2:10" x14ac:dyDescent="0.25">
      <c r="B1775" s="132">
        <v>1764</v>
      </c>
      <c r="C1775" s="134" t="s">
        <v>267</v>
      </c>
      <c r="D1775" s="139" t="s">
        <v>80</v>
      </c>
      <c r="E1775" s="328" t="s">
        <v>2673</v>
      </c>
      <c r="F1775" s="2"/>
      <c r="G1775" s="3"/>
      <c r="H1775" s="52"/>
      <c r="I1775" s="52"/>
      <c r="J1775" s="78"/>
    </row>
    <row r="1776" spans="2:10" x14ac:dyDescent="0.25">
      <c r="B1776" s="132">
        <v>1765</v>
      </c>
      <c r="C1776" s="134" t="s">
        <v>267</v>
      </c>
      <c r="D1776" s="139" t="s">
        <v>80</v>
      </c>
      <c r="E1776" s="328" t="s">
        <v>2675</v>
      </c>
      <c r="F1776" s="2"/>
      <c r="G1776" s="3"/>
      <c r="H1776" s="52"/>
      <c r="I1776" s="52"/>
      <c r="J1776" s="78"/>
    </row>
    <row r="1777" spans="2:10" x14ac:dyDescent="0.25">
      <c r="B1777" s="132">
        <v>1766</v>
      </c>
      <c r="C1777" s="134" t="s">
        <v>267</v>
      </c>
      <c r="D1777" s="139" t="s">
        <v>80</v>
      </c>
      <c r="E1777" s="328" t="s">
        <v>2677</v>
      </c>
      <c r="F1777" s="2"/>
      <c r="G1777" s="3"/>
      <c r="H1777" s="52"/>
      <c r="I1777" s="52"/>
      <c r="J1777" s="78"/>
    </row>
    <row r="1778" spans="2:10" x14ac:dyDescent="0.25">
      <c r="B1778" s="132">
        <v>1767</v>
      </c>
      <c r="C1778" s="134" t="s">
        <v>267</v>
      </c>
      <c r="D1778" s="139" t="s">
        <v>80</v>
      </c>
      <c r="E1778" s="328" t="s">
        <v>2679</v>
      </c>
      <c r="F1778" s="2"/>
      <c r="G1778" s="3"/>
      <c r="H1778" s="52"/>
      <c r="I1778" s="52"/>
      <c r="J1778" s="78"/>
    </row>
    <row r="1779" spans="2:10" x14ac:dyDescent="0.25">
      <c r="B1779" s="132">
        <v>1768</v>
      </c>
      <c r="C1779" s="134" t="s">
        <v>267</v>
      </c>
      <c r="D1779" s="139" t="s">
        <v>80</v>
      </c>
      <c r="E1779" s="328" t="s">
        <v>2681</v>
      </c>
      <c r="F1779" s="2"/>
      <c r="G1779" s="3"/>
      <c r="H1779" s="52"/>
      <c r="I1779" s="52"/>
      <c r="J1779" s="78"/>
    </row>
    <row r="1780" spans="2:10" x14ac:dyDescent="0.25">
      <c r="B1780" s="132">
        <v>1769</v>
      </c>
      <c r="C1780" s="134" t="s">
        <v>267</v>
      </c>
      <c r="D1780" s="139" t="s">
        <v>80</v>
      </c>
      <c r="E1780" s="328" t="s">
        <v>2683</v>
      </c>
      <c r="F1780" s="2"/>
      <c r="G1780" s="3"/>
      <c r="H1780" s="52"/>
      <c r="I1780" s="52"/>
      <c r="J1780" s="78"/>
    </row>
    <row r="1781" spans="2:10" x14ac:dyDescent="0.25">
      <c r="B1781" s="132">
        <v>1770</v>
      </c>
      <c r="C1781" s="134" t="s">
        <v>267</v>
      </c>
      <c r="D1781" s="139" t="s">
        <v>80</v>
      </c>
      <c r="E1781" s="328" t="s">
        <v>2685</v>
      </c>
      <c r="F1781" s="2"/>
      <c r="G1781" s="3"/>
      <c r="H1781" s="52"/>
      <c r="I1781" s="52"/>
      <c r="J1781" s="78"/>
    </row>
    <row r="1782" spans="2:10" x14ac:dyDescent="0.25">
      <c r="B1782" s="132">
        <v>1771</v>
      </c>
      <c r="C1782" s="134" t="s">
        <v>267</v>
      </c>
      <c r="D1782" s="139" t="s">
        <v>80</v>
      </c>
      <c r="E1782" s="328" t="s">
        <v>2687</v>
      </c>
      <c r="F1782" s="2"/>
      <c r="G1782" s="3"/>
      <c r="H1782" s="52"/>
      <c r="I1782" s="52"/>
      <c r="J1782" s="78"/>
    </row>
    <row r="1783" spans="2:10" x14ac:dyDescent="0.25">
      <c r="B1783" s="132">
        <v>1772</v>
      </c>
      <c r="C1783" s="134" t="s">
        <v>267</v>
      </c>
      <c r="D1783" s="139" t="s">
        <v>80</v>
      </c>
      <c r="E1783" s="328" t="s">
        <v>2689</v>
      </c>
      <c r="F1783" s="2"/>
      <c r="G1783" s="3"/>
      <c r="H1783" s="52"/>
      <c r="I1783" s="52"/>
      <c r="J1783" s="78"/>
    </row>
    <row r="1784" spans="2:10" x14ac:dyDescent="0.25">
      <c r="B1784" s="132">
        <v>1773</v>
      </c>
      <c r="C1784" s="134" t="s">
        <v>267</v>
      </c>
      <c r="D1784" s="139" t="s">
        <v>80</v>
      </c>
      <c r="E1784" s="328" t="s">
        <v>2691</v>
      </c>
      <c r="F1784" s="2"/>
      <c r="G1784" s="3"/>
      <c r="H1784" s="52"/>
      <c r="I1784" s="52"/>
      <c r="J1784" s="78"/>
    </row>
    <row r="1785" spans="2:10" x14ac:dyDescent="0.25">
      <c r="B1785" s="132">
        <v>1774</v>
      </c>
      <c r="C1785" s="134" t="s">
        <v>267</v>
      </c>
      <c r="D1785" s="139" t="s">
        <v>80</v>
      </c>
      <c r="E1785" s="328" t="s">
        <v>2693</v>
      </c>
      <c r="F1785" s="2"/>
      <c r="G1785" s="3"/>
      <c r="H1785" s="52"/>
      <c r="I1785" s="52"/>
      <c r="J1785" s="78"/>
    </row>
    <row r="1786" spans="2:10" x14ac:dyDescent="0.25">
      <c r="B1786" s="132">
        <v>1775</v>
      </c>
      <c r="C1786" s="134" t="s">
        <v>267</v>
      </c>
      <c r="D1786" s="139" t="s">
        <v>80</v>
      </c>
      <c r="E1786" s="328" t="s">
        <v>2695</v>
      </c>
      <c r="F1786" s="2"/>
      <c r="G1786" s="3"/>
      <c r="H1786" s="52"/>
      <c r="I1786" s="52"/>
      <c r="J1786" s="78"/>
    </row>
    <row r="1787" spans="2:10" x14ac:dyDescent="0.25">
      <c r="B1787" s="132">
        <v>1776</v>
      </c>
      <c r="C1787" s="134" t="s">
        <v>267</v>
      </c>
      <c r="D1787" s="139" t="s">
        <v>80</v>
      </c>
      <c r="E1787" s="328" t="s">
        <v>2697</v>
      </c>
      <c r="F1787" s="2"/>
      <c r="G1787" s="3"/>
      <c r="H1787" s="52"/>
      <c r="I1787" s="52"/>
      <c r="J1787" s="78"/>
    </row>
    <row r="1788" spans="2:10" x14ac:dyDescent="0.25">
      <c r="B1788" s="132">
        <v>1777</v>
      </c>
      <c r="C1788" s="134" t="s">
        <v>267</v>
      </c>
      <c r="D1788" s="139" t="s">
        <v>80</v>
      </c>
      <c r="E1788" s="328" t="s">
        <v>2699</v>
      </c>
      <c r="F1788" s="2"/>
      <c r="G1788" s="3"/>
      <c r="H1788" s="52"/>
      <c r="I1788" s="52"/>
      <c r="J1788" s="78"/>
    </row>
    <row r="1789" spans="2:10" x14ac:dyDescent="0.25">
      <c r="B1789" s="132">
        <v>1778</v>
      </c>
      <c r="C1789" s="134" t="s">
        <v>267</v>
      </c>
      <c r="D1789" s="139" t="s">
        <v>80</v>
      </c>
      <c r="E1789" s="328" t="s">
        <v>2701</v>
      </c>
      <c r="F1789" s="2"/>
      <c r="G1789" s="3"/>
      <c r="H1789" s="52"/>
      <c r="I1789" s="52"/>
      <c r="J1789" s="78"/>
    </row>
    <row r="1790" spans="2:10" x14ac:dyDescent="0.25">
      <c r="B1790" s="132">
        <v>1779</v>
      </c>
      <c r="C1790" s="134" t="s">
        <v>267</v>
      </c>
      <c r="D1790" s="139" t="s">
        <v>80</v>
      </c>
      <c r="E1790" s="328" t="s">
        <v>2703</v>
      </c>
      <c r="F1790" s="2"/>
      <c r="G1790" s="3"/>
      <c r="H1790" s="52"/>
      <c r="I1790" s="52"/>
      <c r="J1790" s="78"/>
    </row>
    <row r="1791" spans="2:10" x14ac:dyDescent="0.25">
      <c r="B1791" s="132">
        <v>1780</v>
      </c>
      <c r="C1791" s="134" t="s">
        <v>267</v>
      </c>
      <c r="D1791" s="139" t="s">
        <v>80</v>
      </c>
      <c r="E1791" s="328" t="s">
        <v>2705</v>
      </c>
      <c r="F1791" s="2"/>
      <c r="G1791" s="3"/>
      <c r="H1791" s="52"/>
      <c r="I1791" s="52"/>
      <c r="J1791" s="78"/>
    </row>
    <row r="1792" spans="2:10" x14ac:dyDescent="0.25">
      <c r="B1792" s="132">
        <v>1781</v>
      </c>
      <c r="C1792" s="134" t="s">
        <v>267</v>
      </c>
      <c r="D1792" s="139" t="s">
        <v>80</v>
      </c>
      <c r="E1792" s="328" t="s">
        <v>2707</v>
      </c>
      <c r="F1792" s="2"/>
      <c r="G1792" s="3"/>
      <c r="H1792" s="52"/>
      <c r="I1792" s="52"/>
      <c r="J1792" s="78"/>
    </row>
    <row r="1793" spans="2:10" x14ac:dyDescent="0.25">
      <c r="B1793" s="132">
        <v>1782</v>
      </c>
      <c r="C1793" s="134" t="s">
        <v>267</v>
      </c>
      <c r="D1793" s="139" t="s">
        <v>80</v>
      </c>
      <c r="E1793" s="328" t="s">
        <v>2709</v>
      </c>
      <c r="F1793" s="2"/>
      <c r="G1793" s="3"/>
      <c r="H1793" s="52"/>
      <c r="I1793" s="52"/>
      <c r="J1793" s="78"/>
    </row>
    <row r="1794" spans="2:10" x14ac:dyDescent="0.25">
      <c r="B1794" s="132">
        <v>1783</v>
      </c>
      <c r="C1794" s="134" t="s">
        <v>267</v>
      </c>
      <c r="D1794" s="139" t="s">
        <v>80</v>
      </c>
      <c r="E1794" s="328" t="s">
        <v>2711</v>
      </c>
      <c r="F1794" s="2"/>
      <c r="G1794" s="3"/>
      <c r="H1794" s="52"/>
      <c r="I1794" s="52"/>
      <c r="J1794" s="78"/>
    </row>
    <row r="1795" spans="2:10" x14ac:dyDescent="0.25">
      <c r="B1795" s="132">
        <v>1784</v>
      </c>
      <c r="C1795" s="134" t="s">
        <v>267</v>
      </c>
      <c r="D1795" s="139" t="s">
        <v>80</v>
      </c>
      <c r="E1795" s="328" t="s">
        <v>2713</v>
      </c>
      <c r="F1795" s="2"/>
      <c r="G1795" s="3"/>
      <c r="H1795" s="52"/>
      <c r="I1795" s="52"/>
      <c r="J1795" s="78"/>
    </row>
    <row r="1796" spans="2:10" x14ac:dyDescent="0.25">
      <c r="B1796" s="132">
        <v>1785</v>
      </c>
      <c r="C1796" s="134" t="s">
        <v>267</v>
      </c>
      <c r="D1796" s="139" t="s">
        <v>80</v>
      </c>
      <c r="E1796" s="328" t="s">
        <v>2715</v>
      </c>
      <c r="F1796" s="2"/>
      <c r="G1796" s="3"/>
      <c r="H1796" s="52"/>
      <c r="I1796" s="52"/>
      <c r="J1796" s="78"/>
    </row>
    <row r="1797" spans="2:10" x14ac:dyDescent="0.25">
      <c r="B1797" s="132">
        <v>1786</v>
      </c>
      <c r="C1797" s="134" t="s">
        <v>267</v>
      </c>
      <c r="D1797" s="139" t="s">
        <v>80</v>
      </c>
      <c r="E1797" s="328" t="s">
        <v>2717</v>
      </c>
      <c r="F1797" s="2"/>
      <c r="G1797" s="3"/>
      <c r="H1797" s="52"/>
      <c r="I1797" s="52"/>
      <c r="J1797" s="78"/>
    </row>
    <row r="1798" spans="2:10" x14ac:dyDescent="0.25">
      <c r="B1798" s="132">
        <v>1787</v>
      </c>
      <c r="C1798" s="134" t="s">
        <v>267</v>
      </c>
      <c r="D1798" s="139" t="s">
        <v>80</v>
      </c>
      <c r="E1798" s="328" t="s">
        <v>2719</v>
      </c>
      <c r="F1798" s="2"/>
      <c r="G1798" s="3"/>
      <c r="H1798" s="52"/>
      <c r="I1798" s="52"/>
      <c r="J1798" s="78"/>
    </row>
    <row r="1799" spans="2:10" x14ac:dyDescent="0.25">
      <c r="B1799" s="132">
        <v>1788</v>
      </c>
      <c r="C1799" s="134" t="s">
        <v>267</v>
      </c>
      <c r="D1799" s="139" t="s">
        <v>80</v>
      </c>
      <c r="E1799" s="328" t="s">
        <v>2721</v>
      </c>
      <c r="F1799" s="2"/>
      <c r="G1799" s="3"/>
      <c r="H1799" s="52"/>
      <c r="I1799" s="52"/>
      <c r="J1799" s="78"/>
    </row>
    <row r="1800" spans="2:10" x14ac:dyDescent="0.25">
      <c r="B1800" s="132">
        <v>1789</v>
      </c>
      <c r="C1800" s="134" t="s">
        <v>267</v>
      </c>
      <c r="D1800" s="139" t="s">
        <v>80</v>
      </c>
      <c r="E1800" s="328" t="s">
        <v>2723</v>
      </c>
      <c r="F1800" s="2"/>
      <c r="G1800" s="3"/>
      <c r="H1800" s="52"/>
      <c r="I1800" s="52"/>
      <c r="J1800" s="78"/>
    </row>
    <row r="1801" spans="2:10" x14ac:dyDescent="0.25">
      <c r="B1801" s="132">
        <v>1790</v>
      </c>
      <c r="C1801" s="134" t="s">
        <v>267</v>
      </c>
      <c r="D1801" s="139" t="s">
        <v>80</v>
      </c>
      <c r="E1801" s="328" t="s">
        <v>2725</v>
      </c>
      <c r="F1801" s="2"/>
      <c r="G1801" s="3"/>
      <c r="H1801" s="52"/>
      <c r="I1801" s="52"/>
      <c r="J1801" s="78"/>
    </row>
    <row r="1802" spans="2:10" x14ac:dyDescent="0.25">
      <c r="B1802" s="132">
        <v>1791</v>
      </c>
      <c r="C1802" s="134" t="s">
        <v>267</v>
      </c>
      <c r="D1802" s="139" t="s">
        <v>80</v>
      </c>
      <c r="E1802" s="328" t="s">
        <v>2727</v>
      </c>
      <c r="F1802" s="2"/>
      <c r="G1802" s="3"/>
      <c r="H1802" s="52"/>
      <c r="I1802" s="52"/>
      <c r="J1802" s="78"/>
    </row>
    <row r="1803" spans="2:10" x14ac:dyDescent="0.25">
      <c r="B1803" s="132">
        <v>1792</v>
      </c>
      <c r="C1803" s="134" t="s">
        <v>267</v>
      </c>
      <c r="D1803" s="139" t="s">
        <v>80</v>
      </c>
      <c r="E1803" s="328" t="s">
        <v>2729</v>
      </c>
      <c r="F1803" s="2"/>
      <c r="G1803" s="3"/>
      <c r="H1803" s="52"/>
      <c r="I1803" s="52"/>
      <c r="J1803" s="78"/>
    </row>
    <row r="1804" spans="2:10" x14ac:dyDescent="0.25">
      <c r="B1804" s="132">
        <v>1793</v>
      </c>
      <c r="C1804" s="134" t="s">
        <v>267</v>
      </c>
      <c r="D1804" s="139" t="s">
        <v>80</v>
      </c>
      <c r="E1804" s="328" t="s">
        <v>2731</v>
      </c>
      <c r="F1804" s="2"/>
      <c r="G1804" s="3"/>
      <c r="H1804" s="52"/>
      <c r="I1804" s="52"/>
      <c r="J1804" s="78"/>
    </row>
    <row r="1805" spans="2:10" x14ac:dyDescent="0.25">
      <c r="B1805" s="132">
        <v>1794</v>
      </c>
      <c r="C1805" s="134" t="s">
        <v>267</v>
      </c>
      <c r="D1805" s="139" t="s">
        <v>80</v>
      </c>
      <c r="E1805" s="328" t="s">
        <v>2733</v>
      </c>
      <c r="F1805" s="2"/>
      <c r="G1805" s="3"/>
      <c r="H1805" s="52"/>
      <c r="I1805" s="52"/>
      <c r="J1805" s="78"/>
    </row>
    <row r="1806" spans="2:10" x14ac:dyDescent="0.25">
      <c r="B1806" s="132">
        <v>1795</v>
      </c>
      <c r="C1806" s="134" t="s">
        <v>267</v>
      </c>
      <c r="D1806" s="139" t="s">
        <v>80</v>
      </c>
      <c r="E1806" s="328" t="s">
        <v>2735</v>
      </c>
      <c r="F1806" s="2"/>
      <c r="G1806" s="3"/>
      <c r="H1806" s="52"/>
      <c r="I1806" s="52"/>
      <c r="J1806" s="78"/>
    </row>
    <row r="1807" spans="2:10" x14ac:dyDescent="0.25">
      <c r="B1807" s="132">
        <v>1796</v>
      </c>
      <c r="C1807" s="134" t="s">
        <v>267</v>
      </c>
      <c r="D1807" s="139" t="s">
        <v>80</v>
      </c>
      <c r="E1807" s="328" t="s">
        <v>2737</v>
      </c>
      <c r="F1807" s="2"/>
      <c r="G1807" s="3"/>
      <c r="H1807" s="52"/>
      <c r="I1807" s="52"/>
      <c r="J1807" s="78"/>
    </row>
    <row r="1808" spans="2:10" x14ac:dyDescent="0.25">
      <c r="B1808" s="132">
        <v>1797</v>
      </c>
      <c r="C1808" s="134" t="s">
        <v>267</v>
      </c>
      <c r="D1808" s="139" t="s">
        <v>80</v>
      </c>
      <c r="E1808" s="328" t="s">
        <v>2739</v>
      </c>
      <c r="F1808" s="2"/>
      <c r="G1808" s="3"/>
      <c r="H1808" s="52"/>
      <c r="I1808" s="52"/>
      <c r="J1808" s="78"/>
    </row>
    <row r="1809" spans="2:10" x14ac:dyDescent="0.25">
      <c r="B1809" s="132">
        <v>1798</v>
      </c>
      <c r="C1809" s="134" t="s">
        <v>267</v>
      </c>
      <c r="D1809" s="139" t="s">
        <v>80</v>
      </c>
      <c r="E1809" s="328" t="s">
        <v>2741</v>
      </c>
      <c r="F1809" s="2"/>
      <c r="G1809" s="3"/>
      <c r="H1809" s="52"/>
      <c r="I1809" s="52"/>
      <c r="J1809" s="78"/>
    </row>
    <row r="1810" spans="2:10" x14ac:dyDescent="0.25">
      <c r="B1810" s="132">
        <v>1799</v>
      </c>
      <c r="C1810" s="134" t="s">
        <v>267</v>
      </c>
      <c r="D1810" s="139" t="s">
        <v>80</v>
      </c>
      <c r="E1810" s="328" t="s">
        <v>2743</v>
      </c>
      <c r="F1810" s="2"/>
      <c r="G1810" s="3"/>
      <c r="H1810" s="52"/>
      <c r="I1810" s="52"/>
      <c r="J1810" s="78"/>
    </row>
    <row r="1811" spans="2:10" x14ac:dyDescent="0.25">
      <c r="B1811" s="132">
        <v>1800</v>
      </c>
      <c r="C1811" s="134" t="s">
        <v>267</v>
      </c>
      <c r="D1811" s="139" t="s">
        <v>80</v>
      </c>
      <c r="E1811" s="328" t="s">
        <v>2745</v>
      </c>
      <c r="F1811" s="2"/>
      <c r="G1811" s="3"/>
      <c r="H1811" s="52"/>
      <c r="I1811" s="52"/>
      <c r="J1811" s="78"/>
    </row>
    <row r="1812" spans="2:10" x14ac:dyDescent="0.25">
      <c r="B1812" s="132">
        <v>1801</v>
      </c>
      <c r="C1812" s="134" t="s">
        <v>267</v>
      </c>
      <c r="D1812" s="139" t="s">
        <v>80</v>
      </c>
      <c r="E1812" s="328" t="s">
        <v>2747</v>
      </c>
      <c r="F1812" s="2"/>
      <c r="G1812" s="3"/>
      <c r="H1812" s="52"/>
      <c r="I1812" s="52"/>
      <c r="J1812" s="78"/>
    </row>
    <row r="1813" spans="2:10" x14ac:dyDescent="0.25">
      <c r="B1813" s="132">
        <v>1802</v>
      </c>
      <c r="C1813" s="134" t="s">
        <v>267</v>
      </c>
      <c r="D1813" s="139" t="s">
        <v>80</v>
      </c>
      <c r="E1813" s="328" t="s">
        <v>2749</v>
      </c>
      <c r="F1813" s="2"/>
      <c r="G1813" s="3"/>
      <c r="H1813" s="52"/>
      <c r="I1813" s="52"/>
      <c r="J1813" s="78"/>
    </row>
    <row r="1814" spans="2:10" x14ac:dyDescent="0.25">
      <c r="B1814" s="132">
        <v>1803</v>
      </c>
      <c r="C1814" s="134" t="s">
        <v>267</v>
      </c>
      <c r="D1814" s="139" t="s">
        <v>80</v>
      </c>
      <c r="E1814" s="328" t="s">
        <v>2751</v>
      </c>
      <c r="F1814" s="2"/>
      <c r="G1814" s="3"/>
      <c r="H1814" s="52"/>
      <c r="I1814" s="52"/>
      <c r="J1814" s="78"/>
    </row>
    <row r="1815" spans="2:10" x14ac:dyDescent="0.25">
      <c r="B1815" s="132">
        <v>1804</v>
      </c>
      <c r="C1815" s="134" t="s">
        <v>267</v>
      </c>
      <c r="D1815" s="139" t="s">
        <v>80</v>
      </c>
      <c r="E1815" s="328" t="s">
        <v>2753</v>
      </c>
      <c r="F1815" s="2"/>
      <c r="G1815" s="3"/>
      <c r="H1815" s="52"/>
      <c r="I1815" s="52"/>
      <c r="J1815" s="78"/>
    </row>
    <row r="1816" spans="2:10" x14ac:dyDescent="0.25">
      <c r="B1816" s="132">
        <v>1805</v>
      </c>
      <c r="C1816" s="134" t="s">
        <v>267</v>
      </c>
      <c r="D1816" s="139" t="s">
        <v>80</v>
      </c>
      <c r="E1816" s="328" t="s">
        <v>2755</v>
      </c>
      <c r="F1816" s="2"/>
      <c r="G1816" s="3"/>
      <c r="H1816" s="52"/>
      <c r="I1816" s="52"/>
      <c r="J1816" s="78"/>
    </row>
    <row r="1817" spans="2:10" x14ac:dyDescent="0.25">
      <c r="B1817" s="132">
        <v>1806</v>
      </c>
      <c r="C1817" s="134" t="s">
        <v>267</v>
      </c>
      <c r="D1817" s="139" t="s">
        <v>80</v>
      </c>
      <c r="E1817" s="328" t="s">
        <v>2757</v>
      </c>
      <c r="F1817" s="2"/>
      <c r="G1817" s="3"/>
      <c r="H1817" s="52"/>
      <c r="I1817" s="52"/>
      <c r="J1817" s="78"/>
    </row>
    <row r="1818" spans="2:10" x14ac:dyDescent="0.25">
      <c r="B1818" s="132">
        <v>1807</v>
      </c>
      <c r="C1818" s="134" t="s">
        <v>267</v>
      </c>
      <c r="D1818" s="139" t="s">
        <v>80</v>
      </c>
      <c r="E1818" s="328" t="s">
        <v>2759</v>
      </c>
      <c r="F1818" s="2"/>
      <c r="G1818" s="3"/>
      <c r="H1818" s="52"/>
      <c r="I1818" s="52"/>
      <c r="J1818" s="78"/>
    </row>
    <row r="1819" spans="2:10" x14ac:dyDescent="0.25">
      <c r="B1819" s="132">
        <v>1808</v>
      </c>
      <c r="C1819" s="134" t="s">
        <v>267</v>
      </c>
      <c r="D1819" s="139" t="s">
        <v>80</v>
      </c>
      <c r="E1819" s="328" t="s">
        <v>2761</v>
      </c>
      <c r="F1819" s="2"/>
      <c r="G1819" s="3"/>
      <c r="H1819" s="52"/>
      <c r="I1819" s="52"/>
      <c r="J1819" s="78"/>
    </row>
    <row r="1820" spans="2:10" x14ac:dyDescent="0.25">
      <c r="B1820" s="132">
        <v>1809</v>
      </c>
      <c r="C1820" s="134" t="s">
        <v>267</v>
      </c>
      <c r="D1820" s="139" t="s">
        <v>80</v>
      </c>
      <c r="E1820" s="328" t="s">
        <v>2763</v>
      </c>
      <c r="F1820" s="2"/>
      <c r="G1820" s="3"/>
      <c r="H1820" s="52"/>
      <c r="I1820" s="52"/>
      <c r="J1820" s="78"/>
    </row>
    <row r="1821" spans="2:10" x14ac:dyDescent="0.25">
      <c r="B1821" s="132">
        <v>1810</v>
      </c>
      <c r="C1821" s="134" t="s">
        <v>267</v>
      </c>
      <c r="D1821" s="139" t="s">
        <v>80</v>
      </c>
      <c r="E1821" s="328" t="s">
        <v>2765</v>
      </c>
      <c r="F1821" s="2"/>
      <c r="G1821" s="3"/>
      <c r="H1821" s="52"/>
      <c r="I1821" s="52"/>
      <c r="J1821" s="78"/>
    </row>
    <row r="1822" spans="2:10" x14ac:dyDescent="0.25">
      <c r="B1822" s="132">
        <v>1811</v>
      </c>
      <c r="C1822" s="134" t="s">
        <v>267</v>
      </c>
      <c r="D1822" s="139" t="s">
        <v>80</v>
      </c>
      <c r="E1822" s="328" t="s">
        <v>2767</v>
      </c>
      <c r="F1822" s="2"/>
      <c r="G1822" s="3"/>
      <c r="H1822" s="52"/>
      <c r="I1822" s="52"/>
      <c r="J1822" s="78"/>
    </row>
    <row r="1823" spans="2:10" x14ac:dyDescent="0.25">
      <c r="B1823" s="132">
        <v>1812</v>
      </c>
      <c r="C1823" s="134" t="s">
        <v>267</v>
      </c>
      <c r="D1823" s="139" t="s">
        <v>80</v>
      </c>
      <c r="E1823" s="328" t="s">
        <v>2769</v>
      </c>
      <c r="F1823" s="2"/>
      <c r="G1823" s="3"/>
      <c r="H1823" s="52"/>
      <c r="I1823" s="52"/>
      <c r="J1823" s="78"/>
    </row>
    <row r="1824" spans="2:10" x14ac:dyDescent="0.25">
      <c r="B1824" s="132">
        <v>1813</v>
      </c>
      <c r="C1824" s="134" t="s">
        <v>267</v>
      </c>
      <c r="D1824" s="139" t="s">
        <v>80</v>
      </c>
      <c r="E1824" s="328" t="s">
        <v>2771</v>
      </c>
      <c r="F1824" s="2"/>
      <c r="G1824" s="3"/>
      <c r="H1824" s="52"/>
      <c r="I1824" s="52"/>
      <c r="J1824" s="78"/>
    </row>
    <row r="1825" spans="2:10" x14ac:dyDescent="0.25">
      <c r="B1825" s="132">
        <v>1814</v>
      </c>
      <c r="C1825" s="134" t="s">
        <v>267</v>
      </c>
      <c r="D1825" s="139" t="s">
        <v>80</v>
      </c>
      <c r="E1825" s="328" t="s">
        <v>2773</v>
      </c>
      <c r="F1825" s="2"/>
      <c r="G1825" s="3"/>
      <c r="H1825" s="52"/>
      <c r="I1825" s="52"/>
      <c r="J1825" s="78"/>
    </row>
    <row r="1826" spans="2:10" x14ac:dyDescent="0.25">
      <c r="B1826" s="132">
        <v>1815</v>
      </c>
      <c r="C1826" s="134" t="s">
        <v>267</v>
      </c>
      <c r="D1826" s="139" t="s">
        <v>80</v>
      </c>
      <c r="E1826" s="328" t="s">
        <v>2775</v>
      </c>
      <c r="F1826" s="2"/>
      <c r="G1826" s="3"/>
      <c r="H1826" s="52"/>
      <c r="I1826" s="52"/>
      <c r="J1826" s="78"/>
    </row>
    <row r="1827" spans="2:10" x14ac:dyDescent="0.25">
      <c r="B1827" s="132">
        <v>1816</v>
      </c>
      <c r="C1827" s="134" t="s">
        <v>267</v>
      </c>
      <c r="D1827" s="139" t="s">
        <v>80</v>
      </c>
      <c r="E1827" s="328" t="s">
        <v>2777</v>
      </c>
      <c r="F1827" s="2"/>
      <c r="G1827" s="3"/>
      <c r="H1827" s="52"/>
      <c r="I1827" s="52"/>
      <c r="J1827" s="78"/>
    </row>
    <row r="1828" spans="2:10" x14ac:dyDescent="0.25">
      <c r="B1828" s="132">
        <v>1817</v>
      </c>
      <c r="C1828" s="134" t="s">
        <v>267</v>
      </c>
      <c r="D1828" s="139" t="s">
        <v>80</v>
      </c>
      <c r="E1828" s="328" t="s">
        <v>2779</v>
      </c>
      <c r="F1828" s="2"/>
      <c r="G1828" s="3"/>
      <c r="H1828" s="52"/>
      <c r="I1828" s="52"/>
      <c r="J1828" s="78"/>
    </row>
    <row r="1829" spans="2:10" x14ac:dyDescent="0.25">
      <c r="B1829" s="132">
        <v>1818</v>
      </c>
      <c r="C1829" s="134" t="s">
        <v>267</v>
      </c>
      <c r="D1829" s="139" t="s">
        <v>80</v>
      </c>
      <c r="E1829" s="328" t="s">
        <v>2781</v>
      </c>
      <c r="F1829" s="2"/>
      <c r="G1829" s="3"/>
      <c r="H1829" s="52"/>
      <c r="I1829" s="52"/>
      <c r="J1829" s="78"/>
    </row>
    <row r="1830" spans="2:10" x14ac:dyDescent="0.25">
      <c r="B1830" s="132">
        <v>1819</v>
      </c>
      <c r="C1830" s="134" t="s">
        <v>267</v>
      </c>
      <c r="D1830" s="139" t="s">
        <v>80</v>
      </c>
      <c r="E1830" s="328" t="s">
        <v>2783</v>
      </c>
      <c r="F1830" s="2"/>
      <c r="G1830" s="3"/>
      <c r="H1830" s="52"/>
      <c r="I1830" s="52"/>
      <c r="J1830" s="78"/>
    </row>
    <row r="1831" spans="2:10" x14ac:dyDescent="0.25">
      <c r="B1831" s="132">
        <v>1820</v>
      </c>
      <c r="C1831" s="134" t="s">
        <v>267</v>
      </c>
      <c r="D1831" s="139" t="s">
        <v>80</v>
      </c>
      <c r="E1831" s="328" t="s">
        <v>2785</v>
      </c>
      <c r="F1831" s="2"/>
      <c r="G1831" s="3"/>
      <c r="H1831" s="52"/>
      <c r="I1831" s="52"/>
      <c r="J1831" s="78"/>
    </row>
    <row r="1832" spans="2:10" x14ac:dyDescent="0.25">
      <c r="B1832" s="132">
        <v>1821</v>
      </c>
      <c r="C1832" s="134" t="s">
        <v>267</v>
      </c>
      <c r="D1832" s="139" t="s">
        <v>80</v>
      </c>
      <c r="E1832" s="328" t="s">
        <v>2787</v>
      </c>
      <c r="F1832" s="2"/>
      <c r="G1832" s="3"/>
      <c r="H1832" s="52"/>
      <c r="I1832" s="52"/>
      <c r="J1832" s="78"/>
    </row>
    <row r="1833" spans="2:10" x14ac:dyDescent="0.25">
      <c r="B1833" s="132">
        <v>1822</v>
      </c>
      <c r="C1833" s="134" t="s">
        <v>267</v>
      </c>
      <c r="D1833" s="139" t="s">
        <v>80</v>
      </c>
      <c r="E1833" s="328" t="s">
        <v>2789</v>
      </c>
      <c r="F1833" s="2"/>
      <c r="G1833" s="3"/>
      <c r="H1833" s="52"/>
      <c r="I1833" s="52"/>
      <c r="J1833" s="78"/>
    </row>
    <row r="1834" spans="2:10" x14ac:dyDescent="0.25">
      <c r="B1834" s="132">
        <v>1823</v>
      </c>
      <c r="C1834" s="134" t="s">
        <v>267</v>
      </c>
      <c r="D1834" s="139" t="s">
        <v>80</v>
      </c>
      <c r="E1834" s="328" t="s">
        <v>2791</v>
      </c>
      <c r="F1834" s="2"/>
      <c r="G1834" s="3"/>
      <c r="H1834" s="52"/>
      <c r="I1834" s="52"/>
      <c r="J1834" s="78"/>
    </row>
    <row r="1835" spans="2:10" x14ac:dyDescent="0.25">
      <c r="B1835" s="132">
        <v>1824</v>
      </c>
      <c r="C1835" s="134" t="s">
        <v>267</v>
      </c>
      <c r="D1835" s="139" t="s">
        <v>80</v>
      </c>
      <c r="E1835" s="328" t="s">
        <v>2793</v>
      </c>
      <c r="F1835" s="2"/>
      <c r="G1835" s="3"/>
      <c r="H1835" s="52"/>
      <c r="I1835" s="52"/>
      <c r="J1835" s="78"/>
    </row>
    <row r="1836" spans="2:10" x14ac:dyDescent="0.25">
      <c r="B1836" s="132">
        <v>1825</v>
      </c>
      <c r="C1836" s="134" t="s">
        <v>267</v>
      </c>
      <c r="D1836" s="139" t="s">
        <v>80</v>
      </c>
      <c r="E1836" s="328" t="s">
        <v>2795</v>
      </c>
      <c r="F1836" s="2"/>
      <c r="G1836" s="3"/>
      <c r="H1836" s="52"/>
      <c r="I1836" s="52"/>
      <c r="J1836" s="78"/>
    </row>
    <row r="1837" spans="2:10" x14ac:dyDescent="0.25">
      <c r="B1837" s="132">
        <v>1826</v>
      </c>
      <c r="C1837" s="134" t="s">
        <v>267</v>
      </c>
      <c r="D1837" s="139" t="s">
        <v>80</v>
      </c>
      <c r="E1837" s="328" t="s">
        <v>2797</v>
      </c>
      <c r="F1837" s="2"/>
      <c r="G1837" s="3"/>
      <c r="H1837" s="52"/>
      <c r="I1837" s="52"/>
      <c r="J1837" s="78"/>
    </row>
    <row r="1838" spans="2:10" x14ac:dyDescent="0.25">
      <c r="B1838" s="132">
        <v>1827</v>
      </c>
      <c r="C1838" s="134" t="s">
        <v>267</v>
      </c>
      <c r="D1838" s="139" t="s">
        <v>80</v>
      </c>
      <c r="E1838" s="328" t="s">
        <v>2799</v>
      </c>
      <c r="F1838" s="2"/>
      <c r="G1838" s="3"/>
      <c r="H1838" s="52"/>
      <c r="I1838" s="52"/>
      <c r="J1838" s="78"/>
    </row>
    <row r="1839" spans="2:10" x14ac:dyDescent="0.25">
      <c r="B1839" s="132">
        <v>1828</v>
      </c>
      <c r="C1839" s="134" t="s">
        <v>267</v>
      </c>
      <c r="D1839" s="139" t="s">
        <v>80</v>
      </c>
      <c r="E1839" s="328" t="s">
        <v>2801</v>
      </c>
      <c r="F1839" s="2"/>
      <c r="G1839" s="3"/>
      <c r="H1839" s="52"/>
      <c r="I1839" s="52"/>
      <c r="J1839" s="78"/>
    </row>
    <row r="1840" spans="2:10" x14ac:dyDescent="0.25">
      <c r="B1840" s="132">
        <v>1829</v>
      </c>
      <c r="C1840" s="134" t="s">
        <v>267</v>
      </c>
      <c r="D1840" s="139" t="s">
        <v>80</v>
      </c>
      <c r="E1840" s="328" t="s">
        <v>2803</v>
      </c>
      <c r="F1840" s="2"/>
      <c r="G1840" s="3"/>
      <c r="H1840" s="52"/>
      <c r="I1840" s="52"/>
      <c r="J1840" s="78"/>
    </row>
    <row r="1841" spans="2:10" x14ac:dyDescent="0.25">
      <c r="B1841" s="132">
        <v>1830</v>
      </c>
      <c r="C1841" s="134" t="s">
        <v>267</v>
      </c>
      <c r="D1841" s="139" t="s">
        <v>80</v>
      </c>
      <c r="E1841" s="328" t="s">
        <v>2805</v>
      </c>
      <c r="F1841" s="2"/>
      <c r="G1841" s="3"/>
      <c r="H1841" s="52"/>
      <c r="I1841" s="52"/>
      <c r="J1841" s="78"/>
    </row>
    <row r="1842" spans="2:10" x14ac:dyDescent="0.25">
      <c r="B1842" s="132">
        <v>1831</v>
      </c>
      <c r="C1842" s="134" t="s">
        <v>267</v>
      </c>
      <c r="D1842" s="139" t="s">
        <v>80</v>
      </c>
      <c r="E1842" s="328" t="s">
        <v>2807</v>
      </c>
      <c r="F1842" s="2"/>
      <c r="G1842" s="3"/>
      <c r="H1842" s="52"/>
      <c r="I1842" s="52"/>
      <c r="J1842" s="78"/>
    </row>
    <row r="1843" spans="2:10" x14ac:dyDescent="0.25">
      <c r="B1843" s="132">
        <v>1832</v>
      </c>
      <c r="C1843" s="134" t="s">
        <v>267</v>
      </c>
      <c r="D1843" s="139" t="s">
        <v>80</v>
      </c>
      <c r="E1843" s="328" t="s">
        <v>2809</v>
      </c>
      <c r="F1843" s="2"/>
      <c r="G1843" s="3"/>
      <c r="H1843" s="52"/>
      <c r="I1843" s="52"/>
      <c r="J1843" s="78"/>
    </row>
    <row r="1844" spans="2:10" x14ac:dyDescent="0.25">
      <c r="B1844" s="132">
        <v>1833</v>
      </c>
      <c r="C1844" s="134" t="s">
        <v>267</v>
      </c>
      <c r="D1844" s="139" t="s">
        <v>80</v>
      </c>
      <c r="E1844" s="328" t="s">
        <v>2811</v>
      </c>
      <c r="F1844" s="2"/>
      <c r="G1844" s="3"/>
      <c r="H1844" s="52"/>
      <c r="I1844" s="52"/>
      <c r="J1844" s="78"/>
    </row>
    <row r="1845" spans="2:10" x14ac:dyDescent="0.25">
      <c r="B1845" s="132">
        <v>1834</v>
      </c>
      <c r="C1845" s="134" t="s">
        <v>267</v>
      </c>
      <c r="D1845" s="139" t="s">
        <v>80</v>
      </c>
      <c r="E1845" s="328" t="s">
        <v>2813</v>
      </c>
      <c r="F1845" s="2"/>
      <c r="G1845" s="3"/>
      <c r="H1845" s="52"/>
      <c r="I1845" s="52"/>
      <c r="J1845" s="78"/>
    </row>
    <row r="1846" spans="2:10" x14ac:dyDescent="0.25">
      <c r="B1846" s="132">
        <v>1835</v>
      </c>
      <c r="C1846" s="134" t="s">
        <v>267</v>
      </c>
      <c r="D1846" s="139" t="s">
        <v>80</v>
      </c>
      <c r="E1846" s="328" t="s">
        <v>2815</v>
      </c>
      <c r="F1846" s="2"/>
      <c r="G1846" s="3"/>
      <c r="H1846" s="52"/>
      <c r="I1846" s="52"/>
      <c r="J1846" s="78"/>
    </row>
    <row r="1847" spans="2:10" x14ac:dyDescent="0.25">
      <c r="B1847" s="132">
        <v>1836</v>
      </c>
      <c r="C1847" s="134" t="s">
        <v>267</v>
      </c>
      <c r="D1847" s="139" t="s">
        <v>80</v>
      </c>
      <c r="E1847" s="328" t="s">
        <v>2817</v>
      </c>
      <c r="F1847" s="2"/>
      <c r="G1847" s="3"/>
      <c r="H1847" s="52"/>
      <c r="I1847" s="52"/>
      <c r="J1847" s="78"/>
    </row>
    <row r="1848" spans="2:10" x14ac:dyDescent="0.25">
      <c r="B1848" s="132">
        <v>1837</v>
      </c>
      <c r="C1848" s="134" t="s">
        <v>267</v>
      </c>
      <c r="D1848" s="139" t="s">
        <v>80</v>
      </c>
      <c r="E1848" s="328" t="s">
        <v>2819</v>
      </c>
      <c r="F1848" s="2"/>
      <c r="G1848" s="3"/>
      <c r="H1848" s="52"/>
      <c r="I1848" s="52"/>
      <c r="J1848" s="78"/>
    </row>
    <row r="1849" spans="2:10" x14ac:dyDescent="0.25">
      <c r="B1849" s="132">
        <v>1838</v>
      </c>
      <c r="C1849" s="134" t="s">
        <v>267</v>
      </c>
      <c r="D1849" s="139" t="s">
        <v>80</v>
      </c>
      <c r="E1849" s="328" t="s">
        <v>2821</v>
      </c>
      <c r="F1849" s="2"/>
      <c r="G1849" s="3"/>
      <c r="H1849" s="52"/>
      <c r="I1849" s="52"/>
      <c r="J1849" s="78"/>
    </row>
    <row r="1850" spans="2:10" x14ac:dyDescent="0.25">
      <c r="B1850" s="132">
        <v>1839</v>
      </c>
      <c r="C1850" s="134" t="s">
        <v>267</v>
      </c>
      <c r="D1850" s="139" t="s">
        <v>80</v>
      </c>
      <c r="E1850" s="328" t="s">
        <v>2823</v>
      </c>
      <c r="F1850" s="2"/>
      <c r="G1850" s="3"/>
      <c r="H1850" s="52"/>
      <c r="I1850" s="52"/>
      <c r="J1850" s="78"/>
    </row>
    <row r="1851" spans="2:10" x14ac:dyDescent="0.25">
      <c r="B1851" s="132">
        <v>1840</v>
      </c>
      <c r="C1851" s="134" t="s">
        <v>267</v>
      </c>
      <c r="D1851" s="139" t="s">
        <v>80</v>
      </c>
      <c r="E1851" s="328" t="s">
        <v>2825</v>
      </c>
      <c r="F1851" s="2"/>
      <c r="G1851" s="3"/>
      <c r="H1851" s="52"/>
      <c r="I1851" s="52"/>
      <c r="J1851" s="78"/>
    </row>
    <row r="1852" spans="2:10" x14ac:dyDescent="0.25">
      <c r="B1852" s="132">
        <v>1841</v>
      </c>
      <c r="C1852" s="134" t="s">
        <v>267</v>
      </c>
      <c r="D1852" s="139" t="s">
        <v>80</v>
      </c>
      <c r="E1852" s="328" t="s">
        <v>2827</v>
      </c>
      <c r="F1852" s="2"/>
      <c r="G1852" s="3"/>
      <c r="H1852" s="52"/>
      <c r="I1852" s="52"/>
      <c r="J1852" s="78"/>
    </row>
    <row r="1853" spans="2:10" x14ac:dyDescent="0.25">
      <c r="B1853" s="132">
        <v>1842</v>
      </c>
      <c r="C1853" s="134" t="s">
        <v>267</v>
      </c>
      <c r="D1853" s="139" t="s">
        <v>80</v>
      </c>
      <c r="E1853" s="328" t="s">
        <v>2829</v>
      </c>
      <c r="F1853" s="2"/>
      <c r="G1853" s="3"/>
      <c r="H1853" s="52"/>
      <c r="I1853" s="52"/>
      <c r="J1853" s="78"/>
    </row>
    <row r="1854" spans="2:10" x14ac:dyDescent="0.25">
      <c r="B1854" s="132">
        <v>1843</v>
      </c>
      <c r="C1854" s="134" t="s">
        <v>267</v>
      </c>
      <c r="D1854" s="139" t="s">
        <v>80</v>
      </c>
      <c r="E1854" s="328" t="s">
        <v>2831</v>
      </c>
      <c r="F1854" s="2"/>
      <c r="G1854" s="3"/>
      <c r="H1854" s="52"/>
      <c r="I1854" s="52"/>
      <c r="J1854" s="78"/>
    </row>
    <row r="1855" spans="2:10" x14ac:dyDescent="0.25">
      <c r="B1855" s="132">
        <v>1844</v>
      </c>
      <c r="C1855" s="134" t="s">
        <v>267</v>
      </c>
      <c r="D1855" s="139" t="s">
        <v>80</v>
      </c>
      <c r="E1855" s="328" t="s">
        <v>2833</v>
      </c>
      <c r="F1855" s="2"/>
      <c r="G1855" s="3"/>
      <c r="H1855" s="52"/>
      <c r="I1855" s="52"/>
      <c r="J1855" s="78"/>
    </row>
    <row r="1856" spans="2:10" x14ac:dyDescent="0.25">
      <c r="B1856" s="132">
        <v>1845</v>
      </c>
      <c r="C1856" s="134" t="s">
        <v>267</v>
      </c>
      <c r="D1856" s="139" t="s">
        <v>80</v>
      </c>
      <c r="E1856" s="328" t="s">
        <v>2835</v>
      </c>
      <c r="F1856" s="2"/>
      <c r="G1856" s="3"/>
      <c r="H1856" s="52"/>
      <c r="I1856" s="52"/>
      <c r="J1856" s="78"/>
    </row>
    <row r="1857" spans="2:10" x14ac:dyDescent="0.25">
      <c r="B1857" s="132">
        <v>1846</v>
      </c>
      <c r="C1857" s="134" t="s">
        <v>267</v>
      </c>
      <c r="D1857" s="139" t="s">
        <v>80</v>
      </c>
      <c r="E1857" s="328" t="s">
        <v>2837</v>
      </c>
      <c r="F1857" s="2"/>
      <c r="G1857" s="3"/>
      <c r="H1857" s="52"/>
      <c r="I1857" s="52"/>
      <c r="J1857" s="78"/>
    </row>
    <row r="1858" spans="2:10" x14ac:dyDescent="0.25">
      <c r="B1858" s="132">
        <v>1847</v>
      </c>
      <c r="C1858" s="134" t="s">
        <v>267</v>
      </c>
      <c r="D1858" s="139" t="s">
        <v>80</v>
      </c>
      <c r="E1858" s="328" t="s">
        <v>2839</v>
      </c>
      <c r="F1858" s="2"/>
      <c r="G1858" s="3"/>
      <c r="H1858" s="52"/>
      <c r="I1858" s="52"/>
      <c r="J1858" s="78"/>
    </row>
    <row r="1859" spans="2:10" x14ac:dyDescent="0.25">
      <c r="B1859" s="132">
        <v>1848</v>
      </c>
      <c r="C1859" s="134" t="s">
        <v>267</v>
      </c>
      <c r="D1859" s="139" t="s">
        <v>80</v>
      </c>
      <c r="E1859" s="328" t="s">
        <v>2841</v>
      </c>
      <c r="F1859" s="2"/>
      <c r="G1859" s="3"/>
      <c r="H1859" s="52"/>
      <c r="I1859" s="52"/>
      <c r="J1859" s="78"/>
    </row>
    <row r="1860" spans="2:10" x14ac:dyDescent="0.25">
      <c r="B1860" s="132">
        <v>1849</v>
      </c>
      <c r="C1860" s="134" t="s">
        <v>267</v>
      </c>
      <c r="D1860" s="139" t="s">
        <v>80</v>
      </c>
      <c r="E1860" s="328" t="s">
        <v>2843</v>
      </c>
      <c r="F1860" s="2"/>
      <c r="G1860" s="3"/>
      <c r="H1860" s="52"/>
      <c r="I1860" s="52"/>
      <c r="J1860" s="78"/>
    </row>
    <row r="1861" spans="2:10" x14ac:dyDescent="0.25">
      <c r="B1861" s="132">
        <v>1850</v>
      </c>
      <c r="C1861" s="134" t="s">
        <v>267</v>
      </c>
      <c r="D1861" s="139" t="s">
        <v>80</v>
      </c>
      <c r="E1861" s="328" t="s">
        <v>2845</v>
      </c>
      <c r="F1861" s="2"/>
      <c r="G1861" s="3"/>
      <c r="H1861" s="52"/>
      <c r="I1861" s="52"/>
      <c r="J1861" s="78"/>
    </row>
    <row r="1862" spans="2:10" x14ac:dyDescent="0.25">
      <c r="B1862" s="132">
        <v>1851</v>
      </c>
      <c r="C1862" s="134" t="s">
        <v>267</v>
      </c>
      <c r="D1862" s="139" t="s">
        <v>80</v>
      </c>
      <c r="E1862" s="328" t="s">
        <v>2847</v>
      </c>
      <c r="F1862" s="2"/>
      <c r="G1862" s="3"/>
      <c r="H1862" s="52"/>
      <c r="I1862" s="52"/>
      <c r="J1862" s="78"/>
    </row>
    <row r="1863" spans="2:10" x14ac:dyDescent="0.25">
      <c r="B1863" s="132">
        <v>1852</v>
      </c>
      <c r="C1863" s="134" t="s">
        <v>267</v>
      </c>
      <c r="D1863" s="139" t="s">
        <v>80</v>
      </c>
      <c r="E1863" s="328" t="s">
        <v>2849</v>
      </c>
      <c r="F1863" s="2"/>
      <c r="G1863" s="3"/>
      <c r="H1863" s="52"/>
      <c r="I1863" s="52"/>
      <c r="J1863" s="78"/>
    </row>
    <row r="1864" spans="2:10" x14ac:dyDescent="0.25">
      <c r="B1864" s="132">
        <v>1853</v>
      </c>
      <c r="C1864" s="134" t="s">
        <v>267</v>
      </c>
      <c r="D1864" s="139" t="s">
        <v>80</v>
      </c>
      <c r="E1864" s="328" t="s">
        <v>2851</v>
      </c>
      <c r="F1864" s="2"/>
      <c r="G1864" s="3"/>
      <c r="H1864" s="52"/>
      <c r="I1864" s="52"/>
      <c r="J1864" s="78"/>
    </row>
    <row r="1865" spans="2:10" x14ac:dyDescent="0.25">
      <c r="B1865" s="132">
        <v>1854</v>
      </c>
      <c r="C1865" s="134" t="s">
        <v>267</v>
      </c>
      <c r="D1865" s="139" t="s">
        <v>80</v>
      </c>
      <c r="E1865" s="328" t="s">
        <v>2853</v>
      </c>
      <c r="F1865" s="2"/>
      <c r="G1865" s="3"/>
      <c r="H1865" s="52"/>
      <c r="I1865" s="52"/>
      <c r="J1865" s="78"/>
    </row>
    <row r="1866" spans="2:10" x14ac:dyDescent="0.25">
      <c r="B1866" s="132">
        <v>1855</v>
      </c>
      <c r="C1866" s="134" t="s">
        <v>267</v>
      </c>
      <c r="D1866" s="139" t="s">
        <v>80</v>
      </c>
      <c r="E1866" s="328" t="s">
        <v>2855</v>
      </c>
      <c r="F1866" s="2"/>
      <c r="G1866" s="3"/>
      <c r="H1866" s="52"/>
      <c r="I1866" s="52"/>
      <c r="J1866" s="78"/>
    </row>
    <row r="1867" spans="2:10" x14ac:dyDescent="0.25">
      <c r="B1867" s="132">
        <v>1856</v>
      </c>
      <c r="C1867" s="134" t="s">
        <v>267</v>
      </c>
      <c r="D1867" s="139" t="s">
        <v>80</v>
      </c>
      <c r="E1867" s="328" t="s">
        <v>2857</v>
      </c>
      <c r="F1867" s="2"/>
      <c r="G1867" s="3"/>
      <c r="H1867" s="52"/>
      <c r="I1867" s="52"/>
      <c r="J1867" s="78"/>
    </row>
    <row r="1868" spans="2:10" x14ac:dyDescent="0.25">
      <c r="B1868" s="132">
        <v>1857</v>
      </c>
      <c r="C1868" s="134" t="s">
        <v>267</v>
      </c>
      <c r="D1868" s="139" t="s">
        <v>80</v>
      </c>
      <c r="E1868" s="328" t="s">
        <v>2859</v>
      </c>
      <c r="F1868" s="2"/>
      <c r="G1868" s="3"/>
      <c r="H1868" s="52"/>
      <c r="I1868" s="52"/>
      <c r="J1868" s="78"/>
    </row>
    <row r="1869" spans="2:10" x14ac:dyDescent="0.25">
      <c r="B1869" s="132">
        <v>1858</v>
      </c>
      <c r="C1869" s="134" t="s">
        <v>267</v>
      </c>
      <c r="D1869" s="139" t="s">
        <v>80</v>
      </c>
      <c r="E1869" s="328" t="s">
        <v>2861</v>
      </c>
      <c r="F1869" s="2"/>
      <c r="G1869" s="3"/>
      <c r="H1869" s="52"/>
      <c r="I1869" s="52"/>
      <c r="J1869" s="78"/>
    </row>
    <row r="1870" spans="2:10" x14ac:dyDescent="0.25">
      <c r="B1870" s="132">
        <v>1859</v>
      </c>
      <c r="C1870" s="134" t="s">
        <v>267</v>
      </c>
      <c r="D1870" s="139" t="s">
        <v>80</v>
      </c>
      <c r="E1870" s="328" t="s">
        <v>2863</v>
      </c>
      <c r="F1870" s="2"/>
      <c r="G1870" s="3"/>
      <c r="H1870" s="52"/>
      <c r="I1870" s="52"/>
      <c r="J1870" s="78"/>
    </row>
    <row r="1871" spans="2:10" x14ac:dyDescent="0.25">
      <c r="B1871" s="132">
        <v>1860</v>
      </c>
      <c r="C1871" s="134" t="s">
        <v>267</v>
      </c>
      <c r="D1871" s="139" t="s">
        <v>80</v>
      </c>
      <c r="E1871" s="328" t="s">
        <v>2865</v>
      </c>
      <c r="F1871" s="2"/>
      <c r="G1871" s="3"/>
      <c r="H1871" s="52"/>
      <c r="I1871" s="52"/>
      <c r="J1871" s="78"/>
    </row>
    <row r="1872" spans="2:10" x14ac:dyDescent="0.25">
      <c r="B1872" s="132">
        <v>1861</v>
      </c>
      <c r="C1872" s="134" t="s">
        <v>267</v>
      </c>
      <c r="D1872" s="139" t="s">
        <v>80</v>
      </c>
      <c r="E1872" s="328" t="s">
        <v>2867</v>
      </c>
      <c r="F1872" s="2"/>
      <c r="G1872" s="3"/>
      <c r="H1872" s="52"/>
      <c r="I1872" s="52"/>
      <c r="J1872" s="78"/>
    </row>
    <row r="1873" spans="2:10" x14ac:dyDescent="0.25">
      <c r="B1873" s="132">
        <v>1862</v>
      </c>
      <c r="C1873" s="134" t="s">
        <v>267</v>
      </c>
      <c r="D1873" s="139" t="s">
        <v>80</v>
      </c>
      <c r="E1873" s="328" t="s">
        <v>2869</v>
      </c>
      <c r="F1873" s="2"/>
      <c r="G1873" s="3"/>
      <c r="H1873" s="52"/>
      <c r="I1873" s="52"/>
      <c r="J1873" s="78"/>
    </row>
    <row r="1874" spans="2:10" x14ac:dyDescent="0.25">
      <c r="B1874" s="132">
        <v>1863</v>
      </c>
      <c r="C1874" s="134" t="s">
        <v>267</v>
      </c>
      <c r="D1874" s="139" t="s">
        <v>80</v>
      </c>
      <c r="E1874" s="328" t="s">
        <v>2871</v>
      </c>
      <c r="F1874" s="2"/>
      <c r="G1874" s="3"/>
      <c r="H1874" s="52"/>
      <c r="I1874" s="52"/>
      <c r="J1874" s="78"/>
    </row>
    <row r="1875" spans="2:10" x14ac:dyDescent="0.25">
      <c r="B1875" s="132">
        <v>1864</v>
      </c>
      <c r="C1875" s="134" t="s">
        <v>267</v>
      </c>
      <c r="D1875" s="139" t="s">
        <v>80</v>
      </c>
      <c r="E1875" s="328" t="s">
        <v>2873</v>
      </c>
      <c r="F1875" s="2"/>
      <c r="G1875" s="3"/>
      <c r="H1875" s="52"/>
      <c r="I1875" s="52"/>
      <c r="J1875" s="78"/>
    </row>
    <row r="1876" spans="2:10" x14ac:dyDescent="0.25">
      <c r="B1876" s="132">
        <v>1865</v>
      </c>
      <c r="C1876" s="134" t="s">
        <v>267</v>
      </c>
      <c r="D1876" s="139" t="s">
        <v>2875</v>
      </c>
      <c r="E1876" s="328" t="s">
        <v>2876</v>
      </c>
      <c r="F1876" s="2"/>
      <c r="G1876" s="3"/>
      <c r="H1876" s="52"/>
      <c r="I1876" s="52"/>
      <c r="J1876" s="78"/>
    </row>
    <row r="1877" spans="2:10" x14ac:dyDescent="0.25">
      <c r="B1877" s="132">
        <v>1866</v>
      </c>
      <c r="C1877" s="134" t="s">
        <v>267</v>
      </c>
      <c r="D1877" s="139" t="s">
        <v>2875</v>
      </c>
      <c r="E1877" s="328" t="s">
        <v>2878</v>
      </c>
      <c r="F1877" s="2"/>
      <c r="G1877" s="3"/>
      <c r="H1877" s="52"/>
      <c r="I1877" s="52"/>
      <c r="J1877" s="78"/>
    </row>
    <row r="1878" spans="2:10" x14ac:dyDescent="0.25">
      <c r="B1878" s="132">
        <v>1867</v>
      </c>
      <c r="C1878" s="134" t="s">
        <v>267</v>
      </c>
      <c r="D1878" s="139" t="s">
        <v>2875</v>
      </c>
      <c r="E1878" s="328" t="s">
        <v>2880</v>
      </c>
      <c r="F1878" s="2"/>
      <c r="G1878" s="3"/>
      <c r="H1878" s="52"/>
      <c r="I1878" s="52"/>
      <c r="J1878" s="78"/>
    </row>
    <row r="1879" spans="2:10" x14ac:dyDescent="0.25">
      <c r="B1879" s="132">
        <v>1868</v>
      </c>
      <c r="C1879" s="134" t="s">
        <v>267</v>
      </c>
      <c r="D1879" s="139" t="s">
        <v>2875</v>
      </c>
      <c r="E1879" s="328" t="s">
        <v>2882</v>
      </c>
      <c r="F1879" s="2"/>
      <c r="G1879" s="3"/>
      <c r="H1879" s="52"/>
      <c r="I1879" s="52"/>
      <c r="J1879" s="78"/>
    </row>
    <row r="1880" spans="2:10" x14ac:dyDescent="0.25">
      <c r="B1880" s="132">
        <v>1869</v>
      </c>
      <c r="C1880" s="134" t="s">
        <v>267</v>
      </c>
      <c r="D1880" s="139" t="s">
        <v>2875</v>
      </c>
      <c r="E1880" s="328" t="s">
        <v>2884</v>
      </c>
      <c r="F1880" s="2"/>
      <c r="G1880" s="3"/>
      <c r="H1880" s="52"/>
      <c r="I1880" s="52"/>
      <c r="J1880" s="78"/>
    </row>
    <row r="1881" spans="2:10" x14ac:dyDescent="0.25">
      <c r="B1881" s="132">
        <v>1870</v>
      </c>
      <c r="C1881" s="134" t="s">
        <v>267</v>
      </c>
      <c r="D1881" s="139" t="s">
        <v>2875</v>
      </c>
      <c r="E1881" s="328" t="s">
        <v>2886</v>
      </c>
      <c r="F1881" s="2"/>
      <c r="G1881" s="3"/>
      <c r="H1881" s="52"/>
      <c r="I1881" s="52"/>
      <c r="J1881" s="78"/>
    </row>
    <row r="1882" spans="2:10" x14ac:dyDescent="0.25">
      <c r="B1882" s="132">
        <v>1871</v>
      </c>
      <c r="C1882" s="134" t="s">
        <v>267</v>
      </c>
      <c r="D1882" s="139" t="s">
        <v>2875</v>
      </c>
      <c r="E1882" s="328" t="s">
        <v>2888</v>
      </c>
      <c r="F1882" s="2"/>
      <c r="G1882" s="3"/>
      <c r="H1882" s="52"/>
      <c r="I1882" s="52"/>
      <c r="J1882" s="78"/>
    </row>
    <row r="1883" spans="2:10" x14ac:dyDescent="0.25">
      <c r="B1883" s="132">
        <v>1872</v>
      </c>
      <c r="C1883" s="134" t="s">
        <v>267</v>
      </c>
      <c r="D1883" s="139" t="s">
        <v>2875</v>
      </c>
      <c r="E1883" s="328" t="s">
        <v>2890</v>
      </c>
      <c r="F1883" s="2"/>
      <c r="G1883" s="3"/>
      <c r="H1883" s="52"/>
      <c r="I1883" s="52"/>
      <c r="J1883" s="78"/>
    </row>
    <row r="1884" spans="2:10" x14ac:dyDescent="0.25">
      <c r="B1884" s="132">
        <v>1873</v>
      </c>
      <c r="C1884" s="134" t="s">
        <v>267</v>
      </c>
      <c r="D1884" s="139" t="s">
        <v>2875</v>
      </c>
      <c r="E1884" s="328" t="s">
        <v>2892</v>
      </c>
      <c r="F1884" s="2"/>
      <c r="G1884" s="3"/>
      <c r="H1884" s="52"/>
      <c r="I1884" s="52"/>
      <c r="J1884" s="78"/>
    </row>
    <row r="1885" spans="2:10" x14ac:dyDescent="0.25">
      <c r="B1885" s="132">
        <v>1874</v>
      </c>
      <c r="C1885" s="134" t="s">
        <v>267</v>
      </c>
      <c r="D1885" s="139" t="s">
        <v>2875</v>
      </c>
      <c r="E1885" s="328" t="s">
        <v>2894</v>
      </c>
      <c r="F1885" s="2"/>
      <c r="G1885" s="3"/>
      <c r="H1885" s="52"/>
      <c r="I1885" s="52"/>
      <c r="J1885" s="78"/>
    </row>
    <row r="1886" spans="2:10" x14ac:dyDescent="0.25">
      <c r="B1886" s="132">
        <v>1875</v>
      </c>
      <c r="C1886" s="134" t="s">
        <v>267</v>
      </c>
      <c r="D1886" s="139" t="s">
        <v>2875</v>
      </c>
      <c r="E1886" s="328" t="s">
        <v>2896</v>
      </c>
      <c r="F1886" s="2"/>
      <c r="G1886" s="3"/>
      <c r="H1886" s="52"/>
      <c r="I1886" s="52"/>
      <c r="J1886" s="78"/>
    </row>
    <row r="1887" spans="2:10" x14ac:dyDescent="0.25">
      <c r="B1887" s="132">
        <v>1876</v>
      </c>
      <c r="C1887" s="134" t="s">
        <v>267</v>
      </c>
      <c r="D1887" s="139" t="s">
        <v>2875</v>
      </c>
      <c r="E1887" s="328" t="s">
        <v>2898</v>
      </c>
      <c r="F1887" s="2"/>
      <c r="G1887" s="3"/>
      <c r="H1887" s="52"/>
      <c r="I1887" s="52"/>
      <c r="J1887" s="78"/>
    </row>
    <row r="1888" spans="2:10" x14ac:dyDescent="0.25">
      <c r="B1888" s="132">
        <v>1877</v>
      </c>
      <c r="C1888" s="134" t="s">
        <v>267</v>
      </c>
      <c r="D1888" s="139" t="s">
        <v>2875</v>
      </c>
      <c r="E1888" s="328" t="s">
        <v>2900</v>
      </c>
      <c r="F1888" s="2"/>
      <c r="G1888" s="3"/>
      <c r="H1888" s="52"/>
      <c r="I1888" s="52"/>
      <c r="J1888" s="78"/>
    </row>
    <row r="1889" spans="2:10" x14ac:dyDescent="0.25">
      <c r="B1889" s="132">
        <v>1878</v>
      </c>
      <c r="C1889" s="134" t="s">
        <v>267</v>
      </c>
      <c r="D1889" s="139" t="s">
        <v>2875</v>
      </c>
      <c r="E1889" s="328" t="s">
        <v>2902</v>
      </c>
      <c r="F1889" s="2"/>
      <c r="G1889" s="3"/>
      <c r="H1889" s="52"/>
      <c r="I1889" s="52"/>
      <c r="J1889" s="78"/>
    </row>
    <row r="1890" spans="2:10" x14ac:dyDescent="0.25">
      <c r="B1890" s="132">
        <v>1879</v>
      </c>
      <c r="C1890" s="134" t="s">
        <v>267</v>
      </c>
      <c r="D1890" s="139" t="s">
        <v>2875</v>
      </c>
      <c r="E1890" s="328" t="s">
        <v>2904</v>
      </c>
      <c r="F1890" s="2"/>
      <c r="G1890" s="3"/>
      <c r="H1890" s="52"/>
      <c r="I1890" s="52"/>
      <c r="J1890" s="78"/>
    </row>
    <row r="1891" spans="2:10" x14ac:dyDescent="0.25">
      <c r="B1891" s="132">
        <v>1880</v>
      </c>
      <c r="C1891" s="134" t="s">
        <v>267</v>
      </c>
      <c r="D1891" s="139" t="s">
        <v>2875</v>
      </c>
      <c r="E1891" s="328" t="s">
        <v>2906</v>
      </c>
      <c r="F1891" s="2"/>
      <c r="G1891" s="3"/>
      <c r="H1891" s="52"/>
      <c r="I1891" s="52"/>
      <c r="J1891" s="78"/>
    </row>
    <row r="1892" spans="2:10" x14ac:dyDescent="0.25">
      <c r="B1892" s="132">
        <v>1881</v>
      </c>
      <c r="C1892" s="134" t="s">
        <v>267</v>
      </c>
      <c r="D1892" s="139" t="s">
        <v>2875</v>
      </c>
      <c r="E1892" s="328" t="s">
        <v>2908</v>
      </c>
      <c r="F1892" s="2"/>
      <c r="G1892" s="3"/>
      <c r="H1892" s="52"/>
      <c r="I1892" s="52"/>
      <c r="J1892" s="78"/>
    </row>
    <row r="1893" spans="2:10" x14ac:dyDescent="0.25">
      <c r="B1893" s="132">
        <v>1882</v>
      </c>
      <c r="C1893" s="134" t="s">
        <v>267</v>
      </c>
      <c r="D1893" s="139" t="s">
        <v>2875</v>
      </c>
      <c r="E1893" s="328" t="s">
        <v>2910</v>
      </c>
      <c r="F1893" s="2"/>
      <c r="G1893" s="3"/>
      <c r="H1893" s="52"/>
      <c r="I1893" s="52"/>
      <c r="J1893" s="78"/>
    </row>
    <row r="1894" spans="2:10" x14ac:dyDescent="0.25">
      <c r="B1894" s="132">
        <v>1883</v>
      </c>
      <c r="C1894" s="134" t="s">
        <v>267</v>
      </c>
      <c r="D1894" s="139" t="s">
        <v>2875</v>
      </c>
      <c r="E1894" s="328" t="s">
        <v>2912</v>
      </c>
      <c r="F1894" s="2"/>
      <c r="G1894" s="3"/>
      <c r="H1894" s="52"/>
      <c r="I1894" s="52"/>
      <c r="J1894" s="78"/>
    </row>
    <row r="1895" spans="2:10" x14ac:dyDescent="0.25">
      <c r="B1895" s="132">
        <v>1884</v>
      </c>
      <c r="C1895" s="134" t="s">
        <v>267</v>
      </c>
      <c r="D1895" s="139" t="s">
        <v>2875</v>
      </c>
      <c r="E1895" s="328" t="s">
        <v>2914</v>
      </c>
      <c r="F1895" s="2"/>
      <c r="G1895" s="3"/>
      <c r="H1895" s="52"/>
      <c r="I1895" s="52"/>
      <c r="J1895" s="78"/>
    </row>
    <row r="1896" spans="2:10" x14ac:dyDescent="0.25">
      <c r="B1896" s="132">
        <v>1885</v>
      </c>
      <c r="C1896" s="134" t="s">
        <v>267</v>
      </c>
      <c r="D1896" s="139" t="s">
        <v>2875</v>
      </c>
      <c r="E1896" s="328" t="s">
        <v>2916</v>
      </c>
      <c r="F1896" s="2"/>
      <c r="G1896" s="3"/>
      <c r="H1896" s="52"/>
      <c r="I1896" s="52"/>
      <c r="J1896" s="78"/>
    </row>
    <row r="1897" spans="2:10" x14ac:dyDescent="0.25">
      <c r="B1897" s="132">
        <v>1886</v>
      </c>
      <c r="C1897" s="134" t="s">
        <v>267</v>
      </c>
      <c r="D1897" s="139" t="s">
        <v>2875</v>
      </c>
      <c r="E1897" s="328" t="s">
        <v>2918</v>
      </c>
      <c r="F1897" s="2"/>
      <c r="G1897" s="3"/>
      <c r="H1897" s="52"/>
      <c r="I1897" s="52"/>
      <c r="J1897" s="78"/>
    </row>
    <row r="1898" spans="2:10" x14ac:dyDescent="0.25">
      <c r="B1898" s="132">
        <v>1887</v>
      </c>
      <c r="C1898" s="134" t="s">
        <v>267</v>
      </c>
      <c r="D1898" s="139" t="s">
        <v>2875</v>
      </c>
      <c r="E1898" s="328" t="s">
        <v>2920</v>
      </c>
      <c r="F1898" s="2"/>
      <c r="G1898" s="3"/>
      <c r="H1898" s="52"/>
      <c r="I1898" s="52"/>
      <c r="J1898" s="78"/>
    </row>
    <row r="1899" spans="2:10" x14ac:dyDescent="0.25">
      <c r="B1899" s="132">
        <v>1888</v>
      </c>
      <c r="C1899" s="134" t="s">
        <v>267</v>
      </c>
      <c r="D1899" s="139" t="s">
        <v>2875</v>
      </c>
      <c r="E1899" s="328" t="s">
        <v>2922</v>
      </c>
      <c r="F1899" s="2"/>
      <c r="G1899" s="3"/>
      <c r="H1899" s="52"/>
      <c r="I1899" s="52"/>
      <c r="J1899" s="78"/>
    </row>
    <row r="1900" spans="2:10" x14ac:dyDescent="0.25">
      <c r="B1900" s="132">
        <v>1889</v>
      </c>
      <c r="C1900" s="134" t="s">
        <v>267</v>
      </c>
      <c r="D1900" s="139" t="s">
        <v>2875</v>
      </c>
      <c r="E1900" s="328" t="s">
        <v>2924</v>
      </c>
      <c r="F1900" s="2"/>
      <c r="G1900" s="3"/>
      <c r="H1900" s="52"/>
      <c r="I1900" s="52"/>
      <c r="J1900" s="78"/>
    </row>
    <row r="1901" spans="2:10" x14ac:dyDescent="0.25">
      <c r="B1901" s="132">
        <v>1890</v>
      </c>
      <c r="C1901" s="134" t="s">
        <v>267</v>
      </c>
      <c r="D1901" s="139" t="s">
        <v>2875</v>
      </c>
      <c r="E1901" s="328" t="s">
        <v>2926</v>
      </c>
      <c r="F1901" s="2"/>
      <c r="G1901" s="3"/>
      <c r="H1901" s="52"/>
      <c r="I1901" s="52"/>
      <c r="J1901" s="78"/>
    </row>
    <row r="1902" spans="2:10" x14ac:dyDescent="0.25">
      <c r="B1902" s="132">
        <v>1891</v>
      </c>
      <c r="C1902" s="134" t="s">
        <v>267</v>
      </c>
      <c r="D1902" s="139" t="s">
        <v>2875</v>
      </c>
      <c r="E1902" s="328" t="s">
        <v>2928</v>
      </c>
      <c r="F1902" s="2"/>
      <c r="G1902" s="3"/>
      <c r="H1902" s="52"/>
      <c r="I1902" s="52"/>
      <c r="J1902" s="78"/>
    </row>
    <row r="1903" spans="2:10" x14ac:dyDescent="0.25">
      <c r="B1903" s="132">
        <v>1892</v>
      </c>
      <c r="C1903" s="134" t="s">
        <v>267</v>
      </c>
      <c r="D1903" s="139" t="s">
        <v>2875</v>
      </c>
      <c r="E1903" s="328" t="s">
        <v>2930</v>
      </c>
      <c r="F1903" s="2"/>
      <c r="G1903" s="3"/>
      <c r="H1903" s="52"/>
      <c r="I1903" s="52"/>
      <c r="J1903" s="78"/>
    </row>
    <row r="1904" spans="2:10" x14ac:dyDescent="0.25">
      <c r="B1904" s="132">
        <v>1893</v>
      </c>
      <c r="C1904" s="134" t="s">
        <v>267</v>
      </c>
      <c r="D1904" s="139" t="s">
        <v>2875</v>
      </c>
      <c r="E1904" s="328" t="s">
        <v>2932</v>
      </c>
      <c r="F1904" s="2"/>
      <c r="G1904" s="3"/>
      <c r="H1904" s="52"/>
      <c r="I1904" s="52"/>
      <c r="J1904" s="78"/>
    </row>
    <row r="1905" spans="2:10" x14ac:dyDescent="0.25">
      <c r="B1905" s="132">
        <v>1894</v>
      </c>
      <c r="C1905" s="134" t="s">
        <v>267</v>
      </c>
      <c r="D1905" s="139" t="s">
        <v>2875</v>
      </c>
      <c r="E1905" s="328" t="s">
        <v>2934</v>
      </c>
      <c r="F1905" s="2"/>
      <c r="G1905" s="3"/>
      <c r="H1905" s="52"/>
      <c r="I1905" s="52"/>
      <c r="J1905" s="78"/>
    </row>
    <row r="1906" spans="2:10" x14ac:dyDescent="0.25">
      <c r="B1906" s="132">
        <v>1895</v>
      </c>
      <c r="C1906" s="134" t="s">
        <v>267</v>
      </c>
      <c r="D1906" s="139" t="s">
        <v>2875</v>
      </c>
      <c r="E1906" s="328" t="s">
        <v>2936</v>
      </c>
      <c r="F1906" s="2"/>
      <c r="G1906" s="3"/>
      <c r="H1906" s="52"/>
      <c r="I1906" s="52"/>
      <c r="J1906" s="78"/>
    </row>
    <row r="1907" spans="2:10" x14ac:dyDescent="0.25">
      <c r="B1907" s="132">
        <v>1896</v>
      </c>
      <c r="C1907" s="134" t="s">
        <v>267</v>
      </c>
      <c r="D1907" s="139" t="s">
        <v>2875</v>
      </c>
      <c r="E1907" s="328" t="s">
        <v>2938</v>
      </c>
      <c r="F1907" s="2"/>
      <c r="G1907" s="3"/>
      <c r="H1907" s="52"/>
      <c r="I1907" s="52"/>
      <c r="J1907" s="78"/>
    </row>
    <row r="1908" spans="2:10" x14ac:dyDescent="0.25">
      <c r="B1908" s="132">
        <v>1897</v>
      </c>
      <c r="C1908" s="134" t="s">
        <v>267</v>
      </c>
      <c r="D1908" s="139" t="s">
        <v>2875</v>
      </c>
      <c r="E1908" s="328" t="s">
        <v>2940</v>
      </c>
      <c r="F1908" s="2"/>
      <c r="G1908" s="3"/>
      <c r="H1908" s="52"/>
      <c r="I1908" s="52"/>
      <c r="J1908" s="78"/>
    </row>
    <row r="1909" spans="2:10" x14ac:dyDescent="0.25">
      <c r="B1909" s="132">
        <v>1898</v>
      </c>
      <c r="C1909" s="134" t="s">
        <v>267</v>
      </c>
      <c r="D1909" s="139" t="s">
        <v>2875</v>
      </c>
      <c r="E1909" s="328" t="s">
        <v>2942</v>
      </c>
      <c r="F1909" s="2"/>
      <c r="G1909" s="3"/>
      <c r="H1909" s="52"/>
      <c r="I1909" s="52"/>
      <c r="J1909" s="78"/>
    </row>
    <row r="1910" spans="2:10" x14ac:dyDescent="0.25">
      <c r="B1910" s="132">
        <v>1899</v>
      </c>
      <c r="C1910" s="134" t="s">
        <v>267</v>
      </c>
      <c r="D1910" s="139" t="s">
        <v>2875</v>
      </c>
      <c r="E1910" s="328" t="s">
        <v>2944</v>
      </c>
      <c r="F1910" s="2"/>
      <c r="G1910" s="3"/>
      <c r="H1910" s="52"/>
      <c r="I1910" s="52"/>
      <c r="J1910" s="78"/>
    </row>
    <row r="1911" spans="2:10" x14ac:dyDescent="0.25">
      <c r="B1911" s="132">
        <v>1900</v>
      </c>
      <c r="C1911" s="134" t="s">
        <v>267</v>
      </c>
      <c r="D1911" s="139" t="s">
        <v>2875</v>
      </c>
      <c r="E1911" s="328" t="s">
        <v>2946</v>
      </c>
      <c r="F1911" s="2"/>
      <c r="G1911" s="3"/>
      <c r="H1911" s="52"/>
      <c r="I1911" s="52"/>
      <c r="J1911" s="78"/>
    </row>
    <row r="1912" spans="2:10" x14ac:dyDescent="0.25">
      <c r="B1912" s="132">
        <v>1901</v>
      </c>
      <c r="C1912" s="134" t="s">
        <v>267</v>
      </c>
      <c r="D1912" s="139" t="s">
        <v>2875</v>
      </c>
      <c r="E1912" s="328" t="s">
        <v>2948</v>
      </c>
      <c r="F1912" s="2"/>
      <c r="G1912" s="3"/>
      <c r="H1912" s="52"/>
      <c r="I1912" s="52"/>
      <c r="J1912" s="78"/>
    </row>
    <row r="1913" spans="2:10" x14ac:dyDescent="0.25">
      <c r="B1913" s="132">
        <v>1902</v>
      </c>
      <c r="C1913" s="134" t="s">
        <v>267</v>
      </c>
      <c r="D1913" s="139" t="s">
        <v>2875</v>
      </c>
      <c r="E1913" s="328" t="s">
        <v>2950</v>
      </c>
      <c r="F1913" s="2"/>
      <c r="G1913" s="3"/>
      <c r="H1913" s="52"/>
      <c r="I1913" s="52"/>
      <c r="J1913" s="78"/>
    </row>
    <row r="1914" spans="2:10" x14ac:dyDescent="0.25">
      <c r="B1914" s="132">
        <v>1903</v>
      </c>
      <c r="C1914" s="134" t="s">
        <v>267</v>
      </c>
      <c r="D1914" s="139" t="s">
        <v>2875</v>
      </c>
      <c r="E1914" s="328" t="s">
        <v>2952</v>
      </c>
      <c r="F1914" s="2"/>
      <c r="G1914" s="3"/>
      <c r="H1914" s="52"/>
      <c r="I1914" s="52"/>
      <c r="J1914" s="78"/>
    </row>
    <row r="1915" spans="2:10" x14ac:dyDescent="0.25">
      <c r="B1915" s="132">
        <v>1904</v>
      </c>
      <c r="C1915" s="134" t="s">
        <v>267</v>
      </c>
      <c r="D1915" s="139" t="s">
        <v>2875</v>
      </c>
      <c r="E1915" s="328" t="s">
        <v>2954</v>
      </c>
      <c r="F1915" s="2"/>
      <c r="G1915" s="3"/>
      <c r="H1915" s="52"/>
      <c r="I1915" s="52"/>
      <c r="J1915" s="78"/>
    </row>
    <row r="1916" spans="2:10" x14ac:dyDescent="0.25">
      <c r="B1916" s="132">
        <v>1905</v>
      </c>
      <c r="C1916" s="134" t="s">
        <v>267</v>
      </c>
      <c r="D1916" s="139" t="s">
        <v>2875</v>
      </c>
      <c r="E1916" s="328" t="s">
        <v>2956</v>
      </c>
      <c r="F1916" s="2"/>
      <c r="G1916" s="3"/>
      <c r="H1916" s="52"/>
      <c r="I1916" s="52"/>
      <c r="J1916" s="78"/>
    </row>
    <row r="1917" spans="2:10" x14ac:dyDescent="0.25">
      <c r="B1917" s="132">
        <v>1906</v>
      </c>
      <c r="C1917" s="134" t="s">
        <v>267</v>
      </c>
      <c r="D1917" s="139" t="s">
        <v>2875</v>
      </c>
      <c r="E1917" s="328" t="s">
        <v>2958</v>
      </c>
      <c r="F1917" s="2"/>
      <c r="G1917" s="3"/>
      <c r="H1917" s="52"/>
      <c r="I1917" s="52"/>
      <c r="J1917" s="78"/>
    </row>
    <row r="1918" spans="2:10" x14ac:dyDescent="0.25">
      <c r="B1918" s="132">
        <v>1907</v>
      </c>
      <c r="C1918" s="134" t="s">
        <v>267</v>
      </c>
      <c r="D1918" s="139" t="s">
        <v>2875</v>
      </c>
      <c r="E1918" s="328" t="s">
        <v>2960</v>
      </c>
      <c r="F1918" s="2"/>
      <c r="G1918" s="3"/>
      <c r="H1918" s="52"/>
      <c r="I1918" s="52"/>
      <c r="J1918" s="78"/>
    </row>
    <row r="1919" spans="2:10" x14ac:dyDescent="0.25">
      <c r="B1919" s="132">
        <v>1908</v>
      </c>
      <c r="C1919" s="134" t="s">
        <v>267</v>
      </c>
      <c r="D1919" s="139" t="s">
        <v>2875</v>
      </c>
      <c r="E1919" s="328" t="s">
        <v>2962</v>
      </c>
      <c r="F1919" s="2"/>
      <c r="G1919" s="3"/>
      <c r="H1919" s="52"/>
      <c r="I1919" s="52"/>
      <c r="J1919" s="78"/>
    </row>
    <row r="1920" spans="2:10" x14ac:dyDescent="0.25">
      <c r="B1920" s="132">
        <v>1909</v>
      </c>
      <c r="C1920" s="134" t="s">
        <v>267</v>
      </c>
      <c r="D1920" s="139" t="s">
        <v>2875</v>
      </c>
      <c r="E1920" s="328" t="s">
        <v>2964</v>
      </c>
      <c r="F1920" s="2"/>
      <c r="G1920" s="3"/>
      <c r="H1920" s="52"/>
      <c r="I1920" s="52"/>
      <c r="J1920" s="78"/>
    </row>
    <row r="1921" spans="2:10" x14ac:dyDescent="0.25">
      <c r="B1921" s="132">
        <v>1910</v>
      </c>
      <c r="C1921" s="134" t="s">
        <v>267</v>
      </c>
      <c r="D1921" s="139" t="s">
        <v>2875</v>
      </c>
      <c r="E1921" s="328" t="s">
        <v>2966</v>
      </c>
      <c r="F1921" s="2"/>
      <c r="G1921" s="3"/>
      <c r="H1921" s="52"/>
      <c r="I1921" s="52"/>
      <c r="J1921" s="78"/>
    </row>
    <row r="1922" spans="2:10" x14ac:dyDescent="0.25">
      <c r="B1922" s="132">
        <v>1911</v>
      </c>
      <c r="C1922" s="134" t="s">
        <v>267</v>
      </c>
      <c r="D1922" s="139" t="s">
        <v>2875</v>
      </c>
      <c r="E1922" s="328" t="s">
        <v>2968</v>
      </c>
      <c r="F1922" s="2"/>
      <c r="G1922" s="3"/>
      <c r="H1922" s="52"/>
      <c r="I1922" s="52"/>
      <c r="J1922" s="78"/>
    </row>
    <row r="1923" spans="2:10" x14ac:dyDescent="0.25">
      <c r="B1923" s="132">
        <v>1912</v>
      </c>
      <c r="C1923" s="134" t="s">
        <v>267</v>
      </c>
      <c r="D1923" s="139" t="s">
        <v>2875</v>
      </c>
      <c r="E1923" s="328" t="s">
        <v>2970</v>
      </c>
      <c r="F1923" s="2"/>
      <c r="G1923" s="3"/>
      <c r="H1923" s="52"/>
      <c r="I1923" s="52"/>
      <c r="J1923" s="78"/>
    </row>
    <row r="1924" spans="2:10" x14ac:dyDescent="0.25">
      <c r="B1924" s="132">
        <v>1913</v>
      </c>
      <c r="C1924" s="134" t="s">
        <v>267</v>
      </c>
      <c r="D1924" s="139" t="s">
        <v>2875</v>
      </c>
      <c r="E1924" s="328" t="s">
        <v>2972</v>
      </c>
      <c r="F1924" s="2"/>
      <c r="G1924" s="3"/>
      <c r="H1924" s="52"/>
      <c r="I1924" s="52"/>
      <c r="J1924" s="78"/>
    </row>
    <row r="1925" spans="2:10" x14ac:dyDescent="0.25">
      <c r="B1925" s="132">
        <v>1914</v>
      </c>
      <c r="C1925" s="134" t="s">
        <v>267</v>
      </c>
      <c r="D1925" s="139" t="s">
        <v>2875</v>
      </c>
      <c r="E1925" s="328" t="s">
        <v>2974</v>
      </c>
      <c r="F1925" s="2"/>
      <c r="G1925" s="3"/>
      <c r="H1925" s="52"/>
      <c r="I1925" s="52"/>
      <c r="J1925" s="78"/>
    </row>
    <row r="1926" spans="2:10" x14ac:dyDescent="0.25">
      <c r="B1926" s="132">
        <v>1915</v>
      </c>
      <c r="C1926" s="134" t="s">
        <v>267</v>
      </c>
      <c r="D1926" s="139" t="s">
        <v>2875</v>
      </c>
      <c r="E1926" s="328" t="s">
        <v>2976</v>
      </c>
      <c r="F1926" s="2"/>
      <c r="G1926" s="3"/>
      <c r="H1926" s="52"/>
      <c r="I1926" s="52"/>
      <c r="J1926" s="78"/>
    </row>
    <row r="1927" spans="2:10" x14ac:dyDescent="0.25">
      <c r="B1927" s="132">
        <v>1916</v>
      </c>
      <c r="C1927" s="134" t="s">
        <v>267</v>
      </c>
      <c r="D1927" s="139" t="s">
        <v>2875</v>
      </c>
      <c r="E1927" s="328" t="s">
        <v>2978</v>
      </c>
      <c r="F1927" s="2"/>
      <c r="G1927" s="3"/>
      <c r="H1927" s="52"/>
      <c r="I1927" s="52"/>
      <c r="J1927" s="78"/>
    </row>
    <row r="1928" spans="2:10" x14ac:dyDescent="0.25">
      <c r="B1928" s="132">
        <v>1917</v>
      </c>
      <c r="C1928" s="134" t="s">
        <v>267</v>
      </c>
      <c r="D1928" s="139" t="s">
        <v>85</v>
      </c>
      <c r="E1928" s="328" t="s">
        <v>2980</v>
      </c>
      <c r="F1928" s="2"/>
      <c r="G1928" s="3"/>
      <c r="H1928" s="52"/>
      <c r="I1928" s="52"/>
      <c r="J1928" s="78"/>
    </row>
    <row r="1929" spans="2:10" x14ac:dyDescent="0.25">
      <c r="B1929" s="132">
        <v>1918</v>
      </c>
      <c r="C1929" s="134" t="s">
        <v>267</v>
      </c>
      <c r="D1929" s="139" t="s">
        <v>85</v>
      </c>
      <c r="E1929" s="328" t="s">
        <v>2982</v>
      </c>
      <c r="F1929" s="2"/>
      <c r="G1929" s="3"/>
      <c r="H1929" s="52"/>
      <c r="I1929" s="52"/>
      <c r="J1929" s="78"/>
    </row>
    <row r="1930" spans="2:10" x14ac:dyDescent="0.25">
      <c r="B1930" s="132">
        <v>1919</v>
      </c>
      <c r="C1930" s="134" t="s">
        <v>267</v>
      </c>
      <c r="D1930" s="139" t="s">
        <v>85</v>
      </c>
      <c r="E1930" s="328" t="s">
        <v>2984</v>
      </c>
      <c r="F1930" s="2"/>
      <c r="G1930" s="3"/>
      <c r="H1930" s="52"/>
      <c r="I1930" s="52"/>
      <c r="J1930" s="78"/>
    </row>
    <row r="1931" spans="2:10" x14ac:dyDescent="0.25">
      <c r="B1931" s="132">
        <v>1920</v>
      </c>
      <c r="C1931" s="134" t="s">
        <v>267</v>
      </c>
      <c r="D1931" s="139" t="s">
        <v>85</v>
      </c>
      <c r="E1931" s="328" t="s">
        <v>2986</v>
      </c>
      <c r="F1931" s="2"/>
      <c r="G1931" s="3"/>
      <c r="H1931" s="52"/>
      <c r="I1931" s="52"/>
      <c r="J1931" s="78"/>
    </row>
    <row r="1932" spans="2:10" x14ac:dyDescent="0.25">
      <c r="B1932" s="132">
        <v>1921</v>
      </c>
      <c r="C1932" s="134" t="s">
        <v>267</v>
      </c>
      <c r="D1932" s="139" t="s">
        <v>85</v>
      </c>
      <c r="E1932" s="328" t="s">
        <v>2988</v>
      </c>
      <c r="F1932" s="2"/>
      <c r="G1932" s="3"/>
      <c r="H1932" s="52"/>
      <c r="I1932" s="52"/>
      <c r="J1932" s="78"/>
    </row>
    <row r="1933" spans="2:10" x14ac:dyDescent="0.25">
      <c r="B1933" s="132">
        <v>1922</v>
      </c>
      <c r="C1933" s="134" t="s">
        <v>267</v>
      </c>
      <c r="D1933" s="139" t="s">
        <v>85</v>
      </c>
      <c r="E1933" s="328" t="s">
        <v>2990</v>
      </c>
      <c r="F1933" s="2"/>
      <c r="G1933" s="3"/>
      <c r="H1933" s="52"/>
      <c r="I1933" s="52"/>
      <c r="J1933" s="78"/>
    </row>
    <row r="1934" spans="2:10" x14ac:dyDescent="0.25">
      <c r="B1934" s="132">
        <v>1923</v>
      </c>
      <c r="C1934" s="134" t="s">
        <v>267</v>
      </c>
      <c r="D1934" s="139" t="s">
        <v>85</v>
      </c>
      <c r="E1934" s="328" t="s">
        <v>2992</v>
      </c>
      <c r="F1934" s="2"/>
      <c r="G1934" s="3"/>
      <c r="H1934" s="52"/>
      <c r="I1934" s="52"/>
      <c r="J1934" s="78"/>
    </row>
    <row r="1935" spans="2:10" x14ac:dyDescent="0.25">
      <c r="B1935" s="132">
        <v>1924</v>
      </c>
      <c r="C1935" s="134" t="s">
        <v>267</v>
      </c>
      <c r="D1935" s="139" t="s">
        <v>85</v>
      </c>
      <c r="E1935" s="328" t="s">
        <v>2994</v>
      </c>
      <c r="F1935" s="2"/>
      <c r="G1935" s="3"/>
      <c r="H1935" s="52"/>
      <c r="I1935" s="52"/>
      <c r="J1935" s="78"/>
    </row>
    <row r="1936" spans="2:10" x14ac:dyDescent="0.25">
      <c r="B1936" s="132">
        <v>1925</v>
      </c>
      <c r="C1936" s="134" t="s">
        <v>267</v>
      </c>
      <c r="D1936" s="139" t="s">
        <v>85</v>
      </c>
      <c r="E1936" s="328" t="s">
        <v>2996</v>
      </c>
      <c r="F1936" s="2"/>
      <c r="G1936" s="3"/>
      <c r="H1936" s="52"/>
      <c r="I1936" s="52"/>
      <c r="J1936" s="78"/>
    </row>
    <row r="1937" spans="2:10" x14ac:dyDescent="0.25">
      <c r="B1937" s="132">
        <v>1926</v>
      </c>
      <c r="C1937" s="134" t="s">
        <v>267</v>
      </c>
      <c r="D1937" s="139" t="s">
        <v>85</v>
      </c>
      <c r="E1937" s="328" t="s">
        <v>2998</v>
      </c>
      <c r="F1937" s="2"/>
      <c r="G1937" s="3"/>
      <c r="H1937" s="52"/>
      <c r="I1937" s="52"/>
      <c r="J1937" s="78"/>
    </row>
    <row r="1938" spans="2:10" x14ac:dyDescent="0.25">
      <c r="B1938" s="132">
        <v>1927</v>
      </c>
      <c r="C1938" s="134" t="s">
        <v>267</v>
      </c>
      <c r="D1938" s="139" t="s">
        <v>85</v>
      </c>
      <c r="E1938" s="328" t="s">
        <v>3000</v>
      </c>
      <c r="F1938" s="2"/>
      <c r="G1938" s="3"/>
      <c r="H1938" s="52"/>
      <c r="I1938" s="52"/>
      <c r="J1938" s="78"/>
    </row>
    <row r="1939" spans="2:10" x14ac:dyDescent="0.25">
      <c r="B1939" s="132">
        <v>1928</v>
      </c>
      <c r="C1939" s="134" t="s">
        <v>267</v>
      </c>
      <c r="D1939" s="139" t="s">
        <v>85</v>
      </c>
      <c r="E1939" s="328" t="s">
        <v>3002</v>
      </c>
      <c r="F1939" s="2"/>
      <c r="G1939" s="3"/>
      <c r="H1939" s="52"/>
      <c r="I1939" s="52"/>
      <c r="J1939" s="78"/>
    </row>
    <row r="1940" spans="2:10" x14ac:dyDescent="0.25">
      <c r="B1940" s="132">
        <v>1929</v>
      </c>
      <c r="C1940" s="134" t="s">
        <v>267</v>
      </c>
      <c r="D1940" s="139" t="s">
        <v>85</v>
      </c>
      <c r="E1940" s="328" t="s">
        <v>3004</v>
      </c>
      <c r="F1940" s="2"/>
      <c r="G1940" s="3"/>
      <c r="H1940" s="52"/>
      <c r="I1940" s="52"/>
      <c r="J1940" s="78"/>
    </row>
    <row r="1941" spans="2:10" x14ac:dyDescent="0.25">
      <c r="B1941" s="132">
        <v>1930</v>
      </c>
      <c r="C1941" s="134" t="s">
        <v>267</v>
      </c>
      <c r="D1941" s="139" t="s">
        <v>85</v>
      </c>
      <c r="E1941" s="328" t="s">
        <v>3006</v>
      </c>
      <c r="F1941" s="2"/>
      <c r="G1941" s="3"/>
      <c r="H1941" s="52"/>
      <c r="I1941" s="52"/>
      <c r="J1941" s="78"/>
    </row>
    <row r="1942" spans="2:10" x14ac:dyDescent="0.25">
      <c r="B1942" s="132">
        <v>1931</v>
      </c>
      <c r="C1942" s="134" t="s">
        <v>267</v>
      </c>
      <c r="D1942" s="139" t="s">
        <v>85</v>
      </c>
      <c r="E1942" s="328" t="s">
        <v>3008</v>
      </c>
      <c r="F1942" s="2"/>
      <c r="G1942" s="3"/>
      <c r="H1942" s="52"/>
      <c r="I1942" s="52"/>
      <c r="J1942" s="78"/>
    </row>
    <row r="1943" spans="2:10" x14ac:dyDescent="0.25">
      <c r="B1943" s="132">
        <v>1932</v>
      </c>
      <c r="C1943" s="134" t="s">
        <v>267</v>
      </c>
      <c r="D1943" s="139" t="s">
        <v>85</v>
      </c>
      <c r="E1943" s="328" t="s">
        <v>3010</v>
      </c>
      <c r="F1943" s="2"/>
      <c r="G1943" s="3"/>
      <c r="H1943" s="52"/>
      <c r="I1943" s="52"/>
      <c r="J1943" s="78"/>
    </row>
    <row r="1944" spans="2:10" x14ac:dyDescent="0.25">
      <c r="B1944" s="132">
        <v>1933</v>
      </c>
      <c r="C1944" s="134" t="s">
        <v>267</v>
      </c>
      <c r="D1944" s="139" t="s">
        <v>85</v>
      </c>
      <c r="E1944" s="328" t="s">
        <v>3012</v>
      </c>
      <c r="F1944" s="2"/>
      <c r="G1944" s="3"/>
      <c r="H1944" s="52"/>
      <c r="I1944" s="52"/>
      <c r="J1944" s="78"/>
    </row>
    <row r="1945" spans="2:10" x14ac:dyDescent="0.25">
      <c r="B1945" s="132">
        <v>1934</v>
      </c>
      <c r="C1945" s="134" t="s">
        <v>267</v>
      </c>
      <c r="D1945" s="139" t="s">
        <v>85</v>
      </c>
      <c r="E1945" s="328" t="s">
        <v>3014</v>
      </c>
      <c r="F1945" s="2"/>
      <c r="G1945" s="3"/>
      <c r="H1945" s="52"/>
      <c r="I1945" s="52"/>
      <c r="J1945" s="78"/>
    </row>
    <row r="1946" spans="2:10" x14ac:dyDescent="0.25">
      <c r="B1946" s="132">
        <v>1935</v>
      </c>
      <c r="C1946" s="134" t="s">
        <v>267</v>
      </c>
      <c r="D1946" s="139" t="s">
        <v>85</v>
      </c>
      <c r="E1946" s="328" t="s">
        <v>3016</v>
      </c>
      <c r="F1946" s="2"/>
      <c r="G1946" s="3"/>
      <c r="H1946" s="52"/>
      <c r="I1946" s="52"/>
      <c r="J1946" s="78"/>
    </row>
    <row r="1947" spans="2:10" x14ac:dyDescent="0.25">
      <c r="B1947" s="132">
        <v>1936</v>
      </c>
      <c r="C1947" s="134" t="s">
        <v>267</v>
      </c>
      <c r="D1947" s="139" t="s">
        <v>85</v>
      </c>
      <c r="E1947" s="328" t="s">
        <v>3018</v>
      </c>
      <c r="F1947" s="2"/>
      <c r="G1947" s="3"/>
      <c r="H1947" s="52"/>
      <c r="I1947" s="52"/>
      <c r="J1947" s="78"/>
    </row>
    <row r="1948" spans="2:10" x14ac:dyDescent="0.25">
      <c r="B1948" s="132">
        <v>1937</v>
      </c>
      <c r="C1948" s="134" t="s">
        <v>267</v>
      </c>
      <c r="D1948" s="139" t="s">
        <v>88</v>
      </c>
      <c r="E1948" s="328" t="s">
        <v>3020</v>
      </c>
      <c r="F1948" s="2"/>
      <c r="G1948" s="3"/>
      <c r="H1948" s="52"/>
      <c r="I1948" s="52"/>
      <c r="J1948" s="78"/>
    </row>
    <row r="1949" spans="2:10" x14ac:dyDescent="0.25">
      <c r="B1949" s="132">
        <v>1938</v>
      </c>
      <c r="C1949" s="134" t="s">
        <v>267</v>
      </c>
      <c r="D1949" s="139" t="s">
        <v>88</v>
      </c>
      <c r="E1949" s="328" t="s">
        <v>3022</v>
      </c>
      <c r="F1949" s="2"/>
      <c r="G1949" s="3"/>
      <c r="H1949" s="52"/>
      <c r="I1949" s="52"/>
      <c r="J1949" s="78"/>
    </row>
    <row r="1950" spans="2:10" x14ac:dyDescent="0.25">
      <c r="B1950" s="132">
        <v>1939</v>
      </c>
      <c r="C1950" s="134" t="s">
        <v>267</v>
      </c>
      <c r="D1950" s="139" t="s">
        <v>88</v>
      </c>
      <c r="E1950" s="328" t="s">
        <v>3024</v>
      </c>
      <c r="F1950" s="2"/>
      <c r="G1950" s="3"/>
      <c r="H1950" s="52"/>
      <c r="I1950" s="52"/>
      <c r="J1950" s="78"/>
    </row>
    <row r="1951" spans="2:10" x14ac:dyDescent="0.25">
      <c r="B1951" s="132">
        <v>1940</v>
      </c>
      <c r="C1951" s="134" t="s">
        <v>267</v>
      </c>
      <c r="D1951" s="139" t="s">
        <v>88</v>
      </c>
      <c r="E1951" s="328" t="s">
        <v>3026</v>
      </c>
      <c r="F1951" s="2"/>
      <c r="G1951" s="3"/>
      <c r="H1951" s="52"/>
      <c r="I1951" s="52"/>
      <c r="J1951" s="78"/>
    </row>
    <row r="1952" spans="2:10" x14ac:dyDescent="0.25">
      <c r="B1952" s="132">
        <v>1941</v>
      </c>
      <c r="C1952" s="134" t="s">
        <v>267</v>
      </c>
      <c r="D1952" s="139" t="s">
        <v>88</v>
      </c>
      <c r="E1952" s="328" t="s">
        <v>3028</v>
      </c>
      <c r="F1952" s="2"/>
      <c r="G1952" s="3"/>
      <c r="H1952" s="52"/>
      <c r="I1952" s="52"/>
      <c r="J1952" s="78"/>
    </row>
    <row r="1953" spans="2:10" x14ac:dyDescent="0.25">
      <c r="B1953" s="132">
        <v>1942</v>
      </c>
      <c r="C1953" s="134" t="s">
        <v>267</v>
      </c>
      <c r="D1953" s="139" t="s">
        <v>88</v>
      </c>
      <c r="E1953" s="328" t="s">
        <v>3030</v>
      </c>
      <c r="F1953" s="2"/>
      <c r="G1953" s="3"/>
      <c r="H1953" s="52"/>
      <c r="I1953" s="52"/>
      <c r="J1953" s="78"/>
    </row>
    <row r="1954" spans="2:10" x14ac:dyDescent="0.25">
      <c r="B1954" s="132">
        <v>1943</v>
      </c>
      <c r="C1954" s="134" t="s">
        <v>267</v>
      </c>
      <c r="D1954" s="139" t="s">
        <v>88</v>
      </c>
      <c r="E1954" s="328" t="s">
        <v>3032</v>
      </c>
      <c r="F1954" s="2"/>
      <c r="G1954" s="3"/>
      <c r="H1954" s="52"/>
      <c r="I1954" s="52"/>
      <c r="J1954" s="78"/>
    </row>
    <row r="1955" spans="2:10" x14ac:dyDescent="0.25">
      <c r="B1955" s="132">
        <v>1944</v>
      </c>
      <c r="C1955" s="134" t="s">
        <v>267</v>
      </c>
      <c r="D1955" s="139" t="s">
        <v>88</v>
      </c>
      <c r="E1955" s="328" t="s">
        <v>3034</v>
      </c>
      <c r="F1955" s="2"/>
      <c r="G1955" s="3"/>
      <c r="H1955" s="52"/>
      <c r="I1955" s="52"/>
      <c r="J1955" s="78"/>
    </row>
    <row r="1956" spans="2:10" x14ac:dyDescent="0.25">
      <c r="B1956" s="132">
        <v>1945</v>
      </c>
      <c r="C1956" s="134" t="s">
        <v>267</v>
      </c>
      <c r="D1956" s="139" t="s">
        <v>91</v>
      </c>
      <c r="E1956" s="328" t="s">
        <v>3036</v>
      </c>
      <c r="F1956" s="2"/>
      <c r="G1956" s="3"/>
      <c r="H1956" s="52"/>
      <c r="I1956" s="52"/>
      <c r="J1956" s="78"/>
    </row>
    <row r="1957" spans="2:10" x14ac:dyDescent="0.25">
      <c r="B1957" s="132">
        <v>1946</v>
      </c>
      <c r="C1957" s="134" t="s">
        <v>267</v>
      </c>
      <c r="D1957" s="139" t="s">
        <v>91</v>
      </c>
      <c r="E1957" s="328" t="s">
        <v>3038</v>
      </c>
      <c r="F1957" s="2"/>
      <c r="G1957" s="3"/>
      <c r="H1957" s="52"/>
      <c r="I1957" s="52"/>
      <c r="J1957" s="78"/>
    </row>
    <row r="1958" spans="2:10" x14ac:dyDescent="0.25">
      <c r="B1958" s="132">
        <v>1947</v>
      </c>
      <c r="C1958" s="134" t="s">
        <v>267</v>
      </c>
      <c r="D1958" s="139" t="s">
        <v>91</v>
      </c>
      <c r="E1958" s="328" t="s">
        <v>3040</v>
      </c>
      <c r="F1958" s="2"/>
      <c r="G1958" s="3"/>
      <c r="H1958" s="52"/>
      <c r="I1958" s="52"/>
      <c r="J1958" s="78"/>
    </row>
    <row r="1959" spans="2:10" x14ac:dyDescent="0.25">
      <c r="B1959" s="132">
        <v>1948</v>
      </c>
      <c r="C1959" s="134" t="s">
        <v>267</v>
      </c>
      <c r="D1959" s="139" t="s">
        <v>91</v>
      </c>
      <c r="E1959" s="328" t="s">
        <v>3042</v>
      </c>
      <c r="F1959" s="2"/>
      <c r="G1959" s="3"/>
      <c r="H1959" s="52"/>
      <c r="I1959" s="52"/>
      <c r="J1959" s="78"/>
    </row>
    <row r="1960" spans="2:10" x14ac:dyDescent="0.25">
      <c r="B1960" s="132">
        <v>1949</v>
      </c>
      <c r="C1960" s="134" t="s">
        <v>267</v>
      </c>
      <c r="D1960" s="139" t="s">
        <v>91</v>
      </c>
      <c r="E1960" s="328" t="s">
        <v>3044</v>
      </c>
      <c r="F1960" s="2"/>
      <c r="G1960" s="3"/>
      <c r="H1960" s="52"/>
      <c r="I1960" s="52"/>
      <c r="J1960" s="78"/>
    </row>
    <row r="1961" spans="2:10" x14ac:dyDescent="0.25">
      <c r="B1961" s="132">
        <v>1950</v>
      </c>
      <c r="C1961" s="134" t="s">
        <v>267</v>
      </c>
      <c r="D1961" s="139" t="s">
        <v>91</v>
      </c>
      <c r="E1961" s="328" t="s">
        <v>3046</v>
      </c>
      <c r="F1961" s="2"/>
      <c r="G1961" s="3"/>
      <c r="H1961" s="52"/>
      <c r="I1961" s="52"/>
      <c r="J1961" s="78"/>
    </row>
    <row r="1962" spans="2:10" x14ac:dyDescent="0.25">
      <c r="B1962" s="132">
        <v>1951</v>
      </c>
      <c r="C1962" s="134" t="s">
        <v>267</v>
      </c>
      <c r="D1962" s="139" t="s">
        <v>91</v>
      </c>
      <c r="E1962" s="328" t="s">
        <v>3048</v>
      </c>
      <c r="F1962" s="2"/>
      <c r="G1962" s="3"/>
      <c r="H1962" s="52"/>
      <c r="I1962" s="52"/>
      <c r="J1962" s="78"/>
    </row>
    <row r="1963" spans="2:10" x14ac:dyDescent="0.25">
      <c r="B1963" s="132">
        <v>1952</v>
      </c>
      <c r="C1963" s="134" t="s">
        <v>267</v>
      </c>
      <c r="D1963" s="139" t="s">
        <v>91</v>
      </c>
      <c r="E1963" s="328" t="s">
        <v>3050</v>
      </c>
      <c r="F1963" s="2"/>
      <c r="G1963" s="3"/>
      <c r="H1963" s="52"/>
      <c r="I1963" s="52"/>
      <c r="J1963" s="78"/>
    </row>
    <row r="1964" spans="2:10" x14ac:dyDescent="0.25">
      <c r="B1964" s="132">
        <v>1953</v>
      </c>
      <c r="C1964" s="134" t="s">
        <v>267</v>
      </c>
      <c r="D1964" s="139" t="s">
        <v>91</v>
      </c>
      <c r="E1964" s="328" t="s">
        <v>3052</v>
      </c>
      <c r="F1964" s="2"/>
      <c r="G1964" s="3"/>
      <c r="H1964" s="52"/>
      <c r="I1964" s="52"/>
      <c r="J1964" s="78"/>
    </row>
    <row r="1965" spans="2:10" x14ac:dyDescent="0.25">
      <c r="B1965" s="132">
        <v>1954</v>
      </c>
      <c r="C1965" s="134" t="s">
        <v>267</v>
      </c>
      <c r="D1965" s="139" t="s">
        <v>91</v>
      </c>
      <c r="E1965" s="328" t="s">
        <v>3054</v>
      </c>
      <c r="F1965" s="2"/>
      <c r="G1965" s="3"/>
      <c r="H1965" s="52"/>
      <c r="I1965" s="52"/>
      <c r="J1965" s="78"/>
    </row>
    <row r="1966" spans="2:10" x14ac:dyDescent="0.25">
      <c r="B1966" s="132">
        <v>1955</v>
      </c>
      <c r="C1966" s="134" t="s">
        <v>267</v>
      </c>
      <c r="D1966" s="139" t="s">
        <v>91</v>
      </c>
      <c r="E1966" s="328" t="s">
        <v>3056</v>
      </c>
      <c r="F1966" s="2"/>
      <c r="G1966" s="3"/>
      <c r="H1966" s="52"/>
      <c r="I1966" s="52"/>
      <c r="J1966" s="78"/>
    </row>
    <row r="1967" spans="2:10" x14ac:dyDescent="0.25">
      <c r="B1967" s="132">
        <v>1956</v>
      </c>
      <c r="C1967" s="134" t="s">
        <v>267</v>
      </c>
      <c r="D1967" s="139" t="s">
        <v>91</v>
      </c>
      <c r="E1967" s="328" t="s">
        <v>3058</v>
      </c>
      <c r="F1967" s="2"/>
      <c r="G1967" s="3"/>
      <c r="H1967" s="52"/>
      <c r="I1967" s="52"/>
      <c r="J1967" s="78"/>
    </row>
    <row r="1968" spans="2:10" x14ac:dyDescent="0.25">
      <c r="B1968" s="132">
        <v>1957</v>
      </c>
      <c r="C1968" s="134" t="s">
        <v>267</v>
      </c>
      <c r="D1968" s="139" t="s">
        <v>91</v>
      </c>
      <c r="E1968" s="328" t="s">
        <v>3060</v>
      </c>
      <c r="F1968" s="2"/>
      <c r="G1968" s="3"/>
      <c r="H1968" s="52"/>
      <c r="I1968" s="52"/>
      <c r="J1968" s="78"/>
    </row>
    <row r="1969" spans="2:10" x14ac:dyDescent="0.25">
      <c r="B1969" s="132">
        <v>1958</v>
      </c>
      <c r="C1969" s="134" t="s">
        <v>267</v>
      </c>
      <c r="D1969" s="139" t="s">
        <v>91</v>
      </c>
      <c r="E1969" s="328" t="s">
        <v>3062</v>
      </c>
      <c r="F1969" s="2"/>
      <c r="G1969" s="3"/>
      <c r="H1969" s="52"/>
      <c r="I1969" s="52"/>
      <c r="J1969" s="78"/>
    </row>
    <row r="1970" spans="2:10" x14ac:dyDescent="0.25">
      <c r="B1970" s="132">
        <v>1959</v>
      </c>
      <c r="C1970" s="134" t="s">
        <v>267</v>
      </c>
      <c r="D1970" s="139" t="s">
        <v>91</v>
      </c>
      <c r="E1970" s="328" t="s">
        <v>3064</v>
      </c>
      <c r="F1970" s="2"/>
      <c r="G1970" s="3"/>
      <c r="H1970" s="52"/>
      <c r="I1970" s="52"/>
      <c r="J1970" s="78"/>
    </row>
    <row r="1971" spans="2:10" x14ac:dyDescent="0.25">
      <c r="B1971" s="132">
        <v>1960</v>
      </c>
      <c r="C1971" s="134" t="s">
        <v>267</v>
      </c>
      <c r="D1971" s="139" t="s">
        <v>91</v>
      </c>
      <c r="E1971" s="328" t="s">
        <v>3066</v>
      </c>
      <c r="F1971" s="2"/>
      <c r="G1971" s="3"/>
      <c r="H1971" s="52"/>
      <c r="I1971" s="52"/>
      <c r="J1971" s="78"/>
    </row>
    <row r="1972" spans="2:10" x14ac:dyDescent="0.25">
      <c r="B1972" s="132">
        <v>1961</v>
      </c>
      <c r="C1972" s="134" t="s">
        <v>267</v>
      </c>
      <c r="D1972" s="139" t="s">
        <v>91</v>
      </c>
      <c r="E1972" s="328" t="s">
        <v>3068</v>
      </c>
      <c r="F1972" s="2"/>
      <c r="G1972" s="3"/>
      <c r="H1972" s="52"/>
      <c r="I1972" s="52"/>
      <c r="J1972" s="78"/>
    </row>
    <row r="1973" spans="2:10" x14ac:dyDescent="0.25">
      <c r="B1973" s="132">
        <v>1962</v>
      </c>
      <c r="C1973" s="134" t="s">
        <v>267</v>
      </c>
      <c r="D1973" s="139" t="s">
        <v>91</v>
      </c>
      <c r="E1973" s="328" t="s">
        <v>3070</v>
      </c>
      <c r="F1973" s="2"/>
      <c r="G1973" s="3"/>
      <c r="H1973" s="52"/>
      <c r="I1973" s="52"/>
      <c r="J1973" s="78"/>
    </row>
    <row r="1974" spans="2:10" x14ac:dyDescent="0.25">
      <c r="B1974" s="132">
        <v>1963</v>
      </c>
      <c r="C1974" s="134" t="s">
        <v>267</v>
      </c>
      <c r="D1974" s="139" t="s">
        <v>91</v>
      </c>
      <c r="E1974" s="328" t="s">
        <v>3072</v>
      </c>
      <c r="F1974" s="2"/>
      <c r="G1974" s="3"/>
      <c r="H1974" s="52"/>
      <c r="I1974" s="52"/>
      <c r="J1974" s="78"/>
    </row>
    <row r="1975" spans="2:10" x14ac:dyDescent="0.25">
      <c r="B1975" s="132">
        <v>1964</v>
      </c>
      <c r="C1975" s="134" t="s">
        <v>267</v>
      </c>
      <c r="D1975" s="139" t="s">
        <v>91</v>
      </c>
      <c r="E1975" s="328" t="s">
        <v>3074</v>
      </c>
      <c r="F1975" s="2"/>
      <c r="G1975" s="3"/>
      <c r="H1975" s="52"/>
      <c r="I1975" s="52"/>
      <c r="J1975" s="78"/>
    </row>
    <row r="1976" spans="2:10" x14ac:dyDescent="0.25">
      <c r="B1976" s="132">
        <v>1965</v>
      </c>
      <c r="C1976" s="134" t="s">
        <v>267</v>
      </c>
      <c r="D1976" s="139" t="s">
        <v>91</v>
      </c>
      <c r="E1976" s="328" t="s">
        <v>3076</v>
      </c>
      <c r="F1976" s="2"/>
      <c r="G1976" s="3"/>
      <c r="H1976" s="52"/>
      <c r="I1976" s="52"/>
      <c r="J1976" s="78"/>
    </row>
    <row r="1977" spans="2:10" x14ac:dyDescent="0.25">
      <c r="B1977" s="132">
        <v>1966</v>
      </c>
      <c r="C1977" s="134" t="s">
        <v>267</v>
      </c>
      <c r="D1977" s="139" t="s">
        <v>91</v>
      </c>
      <c r="E1977" s="328" t="s">
        <v>3078</v>
      </c>
      <c r="F1977" s="2"/>
      <c r="G1977" s="3"/>
      <c r="H1977" s="52"/>
      <c r="I1977" s="52"/>
      <c r="J1977" s="78"/>
    </row>
    <row r="1978" spans="2:10" x14ac:dyDescent="0.25">
      <c r="B1978" s="132">
        <v>1967</v>
      </c>
      <c r="C1978" s="134" t="s">
        <v>267</v>
      </c>
      <c r="D1978" s="139" t="s">
        <v>91</v>
      </c>
      <c r="E1978" s="328" t="s">
        <v>3080</v>
      </c>
      <c r="F1978" s="2"/>
      <c r="G1978" s="3"/>
      <c r="H1978" s="52"/>
      <c r="I1978" s="52"/>
      <c r="J1978" s="78"/>
    </row>
    <row r="1979" spans="2:10" x14ac:dyDescent="0.25">
      <c r="B1979" s="132">
        <v>1968</v>
      </c>
      <c r="C1979" s="134" t="s">
        <v>267</v>
      </c>
      <c r="D1979" s="139" t="s">
        <v>91</v>
      </c>
      <c r="E1979" s="328" t="s">
        <v>3082</v>
      </c>
      <c r="F1979" s="2"/>
      <c r="G1979" s="3"/>
      <c r="H1979" s="52"/>
      <c r="I1979" s="52"/>
      <c r="J1979" s="78"/>
    </row>
    <row r="1980" spans="2:10" x14ac:dyDescent="0.25">
      <c r="B1980" s="132">
        <v>1969</v>
      </c>
      <c r="C1980" s="134" t="s">
        <v>267</v>
      </c>
      <c r="D1980" s="139" t="s">
        <v>91</v>
      </c>
      <c r="E1980" s="328" t="s">
        <v>3084</v>
      </c>
      <c r="F1980" s="2"/>
      <c r="G1980" s="3"/>
      <c r="H1980" s="52"/>
      <c r="I1980" s="52"/>
      <c r="J1980" s="78"/>
    </row>
    <row r="1981" spans="2:10" x14ac:dyDescent="0.25">
      <c r="B1981" s="132">
        <v>1970</v>
      </c>
      <c r="C1981" s="134" t="s">
        <v>267</v>
      </c>
      <c r="D1981" s="139" t="s">
        <v>91</v>
      </c>
      <c r="E1981" s="328" t="s">
        <v>3086</v>
      </c>
      <c r="F1981" s="2"/>
      <c r="G1981" s="3"/>
      <c r="H1981" s="52"/>
      <c r="I1981" s="52"/>
      <c r="J1981" s="78"/>
    </row>
    <row r="1982" spans="2:10" x14ac:dyDescent="0.25">
      <c r="B1982" s="132">
        <v>1971</v>
      </c>
      <c r="C1982" s="134" t="s">
        <v>267</v>
      </c>
      <c r="D1982" s="139" t="s">
        <v>91</v>
      </c>
      <c r="E1982" s="328" t="s">
        <v>3088</v>
      </c>
      <c r="F1982" s="2"/>
      <c r="G1982" s="3"/>
      <c r="H1982" s="52"/>
      <c r="I1982" s="52"/>
      <c r="J1982" s="78"/>
    </row>
    <row r="1983" spans="2:10" x14ac:dyDescent="0.25">
      <c r="B1983" s="132">
        <v>1972</v>
      </c>
      <c r="C1983" s="134" t="s">
        <v>267</v>
      </c>
      <c r="D1983" s="139" t="s">
        <v>91</v>
      </c>
      <c r="E1983" s="328" t="s">
        <v>3090</v>
      </c>
      <c r="F1983" s="2"/>
      <c r="G1983" s="3"/>
      <c r="H1983" s="52"/>
      <c r="I1983" s="52"/>
      <c r="J1983" s="78"/>
    </row>
    <row r="1984" spans="2:10" x14ac:dyDescent="0.25">
      <c r="B1984" s="132">
        <v>1973</v>
      </c>
      <c r="C1984" s="134" t="s">
        <v>267</v>
      </c>
      <c r="D1984" s="139" t="s">
        <v>91</v>
      </c>
      <c r="E1984" s="328" t="s">
        <v>3092</v>
      </c>
      <c r="F1984" s="2"/>
      <c r="G1984" s="3"/>
      <c r="H1984" s="52"/>
      <c r="I1984" s="52"/>
      <c r="J1984" s="78"/>
    </row>
    <row r="1985" spans="2:10" x14ac:dyDescent="0.25">
      <c r="B1985" s="132">
        <v>1974</v>
      </c>
      <c r="C1985" s="134" t="s">
        <v>267</v>
      </c>
      <c r="D1985" s="139" t="s">
        <v>91</v>
      </c>
      <c r="E1985" s="328" t="s">
        <v>3094</v>
      </c>
      <c r="F1985" s="2"/>
      <c r="G1985" s="3"/>
      <c r="H1985" s="52"/>
      <c r="I1985" s="52"/>
      <c r="J1985" s="78"/>
    </row>
    <row r="1986" spans="2:10" x14ac:dyDescent="0.25">
      <c r="B1986" s="132">
        <v>1975</v>
      </c>
      <c r="C1986" s="134" t="s">
        <v>267</v>
      </c>
      <c r="D1986" s="139" t="s">
        <v>91</v>
      </c>
      <c r="E1986" s="328" t="s">
        <v>3096</v>
      </c>
      <c r="F1986" s="2"/>
      <c r="G1986" s="3"/>
      <c r="H1986" s="52"/>
      <c r="I1986" s="52"/>
      <c r="J1986" s="78"/>
    </row>
    <row r="1987" spans="2:10" x14ac:dyDescent="0.25">
      <c r="B1987" s="132">
        <v>1976</v>
      </c>
      <c r="C1987" s="134" t="s">
        <v>267</v>
      </c>
      <c r="D1987" s="139" t="s">
        <v>91</v>
      </c>
      <c r="E1987" s="328" t="s">
        <v>3098</v>
      </c>
      <c r="F1987" s="2"/>
      <c r="G1987" s="3"/>
      <c r="H1987" s="52"/>
      <c r="I1987" s="52"/>
      <c r="J1987" s="78"/>
    </row>
    <row r="1988" spans="2:10" x14ac:dyDescent="0.25">
      <c r="B1988" s="132">
        <v>1977</v>
      </c>
      <c r="C1988" s="134" t="s">
        <v>267</v>
      </c>
      <c r="D1988" s="139" t="s">
        <v>91</v>
      </c>
      <c r="E1988" s="328" t="s">
        <v>3100</v>
      </c>
      <c r="F1988" s="2"/>
      <c r="G1988" s="3"/>
      <c r="H1988" s="52"/>
      <c r="I1988" s="52"/>
      <c r="J1988" s="78"/>
    </row>
    <row r="1989" spans="2:10" x14ac:dyDescent="0.25">
      <c r="B1989" s="132">
        <v>1978</v>
      </c>
      <c r="C1989" s="134" t="s">
        <v>267</v>
      </c>
      <c r="D1989" s="139" t="s">
        <v>91</v>
      </c>
      <c r="E1989" s="328" t="s">
        <v>3102</v>
      </c>
      <c r="F1989" s="2"/>
      <c r="G1989" s="3"/>
      <c r="H1989" s="52"/>
      <c r="I1989" s="52"/>
      <c r="J1989" s="78"/>
    </row>
    <row r="1990" spans="2:10" x14ac:dyDescent="0.25">
      <c r="B1990" s="132">
        <v>1979</v>
      </c>
      <c r="C1990" s="134" t="s">
        <v>267</v>
      </c>
      <c r="D1990" s="139" t="s">
        <v>91</v>
      </c>
      <c r="E1990" s="328" t="s">
        <v>3104</v>
      </c>
      <c r="F1990" s="2"/>
      <c r="G1990" s="3"/>
      <c r="H1990" s="52"/>
      <c r="I1990" s="52"/>
      <c r="J1990" s="78"/>
    </row>
    <row r="1991" spans="2:10" x14ac:dyDescent="0.25">
      <c r="B1991" s="132">
        <v>1980</v>
      </c>
      <c r="C1991" s="134" t="s">
        <v>267</v>
      </c>
      <c r="D1991" s="139" t="s">
        <v>91</v>
      </c>
      <c r="E1991" s="328" t="s">
        <v>3106</v>
      </c>
      <c r="F1991" s="2"/>
      <c r="G1991" s="3"/>
      <c r="H1991" s="52"/>
      <c r="I1991" s="52"/>
      <c r="J1991" s="78"/>
    </row>
    <row r="1992" spans="2:10" x14ac:dyDescent="0.25">
      <c r="B1992" s="132">
        <v>1981</v>
      </c>
      <c r="C1992" s="134" t="s">
        <v>267</v>
      </c>
      <c r="D1992" s="139" t="s">
        <v>91</v>
      </c>
      <c r="E1992" s="328" t="s">
        <v>3108</v>
      </c>
      <c r="F1992" s="2"/>
      <c r="G1992" s="3"/>
      <c r="H1992" s="52"/>
      <c r="I1992" s="52"/>
      <c r="J1992" s="78"/>
    </row>
    <row r="1993" spans="2:10" x14ac:dyDescent="0.25">
      <c r="B1993" s="132">
        <v>1982</v>
      </c>
      <c r="C1993" s="134" t="s">
        <v>267</v>
      </c>
      <c r="D1993" s="139" t="s">
        <v>91</v>
      </c>
      <c r="E1993" s="328" t="s">
        <v>3110</v>
      </c>
      <c r="F1993" s="2"/>
      <c r="G1993" s="3"/>
      <c r="H1993" s="52"/>
      <c r="I1993" s="52"/>
      <c r="J1993" s="78"/>
    </row>
    <row r="1994" spans="2:10" x14ac:dyDescent="0.25">
      <c r="B1994" s="132">
        <v>1983</v>
      </c>
      <c r="C1994" s="134" t="s">
        <v>267</v>
      </c>
      <c r="D1994" s="139" t="s">
        <v>91</v>
      </c>
      <c r="E1994" s="328" t="s">
        <v>3112</v>
      </c>
      <c r="F1994" s="2"/>
      <c r="G1994" s="3"/>
      <c r="H1994" s="52"/>
      <c r="I1994" s="52"/>
      <c r="J1994" s="78"/>
    </row>
    <row r="1995" spans="2:10" x14ac:dyDescent="0.25">
      <c r="B1995" s="132">
        <v>1984</v>
      </c>
      <c r="C1995" s="134" t="s">
        <v>267</v>
      </c>
      <c r="D1995" s="139" t="s">
        <v>91</v>
      </c>
      <c r="E1995" s="328" t="s">
        <v>3114</v>
      </c>
      <c r="F1995" s="2"/>
      <c r="G1995" s="3"/>
      <c r="H1995" s="52"/>
      <c r="I1995" s="52"/>
      <c r="J1995" s="78"/>
    </row>
    <row r="1996" spans="2:10" x14ac:dyDescent="0.25">
      <c r="B1996" s="132">
        <v>1985</v>
      </c>
      <c r="C1996" s="134" t="s">
        <v>267</v>
      </c>
      <c r="D1996" s="139" t="s">
        <v>91</v>
      </c>
      <c r="E1996" s="328" t="s">
        <v>3116</v>
      </c>
      <c r="F1996" s="2"/>
      <c r="G1996" s="3"/>
      <c r="H1996" s="52"/>
      <c r="I1996" s="52"/>
      <c r="J1996" s="78"/>
    </row>
    <row r="1997" spans="2:10" x14ac:dyDescent="0.25">
      <c r="B1997" s="132">
        <v>1986</v>
      </c>
      <c r="C1997" s="134" t="s">
        <v>267</v>
      </c>
      <c r="D1997" s="139" t="s">
        <v>91</v>
      </c>
      <c r="E1997" s="328" t="s">
        <v>3118</v>
      </c>
      <c r="F1997" s="2"/>
      <c r="G1997" s="3"/>
      <c r="H1997" s="52"/>
      <c r="I1997" s="52"/>
      <c r="J1997" s="78"/>
    </row>
    <row r="1998" spans="2:10" x14ac:dyDescent="0.25">
      <c r="B1998" s="132">
        <v>1987</v>
      </c>
      <c r="C1998" s="134" t="s">
        <v>267</v>
      </c>
      <c r="D1998" s="139" t="s">
        <v>91</v>
      </c>
      <c r="E1998" s="328" t="s">
        <v>3120</v>
      </c>
      <c r="F1998" s="2"/>
      <c r="G1998" s="3"/>
      <c r="H1998" s="52"/>
      <c r="I1998" s="52"/>
      <c r="J1998" s="78"/>
    </row>
    <row r="1999" spans="2:10" x14ac:dyDescent="0.25">
      <c r="B1999" s="132">
        <v>1988</v>
      </c>
      <c r="C1999" s="134" t="s">
        <v>267</v>
      </c>
      <c r="D1999" s="139" t="s">
        <v>91</v>
      </c>
      <c r="E1999" s="328" t="s">
        <v>3122</v>
      </c>
      <c r="F1999" s="2"/>
      <c r="G1999" s="3"/>
      <c r="H1999" s="52"/>
      <c r="I1999" s="52"/>
      <c r="J1999" s="78"/>
    </row>
    <row r="2000" spans="2:10" x14ac:dyDescent="0.25">
      <c r="B2000" s="132">
        <v>1989</v>
      </c>
      <c r="C2000" s="134" t="s">
        <v>267</v>
      </c>
      <c r="D2000" s="139" t="s">
        <v>91</v>
      </c>
      <c r="E2000" s="328" t="s">
        <v>3124</v>
      </c>
      <c r="F2000" s="2"/>
      <c r="G2000" s="3"/>
      <c r="H2000" s="52"/>
      <c r="I2000" s="52"/>
      <c r="J2000" s="78"/>
    </row>
    <row r="2001" spans="2:10" x14ac:dyDescent="0.25">
      <c r="B2001" s="132">
        <v>1990</v>
      </c>
      <c r="C2001" s="134" t="s">
        <v>267</v>
      </c>
      <c r="D2001" s="139" t="s">
        <v>91</v>
      </c>
      <c r="E2001" s="328" t="s">
        <v>3126</v>
      </c>
      <c r="F2001" s="2"/>
      <c r="G2001" s="3"/>
      <c r="H2001" s="52"/>
      <c r="I2001" s="52"/>
      <c r="J2001" s="78"/>
    </row>
    <row r="2002" spans="2:10" x14ac:dyDescent="0.25">
      <c r="B2002" s="132">
        <v>1991</v>
      </c>
      <c r="C2002" s="134" t="s">
        <v>267</v>
      </c>
      <c r="D2002" s="139" t="s">
        <v>91</v>
      </c>
      <c r="E2002" s="328" t="s">
        <v>3128</v>
      </c>
      <c r="F2002" s="2"/>
      <c r="G2002" s="3"/>
      <c r="H2002" s="52"/>
      <c r="I2002" s="52"/>
      <c r="J2002" s="78"/>
    </row>
    <row r="2003" spans="2:10" x14ac:dyDescent="0.25">
      <c r="B2003" s="132">
        <v>1992</v>
      </c>
      <c r="C2003" s="134" t="s">
        <v>267</v>
      </c>
      <c r="D2003" s="139" t="s">
        <v>91</v>
      </c>
      <c r="E2003" s="328" t="s">
        <v>3130</v>
      </c>
      <c r="F2003" s="2"/>
      <c r="G2003" s="3"/>
      <c r="H2003" s="52"/>
      <c r="I2003" s="52"/>
      <c r="J2003" s="78"/>
    </row>
    <row r="2004" spans="2:10" x14ac:dyDescent="0.25">
      <c r="B2004" s="132">
        <v>1993</v>
      </c>
      <c r="C2004" s="134" t="s">
        <v>267</v>
      </c>
      <c r="D2004" s="139" t="s">
        <v>91</v>
      </c>
      <c r="E2004" s="328" t="s">
        <v>3132</v>
      </c>
      <c r="F2004" s="2"/>
      <c r="G2004" s="3"/>
      <c r="H2004" s="52"/>
      <c r="I2004" s="52"/>
      <c r="J2004" s="78"/>
    </row>
    <row r="2005" spans="2:10" x14ac:dyDescent="0.25">
      <c r="B2005" s="132">
        <v>1994</v>
      </c>
      <c r="C2005" s="134" t="s">
        <v>267</v>
      </c>
      <c r="D2005" s="139" t="s">
        <v>91</v>
      </c>
      <c r="E2005" s="328" t="s">
        <v>3134</v>
      </c>
      <c r="F2005" s="2"/>
      <c r="G2005" s="3"/>
      <c r="H2005" s="52"/>
      <c r="I2005" s="52"/>
      <c r="J2005" s="78"/>
    </row>
    <row r="2006" spans="2:10" x14ac:dyDescent="0.25">
      <c r="B2006" s="132">
        <v>1995</v>
      </c>
      <c r="C2006" s="134" t="s">
        <v>267</v>
      </c>
      <c r="D2006" s="139" t="s">
        <v>91</v>
      </c>
      <c r="E2006" s="328" t="s">
        <v>3136</v>
      </c>
      <c r="F2006" s="2"/>
      <c r="G2006" s="3"/>
      <c r="H2006" s="52"/>
      <c r="I2006" s="52"/>
      <c r="J2006" s="78"/>
    </row>
    <row r="2007" spans="2:10" x14ac:dyDescent="0.25">
      <c r="B2007" s="132">
        <v>1996</v>
      </c>
      <c r="C2007" s="134" t="s">
        <v>267</v>
      </c>
      <c r="D2007" s="139" t="s">
        <v>91</v>
      </c>
      <c r="E2007" s="328" t="s">
        <v>3138</v>
      </c>
      <c r="F2007" s="2"/>
      <c r="G2007" s="3"/>
      <c r="H2007" s="52"/>
      <c r="I2007" s="52"/>
      <c r="J2007" s="78"/>
    </row>
    <row r="2008" spans="2:10" x14ac:dyDescent="0.25">
      <c r="B2008" s="132">
        <v>1997</v>
      </c>
      <c r="C2008" s="134" t="s">
        <v>267</v>
      </c>
      <c r="D2008" s="139" t="s">
        <v>91</v>
      </c>
      <c r="E2008" s="328" t="s">
        <v>3140</v>
      </c>
      <c r="F2008" s="2"/>
      <c r="G2008" s="3"/>
      <c r="H2008" s="52"/>
      <c r="I2008" s="52"/>
      <c r="J2008" s="78"/>
    </row>
    <row r="2009" spans="2:10" x14ac:dyDescent="0.25">
      <c r="B2009" s="132">
        <v>1998</v>
      </c>
      <c r="C2009" s="134" t="s">
        <v>267</v>
      </c>
      <c r="D2009" s="139" t="s">
        <v>91</v>
      </c>
      <c r="E2009" s="328" t="s">
        <v>3142</v>
      </c>
      <c r="F2009" s="2"/>
      <c r="G2009" s="3"/>
      <c r="H2009" s="52"/>
      <c r="I2009" s="52"/>
      <c r="J2009" s="78"/>
    </row>
    <row r="2010" spans="2:10" x14ac:dyDescent="0.25">
      <c r="B2010" s="132">
        <v>1999</v>
      </c>
      <c r="C2010" s="134" t="s">
        <v>267</v>
      </c>
      <c r="D2010" s="139" t="s">
        <v>91</v>
      </c>
      <c r="E2010" s="328" t="s">
        <v>3144</v>
      </c>
      <c r="F2010" s="2"/>
      <c r="G2010" s="3"/>
      <c r="H2010" s="52"/>
      <c r="I2010" s="52"/>
      <c r="J2010" s="78"/>
    </row>
    <row r="2011" spans="2:10" x14ac:dyDescent="0.25">
      <c r="B2011" s="132">
        <v>2000</v>
      </c>
      <c r="C2011" s="134" t="s">
        <v>267</v>
      </c>
      <c r="D2011" s="139" t="s">
        <v>91</v>
      </c>
      <c r="E2011" s="328" t="s">
        <v>3146</v>
      </c>
      <c r="F2011" s="2"/>
      <c r="G2011" s="3"/>
      <c r="H2011" s="52"/>
      <c r="I2011" s="52"/>
      <c r="J2011" s="78"/>
    </row>
    <row r="2012" spans="2:10" x14ac:dyDescent="0.25">
      <c r="B2012" s="132">
        <v>2001</v>
      </c>
      <c r="C2012" s="134" t="s">
        <v>267</v>
      </c>
      <c r="D2012" s="139" t="s">
        <v>91</v>
      </c>
      <c r="E2012" s="328" t="s">
        <v>3148</v>
      </c>
      <c r="F2012" s="2"/>
      <c r="G2012" s="3"/>
      <c r="H2012" s="52"/>
      <c r="I2012" s="52"/>
      <c r="J2012" s="78"/>
    </row>
    <row r="2013" spans="2:10" x14ac:dyDescent="0.25">
      <c r="B2013" s="132">
        <v>2002</v>
      </c>
      <c r="C2013" s="134" t="s">
        <v>267</v>
      </c>
      <c r="D2013" s="139" t="s">
        <v>91</v>
      </c>
      <c r="E2013" s="328" t="s">
        <v>3150</v>
      </c>
      <c r="F2013" s="2"/>
      <c r="G2013" s="3"/>
      <c r="H2013" s="52"/>
      <c r="I2013" s="52"/>
      <c r="J2013" s="78"/>
    </row>
    <row r="2014" spans="2:10" x14ac:dyDescent="0.25">
      <c r="B2014" s="132">
        <v>2003</v>
      </c>
      <c r="C2014" s="134" t="s">
        <v>267</v>
      </c>
      <c r="D2014" s="139" t="s">
        <v>91</v>
      </c>
      <c r="E2014" s="328" t="s">
        <v>3152</v>
      </c>
      <c r="F2014" s="2"/>
      <c r="G2014" s="3"/>
      <c r="H2014" s="52"/>
      <c r="I2014" s="52"/>
      <c r="J2014" s="78"/>
    </row>
    <row r="2015" spans="2:10" x14ac:dyDescent="0.25">
      <c r="B2015" s="132">
        <v>2004</v>
      </c>
      <c r="C2015" s="134" t="s">
        <v>267</v>
      </c>
      <c r="D2015" s="139" t="s">
        <v>91</v>
      </c>
      <c r="E2015" s="328" t="s">
        <v>3154</v>
      </c>
      <c r="F2015" s="2"/>
      <c r="G2015" s="3"/>
      <c r="H2015" s="52"/>
      <c r="I2015" s="52"/>
      <c r="J2015" s="78"/>
    </row>
    <row r="2016" spans="2:10" x14ac:dyDescent="0.25">
      <c r="B2016" s="132">
        <v>2005</v>
      </c>
      <c r="C2016" s="134" t="s">
        <v>267</v>
      </c>
      <c r="D2016" s="139" t="s">
        <v>91</v>
      </c>
      <c r="E2016" s="328" t="s">
        <v>3156</v>
      </c>
      <c r="F2016" s="2"/>
      <c r="G2016" s="3"/>
      <c r="H2016" s="52"/>
      <c r="I2016" s="52"/>
      <c r="J2016" s="78"/>
    </row>
    <row r="2017" spans="2:10" x14ac:dyDescent="0.25">
      <c r="B2017" s="132">
        <v>2006</v>
      </c>
      <c r="C2017" s="134" t="s">
        <v>267</v>
      </c>
      <c r="D2017" s="139" t="s">
        <v>91</v>
      </c>
      <c r="E2017" s="328" t="s">
        <v>3158</v>
      </c>
      <c r="F2017" s="2"/>
      <c r="G2017" s="3"/>
      <c r="H2017" s="52"/>
      <c r="I2017" s="52"/>
      <c r="J2017" s="78"/>
    </row>
    <row r="2018" spans="2:10" x14ac:dyDescent="0.25">
      <c r="B2018" s="132">
        <v>2007</v>
      </c>
      <c r="C2018" s="134" t="s">
        <v>267</v>
      </c>
      <c r="D2018" s="139" t="s">
        <v>91</v>
      </c>
      <c r="E2018" s="328" t="s">
        <v>3160</v>
      </c>
      <c r="F2018" s="2"/>
      <c r="G2018" s="3"/>
      <c r="H2018" s="52"/>
      <c r="I2018" s="52"/>
      <c r="J2018" s="78"/>
    </row>
    <row r="2019" spans="2:10" x14ac:dyDescent="0.25">
      <c r="B2019" s="132">
        <v>2008</v>
      </c>
      <c r="C2019" s="134" t="s">
        <v>267</v>
      </c>
      <c r="D2019" s="139" t="s">
        <v>91</v>
      </c>
      <c r="E2019" s="328" t="s">
        <v>3162</v>
      </c>
      <c r="F2019" s="2"/>
      <c r="G2019" s="3"/>
      <c r="H2019" s="52"/>
      <c r="I2019" s="52"/>
      <c r="J2019" s="78"/>
    </row>
    <row r="2020" spans="2:10" x14ac:dyDescent="0.25">
      <c r="B2020" s="132">
        <v>2009</v>
      </c>
      <c r="C2020" s="134" t="s">
        <v>267</v>
      </c>
      <c r="D2020" s="139" t="s">
        <v>91</v>
      </c>
      <c r="E2020" s="328" t="s">
        <v>3164</v>
      </c>
      <c r="F2020" s="2"/>
      <c r="G2020" s="3"/>
      <c r="H2020" s="52"/>
      <c r="I2020" s="52"/>
      <c r="J2020" s="78"/>
    </row>
    <row r="2021" spans="2:10" x14ac:dyDescent="0.25">
      <c r="B2021" s="132">
        <v>2010</v>
      </c>
      <c r="C2021" s="134" t="s">
        <v>267</v>
      </c>
      <c r="D2021" s="139" t="s">
        <v>91</v>
      </c>
      <c r="E2021" s="328" t="s">
        <v>3166</v>
      </c>
      <c r="F2021" s="2"/>
      <c r="G2021" s="3"/>
      <c r="H2021" s="52"/>
      <c r="I2021" s="52"/>
      <c r="J2021" s="78"/>
    </row>
    <row r="2022" spans="2:10" x14ac:dyDescent="0.25">
      <c r="B2022" s="132">
        <v>2011</v>
      </c>
      <c r="C2022" s="134" t="s">
        <v>267</v>
      </c>
      <c r="D2022" s="139" t="s">
        <v>91</v>
      </c>
      <c r="E2022" s="328" t="s">
        <v>3168</v>
      </c>
      <c r="F2022" s="2"/>
      <c r="G2022" s="3"/>
      <c r="H2022" s="52"/>
      <c r="I2022" s="52"/>
      <c r="J2022" s="78"/>
    </row>
    <row r="2023" spans="2:10" x14ac:dyDescent="0.25">
      <c r="B2023" s="132">
        <v>2012</v>
      </c>
      <c r="C2023" s="134" t="s">
        <v>267</v>
      </c>
      <c r="D2023" s="139" t="s">
        <v>91</v>
      </c>
      <c r="E2023" s="328" t="s">
        <v>3170</v>
      </c>
      <c r="F2023" s="2"/>
      <c r="G2023" s="3"/>
      <c r="H2023" s="52"/>
      <c r="I2023" s="52"/>
      <c r="J2023" s="78"/>
    </row>
    <row r="2024" spans="2:10" x14ac:dyDescent="0.25">
      <c r="B2024" s="132">
        <v>2013</v>
      </c>
      <c r="C2024" s="134" t="s">
        <v>267</v>
      </c>
      <c r="D2024" s="139" t="s">
        <v>91</v>
      </c>
      <c r="E2024" s="328" t="s">
        <v>3172</v>
      </c>
      <c r="F2024" s="2"/>
      <c r="G2024" s="3"/>
      <c r="H2024" s="52"/>
      <c r="I2024" s="52"/>
      <c r="J2024" s="78"/>
    </row>
    <row r="2025" spans="2:10" x14ac:dyDescent="0.25">
      <c r="B2025" s="132">
        <v>2014</v>
      </c>
      <c r="C2025" s="134" t="s">
        <v>267</v>
      </c>
      <c r="D2025" s="139" t="s">
        <v>91</v>
      </c>
      <c r="E2025" s="328" t="s">
        <v>3174</v>
      </c>
      <c r="F2025" s="2"/>
      <c r="G2025" s="3"/>
      <c r="H2025" s="52"/>
      <c r="I2025" s="52"/>
      <c r="J2025" s="78"/>
    </row>
    <row r="2026" spans="2:10" x14ac:dyDescent="0.25">
      <c r="B2026" s="132">
        <v>2015</v>
      </c>
      <c r="C2026" s="134" t="s">
        <v>267</v>
      </c>
      <c r="D2026" s="139" t="s">
        <v>91</v>
      </c>
      <c r="E2026" s="328" t="s">
        <v>3176</v>
      </c>
      <c r="F2026" s="2"/>
      <c r="G2026" s="3"/>
      <c r="H2026" s="52"/>
      <c r="I2026" s="52"/>
      <c r="J2026" s="78"/>
    </row>
    <row r="2027" spans="2:10" x14ac:dyDescent="0.25">
      <c r="B2027" s="132">
        <v>2016</v>
      </c>
      <c r="C2027" s="134" t="s">
        <v>267</v>
      </c>
      <c r="D2027" s="139" t="s">
        <v>91</v>
      </c>
      <c r="E2027" s="328" t="s">
        <v>3178</v>
      </c>
      <c r="F2027" s="2"/>
      <c r="G2027" s="3"/>
      <c r="H2027" s="52"/>
      <c r="I2027" s="52"/>
      <c r="J2027" s="78"/>
    </row>
    <row r="2028" spans="2:10" x14ac:dyDescent="0.25">
      <c r="B2028" s="132">
        <v>2017</v>
      </c>
      <c r="C2028" s="134" t="s">
        <v>267</v>
      </c>
      <c r="D2028" s="139" t="s">
        <v>91</v>
      </c>
      <c r="E2028" s="328" t="s">
        <v>3180</v>
      </c>
      <c r="F2028" s="2"/>
      <c r="G2028" s="3"/>
      <c r="H2028" s="52"/>
      <c r="I2028" s="52"/>
      <c r="J2028" s="78"/>
    </row>
    <row r="2029" spans="2:10" x14ac:dyDescent="0.25">
      <c r="B2029" s="132">
        <v>2018</v>
      </c>
      <c r="C2029" s="134" t="s">
        <v>267</v>
      </c>
      <c r="D2029" s="139" t="s">
        <v>91</v>
      </c>
      <c r="E2029" s="328" t="s">
        <v>3182</v>
      </c>
      <c r="F2029" s="2"/>
      <c r="G2029" s="3"/>
      <c r="H2029" s="52"/>
      <c r="I2029" s="52"/>
      <c r="J2029" s="78"/>
    </row>
    <row r="2030" spans="2:10" x14ac:dyDescent="0.25">
      <c r="B2030" s="132">
        <v>2019</v>
      </c>
      <c r="C2030" s="134" t="s">
        <v>267</v>
      </c>
      <c r="D2030" s="139" t="s">
        <v>91</v>
      </c>
      <c r="E2030" s="328" t="s">
        <v>3184</v>
      </c>
      <c r="F2030" s="2"/>
      <c r="G2030" s="3"/>
      <c r="H2030" s="52"/>
      <c r="I2030" s="52"/>
      <c r="J2030" s="78"/>
    </row>
    <row r="2031" spans="2:10" x14ac:dyDescent="0.25">
      <c r="B2031" s="132">
        <v>2020</v>
      </c>
      <c r="C2031" s="134" t="s">
        <v>267</v>
      </c>
      <c r="D2031" s="139" t="s">
        <v>91</v>
      </c>
      <c r="E2031" s="328" t="s">
        <v>3186</v>
      </c>
      <c r="F2031" s="2"/>
      <c r="G2031" s="3"/>
      <c r="H2031" s="52"/>
      <c r="I2031" s="52"/>
      <c r="J2031" s="78"/>
    </row>
    <row r="2032" spans="2:10" x14ac:dyDescent="0.25">
      <c r="B2032" s="132">
        <v>2021</v>
      </c>
      <c r="C2032" s="134" t="s">
        <v>267</v>
      </c>
      <c r="D2032" s="139" t="s">
        <v>91</v>
      </c>
      <c r="E2032" s="328" t="s">
        <v>3188</v>
      </c>
      <c r="F2032" s="2"/>
      <c r="G2032" s="3"/>
      <c r="H2032" s="52"/>
      <c r="I2032" s="52"/>
      <c r="J2032" s="78"/>
    </row>
    <row r="2033" spans="2:10" x14ac:dyDescent="0.25">
      <c r="B2033" s="132">
        <v>2022</v>
      </c>
      <c r="C2033" s="134" t="s">
        <v>267</v>
      </c>
      <c r="D2033" s="139" t="s">
        <v>91</v>
      </c>
      <c r="E2033" s="328" t="s">
        <v>3190</v>
      </c>
      <c r="F2033" s="2"/>
      <c r="G2033" s="3"/>
      <c r="H2033" s="52"/>
      <c r="I2033" s="52"/>
      <c r="J2033" s="78"/>
    </row>
    <row r="2034" spans="2:10" x14ac:dyDescent="0.25">
      <c r="B2034" s="132">
        <v>2023</v>
      </c>
      <c r="C2034" s="134" t="s">
        <v>267</v>
      </c>
      <c r="D2034" s="139" t="s">
        <v>91</v>
      </c>
      <c r="E2034" s="328" t="s">
        <v>3192</v>
      </c>
      <c r="F2034" s="2"/>
      <c r="G2034" s="3"/>
      <c r="H2034" s="52"/>
      <c r="I2034" s="52"/>
      <c r="J2034" s="78"/>
    </row>
    <row r="2035" spans="2:10" x14ac:dyDescent="0.25">
      <c r="B2035" s="132">
        <v>2024</v>
      </c>
      <c r="C2035" s="134" t="s">
        <v>267</v>
      </c>
      <c r="D2035" s="139" t="s">
        <v>91</v>
      </c>
      <c r="E2035" s="328" t="s">
        <v>3194</v>
      </c>
      <c r="F2035" s="2"/>
      <c r="G2035" s="3"/>
      <c r="H2035" s="52"/>
      <c r="I2035" s="52"/>
      <c r="J2035" s="78"/>
    </row>
    <row r="2036" spans="2:10" x14ac:dyDescent="0.25">
      <c r="B2036" s="132">
        <v>2025</v>
      </c>
      <c r="C2036" s="134" t="s">
        <v>267</v>
      </c>
      <c r="D2036" s="139" t="s">
        <v>91</v>
      </c>
      <c r="E2036" s="328" t="s">
        <v>3196</v>
      </c>
      <c r="F2036" s="2"/>
      <c r="G2036" s="3"/>
      <c r="H2036" s="52"/>
      <c r="I2036" s="52"/>
      <c r="J2036" s="78"/>
    </row>
    <row r="2037" spans="2:10" x14ac:dyDescent="0.25">
      <c r="B2037" s="132">
        <v>2026</v>
      </c>
      <c r="C2037" s="134" t="s">
        <v>267</v>
      </c>
      <c r="D2037" s="139" t="s">
        <v>91</v>
      </c>
      <c r="E2037" s="328" t="s">
        <v>3198</v>
      </c>
      <c r="F2037" s="2"/>
      <c r="G2037" s="3"/>
      <c r="H2037" s="52"/>
      <c r="I2037" s="52"/>
      <c r="J2037" s="78"/>
    </row>
    <row r="2038" spans="2:10" x14ac:dyDescent="0.25">
      <c r="B2038" s="132">
        <v>2027</v>
      </c>
      <c r="C2038" s="134" t="s">
        <v>267</v>
      </c>
      <c r="D2038" s="139" t="s">
        <v>91</v>
      </c>
      <c r="E2038" s="328" t="s">
        <v>3200</v>
      </c>
      <c r="F2038" s="2"/>
      <c r="G2038" s="3"/>
      <c r="H2038" s="52"/>
      <c r="I2038" s="52"/>
      <c r="J2038" s="78"/>
    </row>
    <row r="2039" spans="2:10" x14ac:dyDescent="0.25">
      <c r="B2039" s="132">
        <v>2028</v>
      </c>
      <c r="C2039" s="134" t="s">
        <v>267</v>
      </c>
      <c r="D2039" s="139" t="s">
        <v>91</v>
      </c>
      <c r="E2039" s="328" t="s">
        <v>3202</v>
      </c>
      <c r="F2039" s="2"/>
      <c r="G2039" s="3"/>
      <c r="H2039" s="52"/>
      <c r="I2039" s="52"/>
      <c r="J2039" s="78"/>
    </row>
    <row r="2040" spans="2:10" x14ac:dyDescent="0.25">
      <c r="B2040" s="132">
        <v>2029</v>
      </c>
      <c r="C2040" s="134" t="s">
        <v>267</v>
      </c>
      <c r="D2040" s="139" t="s">
        <v>91</v>
      </c>
      <c r="E2040" s="328" t="s">
        <v>3204</v>
      </c>
      <c r="F2040" s="2"/>
      <c r="G2040" s="3"/>
      <c r="H2040" s="52"/>
      <c r="I2040" s="52"/>
      <c r="J2040" s="78"/>
    </row>
    <row r="2041" spans="2:10" x14ac:dyDescent="0.25">
      <c r="B2041" s="132">
        <v>2030</v>
      </c>
      <c r="C2041" s="134" t="s">
        <v>267</v>
      </c>
      <c r="D2041" s="139" t="s">
        <v>91</v>
      </c>
      <c r="E2041" s="328" t="s">
        <v>3206</v>
      </c>
      <c r="F2041" s="2"/>
      <c r="G2041" s="3"/>
      <c r="H2041" s="52"/>
      <c r="I2041" s="52"/>
      <c r="J2041" s="78"/>
    </row>
    <row r="2042" spans="2:10" x14ac:dyDescent="0.25">
      <c r="B2042" s="132">
        <v>2031</v>
      </c>
      <c r="C2042" s="134" t="s">
        <v>267</v>
      </c>
      <c r="D2042" s="139" t="s">
        <v>91</v>
      </c>
      <c r="E2042" s="328" t="s">
        <v>3208</v>
      </c>
      <c r="F2042" s="2"/>
      <c r="G2042" s="3"/>
      <c r="H2042" s="52"/>
      <c r="I2042" s="52"/>
      <c r="J2042" s="78"/>
    </row>
    <row r="2043" spans="2:10" x14ac:dyDescent="0.25">
      <c r="B2043" s="132">
        <v>2032</v>
      </c>
      <c r="C2043" s="134" t="s">
        <v>267</v>
      </c>
      <c r="D2043" s="139" t="s">
        <v>91</v>
      </c>
      <c r="E2043" s="328" t="s">
        <v>3210</v>
      </c>
      <c r="F2043" s="2"/>
      <c r="G2043" s="3"/>
      <c r="H2043" s="52"/>
      <c r="I2043" s="52"/>
      <c r="J2043" s="78"/>
    </row>
    <row r="2044" spans="2:10" x14ac:dyDescent="0.25">
      <c r="B2044" s="132">
        <v>2033</v>
      </c>
      <c r="C2044" s="134" t="s">
        <v>267</v>
      </c>
      <c r="D2044" s="139" t="s">
        <v>91</v>
      </c>
      <c r="E2044" s="328" t="s">
        <v>3212</v>
      </c>
      <c r="F2044" s="2"/>
      <c r="G2044" s="3"/>
      <c r="H2044" s="52"/>
      <c r="I2044" s="52"/>
      <c r="J2044" s="78"/>
    </row>
    <row r="2045" spans="2:10" x14ac:dyDescent="0.25">
      <c r="B2045" s="132">
        <v>2034</v>
      </c>
      <c r="C2045" s="134" t="s">
        <v>267</v>
      </c>
      <c r="D2045" s="139" t="s">
        <v>91</v>
      </c>
      <c r="E2045" s="328" t="s">
        <v>3214</v>
      </c>
      <c r="F2045" s="2"/>
      <c r="G2045" s="3"/>
      <c r="H2045" s="52"/>
      <c r="I2045" s="52"/>
      <c r="J2045" s="78"/>
    </row>
    <row r="2046" spans="2:10" x14ac:dyDescent="0.25">
      <c r="B2046" s="132">
        <v>2035</v>
      </c>
      <c r="C2046" s="134" t="s">
        <v>267</v>
      </c>
      <c r="D2046" s="139" t="s">
        <v>91</v>
      </c>
      <c r="E2046" s="328" t="s">
        <v>3216</v>
      </c>
      <c r="F2046" s="2"/>
      <c r="G2046" s="3"/>
      <c r="H2046" s="52"/>
      <c r="I2046" s="52"/>
      <c r="J2046" s="78"/>
    </row>
    <row r="2047" spans="2:10" x14ac:dyDescent="0.25">
      <c r="B2047" s="132">
        <v>2036</v>
      </c>
      <c r="C2047" s="134" t="s">
        <v>267</v>
      </c>
      <c r="D2047" s="139" t="s">
        <v>91</v>
      </c>
      <c r="E2047" s="328" t="s">
        <v>3218</v>
      </c>
      <c r="F2047" s="2"/>
      <c r="G2047" s="3"/>
      <c r="H2047" s="52"/>
      <c r="I2047" s="52"/>
      <c r="J2047" s="78"/>
    </row>
    <row r="2048" spans="2:10" x14ac:dyDescent="0.25">
      <c r="B2048" s="132">
        <v>2037</v>
      </c>
      <c r="C2048" s="134" t="s">
        <v>267</v>
      </c>
      <c r="D2048" s="139" t="s">
        <v>91</v>
      </c>
      <c r="E2048" s="328" t="s">
        <v>3220</v>
      </c>
      <c r="F2048" s="2"/>
      <c r="G2048" s="3"/>
      <c r="H2048" s="52"/>
      <c r="I2048" s="52"/>
      <c r="J2048" s="78"/>
    </row>
    <row r="2049" spans="2:10" x14ac:dyDescent="0.25">
      <c r="B2049" s="132">
        <v>2038</v>
      </c>
      <c r="C2049" s="134" t="s">
        <v>267</v>
      </c>
      <c r="D2049" s="139" t="s">
        <v>91</v>
      </c>
      <c r="E2049" s="328" t="s">
        <v>3222</v>
      </c>
      <c r="F2049" s="2"/>
      <c r="G2049" s="3"/>
      <c r="H2049" s="52"/>
      <c r="I2049" s="52"/>
      <c r="J2049" s="78"/>
    </row>
    <row r="2050" spans="2:10" x14ac:dyDescent="0.25">
      <c r="B2050" s="132">
        <v>2039</v>
      </c>
      <c r="C2050" s="134" t="s">
        <v>267</v>
      </c>
      <c r="D2050" s="139" t="s">
        <v>91</v>
      </c>
      <c r="E2050" s="328" t="s">
        <v>3224</v>
      </c>
      <c r="F2050" s="2"/>
      <c r="G2050" s="3"/>
      <c r="H2050" s="52"/>
      <c r="I2050" s="52"/>
      <c r="J2050" s="78"/>
    </row>
    <row r="2051" spans="2:10" x14ac:dyDescent="0.25">
      <c r="B2051" s="132">
        <v>2040</v>
      </c>
      <c r="C2051" s="134" t="s">
        <v>267</v>
      </c>
      <c r="D2051" s="139" t="s">
        <v>91</v>
      </c>
      <c r="E2051" s="328" t="s">
        <v>3226</v>
      </c>
      <c r="F2051" s="2"/>
      <c r="G2051" s="3"/>
      <c r="H2051" s="52"/>
      <c r="I2051" s="52"/>
      <c r="J2051" s="78"/>
    </row>
    <row r="2052" spans="2:10" x14ac:dyDescent="0.25">
      <c r="B2052" s="132">
        <v>2041</v>
      </c>
      <c r="C2052" s="134" t="s">
        <v>267</v>
      </c>
      <c r="D2052" s="139" t="s">
        <v>91</v>
      </c>
      <c r="E2052" s="328" t="s">
        <v>3228</v>
      </c>
      <c r="F2052" s="2"/>
      <c r="G2052" s="3"/>
      <c r="H2052" s="52"/>
      <c r="I2052" s="52"/>
      <c r="J2052" s="78"/>
    </row>
    <row r="2053" spans="2:10" x14ac:dyDescent="0.25">
      <c r="B2053" s="132">
        <v>2042</v>
      </c>
      <c r="C2053" s="134" t="s">
        <v>267</v>
      </c>
      <c r="D2053" s="139" t="s">
        <v>91</v>
      </c>
      <c r="E2053" s="328" t="s">
        <v>3230</v>
      </c>
      <c r="F2053" s="2"/>
      <c r="G2053" s="3"/>
      <c r="H2053" s="52"/>
      <c r="I2053" s="52"/>
      <c r="J2053" s="78"/>
    </row>
    <row r="2054" spans="2:10" x14ac:dyDescent="0.25">
      <c r="B2054" s="132">
        <v>2043</v>
      </c>
      <c r="C2054" s="134" t="s">
        <v>267</v>
      </c>
      <c r="D2054" s="139" t="s">
        <v>91</v>
      </c>
      <c r="E2054" s="328" t="s">
        <v>3232</v>
      </c>
      <c r="F2054" s="2"/>
      <c r="G2054" s="3"/>
      <c r="H2054" s="52"/>
      <c r="I2054" s="52"/>
      <c r="J2054" s="78"/>
    </row>
    <row r="2055" spans="2:10" x14ac:dyDescent="0.25">
      <c r="B2055" s="132">
        <v>2044</v>
      </c>
      <c r="C2055" s="134" t="s">
        <v>267</v>
      </c>
      <c r="D2055" s="139" t="s">
        <v>91</v>
      </c>
      <c r="E2055" s="328" t="s">
        <v>3234</v>
      </c>
      <c r="F2055" s="2"/>
      <c r="G2055" s="3"/>
      <c r="H2055" s="52"/>
      <c r="I2055" s="52"/>
      <c r="J2055" s="78"/>
    </row>
    <row r="2056" spans="2:10" x14ac:dyDescent="0.25">
      <c r="B2056" s="132">
        <v>2045</v>
      </c>
      <c r="C2056" s="134" t="s">
        <v>267</v>
      </c>
      <c r="D2056" s="139" t="s">
        <v>91</v>
      </c>
      <c r="E2056" s="328" t="s">
        <v>3236</v>
      </c>
      <c r="F2056" s="2"/>
      <c r="G2056" s="3"/>
      <c r="H2056" s="52"/>
      <c r="I2056" s="52"/>
      <c r="J2056" s="78"/>
    </row>
    <row r="2057" spans="2:10" x14ac:dyDescent="0.25">
      <c r="B2057" s="132">
        <v>2046</v>
      </c>
      <c r="C2057" s="134" t="s">
        <v>267</v>
      </c>
      <c r="D2057" s="139" t="s">
        <v>91</v>
      </c>
      <c r="E2057" s="328" t="s">
        <v>3238</v>
      </c>
      <c r="F2057" s="2"/>
      <c r="G2057" s="3"/>
      <c r="H2057" s="52"/>
      <c r="I2057" s="52"/>
      <c r="J2057" s="78"/>
    </row>
    <row r="2058" spans="2:10" x14ac:dyDescent="0.25">
      <c r="B2058" s="132">
        <v>2047</v>
      </c>
      <c r="C2058" s="134" t="s">
        <v>267</v>
      </c>
      <c r="D2058" s="139" t="s">
        <v>91</v>
      </c>
      <c r="E2058" s="328" t="s">
        <v>3240</v>
      </c>
      <c r="F2058" s="2"/>
      <c r="G2058" s="3"/>
      <c r="H2058" s="52"/>
      <c r="I2058" s="52"/>
      <c r="J2058" s="78"/>
    </row>
    <row r="2059" spans="2:10" x14ac:dyDescent="0.25">
      <c r="B2059" s="132">
        <v>2048</v>
      </c>
      <c r="C2059" s="134" t="s">
        <v>267</v>
      </c>
      <c r="D2059" s="139" t="s">
        <v>91</v>
      </c>
      <c r="E2059" s="328" t="s">
        <v>3242</v>
      </c>
      <c r="F2059" s="2"/>
      <c r="G2059" s="3"/>
      <c r="H2059" s="52"/>
      <c r="I2059" s="52"/>
      <c r="J2059" s="78"/>
    </row>
    <row r="2060" spans="2:10" x14ac:dyDescent="0.25">
      <c r="B2060" s="132">
        <v>2049</v>
      </c>
      <c r="C2060" s="134" t="s">
        <v>267</v>
      </c>
      <c r="D2060" s="139" t="s">
        <v>91</v>
      </c>
      <c r="E2060" s="328" t="s">
        <v>3244</v>
      </c>
      <c r="F2060" s="2"/>
      <c r="G2060" s="3"/>
      <c r="H2060" s="52"/>
      <c r="I2060" s="52"/>
      <c r="J2060" s="78"/>
    </row>
    <row r="2061" spans="2:10" x14ac:dyDescent="0.25">
      <c r="B2061" s="132">
        <v>2050</v>
      </c>
      <c r="C2061" s="134" t="s">
        <v>267</v>
      </c>
      <c r="D2061" s="139" t="s">
        <v>91</v>
      </c>
      <c r="E2061" s="328" t="s">
        <v>3246</v>
      </c>
      <c r="F2061" s="2"/>
      <c r="G2061" s="3"/>
      <c r="H2061" s="52"/>
      <c r="I2061" s="52"/>
      <c r="J2061" s="78"/>
    </row>
    <row r="2062" spans="2:10" x14ac:dyDescent="0.25">
      <c r="B2062" s="132">
        <v>2051</v>
      </c>
      <c r="C2062" s="134" t="s">
        <v>267</v>
      </c>
      <c r="D2062" s="139" t="s">
        <v>91</v>
      </c>
      <c r="E2062" s="328" t="s">
        <v>3248</v>
      </c>
      <c r="F2062" s="2"/>
      <c r="G2062" s="3"/>
      <c r="H2062" s="52"/>
      <c r="I2062" s="52"/>
      <c r="J2062" s="78"/>
    </row>
    <row r="2063" spans="2:10" x14ac:dyDescent="0.25">
      <c r="B2063" s="132">
        <v>2052</v>
      </c>
      <c r="C2063" s="134" t="s">
        <v>267</v>
      </c>
      <c r="D2063" s="139" t="s">
        <v>98</v>
      </c>
      <c r="E2063" s="328" t="s">
        <v>3250</v>
      </c>
      <c r="F2063" s="2"/>
      <c r="G2063" s="3"/>
      <c r="H2063" s="52"/>
      <c r="I2063" s="52"/>
      <c r="J2063" s="78"/>
    </row>
    <row r="2064" spans="2:10" x14ac:dyDescent="0.25">
      <c r="B2064" s="132">
        <v>2053</v>
      </c>
      <c r="C2064" s="134" t="s">
        <v>267</v>
      </c>
      <c r="D2064" s="139" t="s">
        <v>98</v>
      </c>
      <c r="E2064" s="328" t="s">
        <v>3252</v>
      </c>
      <c r="F2064" s="2"/>
      <c r="G2064" s="3"/>
      <c r="H2064" s="52"/>
      <c r="I2064" s="52"/>
      <c r="J2064" s="78"/>
    </row>
    <row r="2065" spans="2:10" x14ac:dyDescent="0.25">
      <c r="B2065" s="132">
        <v>2054</v>
      </c>
      <c r="C2065" s="134" t="s">
        <v>267</v>
      </c>
      <c r="D2065" s="139" t="s">
        <v>98</v>
      </c>
      <c r="E2065" s="328" t="s">
        <v>3254</v>
      </c>
      <c r="F2065" s="2"/>
      <c r="G2065" s="3"/>
      <c r="H2065" s="52"/>
      <c r="I2065" s="52"/>
      <c r="J2065" s="78"/>
    </row>
    <row r="2066" spans="2:10" x14ac:dyDescent="0.25">
      <c r="B2066" s="132">
        <v>2055</v>
      </c>
      <c r="C2066" s="134" t="s">
        <v>267</v>
      </c>
      <c r="D2066" s="139" t="s">
        <v>98</v>
      </c>
      <c r="E2066" s="328" t="s">
        <v>3256</v>
      </c>
      <c r="F2066" s="2"/>
      <c r="G2066" s="3"/>
      <c r="H2066" s="52"/>
      <c r="I2066" s="52"/>
      <c r="J2066" s="78"/>
    </row>
    <row r="2067" spans="2:10" x14ac:dyDescent="0.25">
      <c r="B2067" s="132">
        <v>2056</v>
      </c>
      <c r="C2067" s="134" t="s">
        <v>267</v>
      </c>
      <c r="D2067" s="139" t="s">
        <v>98</v>
      </c>
      <c r="E2067" s="328" t="s">
        <v>3258</v>
      </c>
      <c r="F2067" s="2"/>
      <c r="G2067" s="3"/>
      <c r="H2067" s="52"/>
      <c r="I2067" s="52"/>
      <c r="J2067" s="78"/>
    </row>
    <row r="2068" spans="2:10" x14ac:dyDescent="0.25">
      <c r="B2068" s="132">
        <v>2057</v>
      </c>
      <c r="C2068" s="134" t="s">
        <v>267</v>
      </c>
      <c r="D2068" s="139" t="s">
        <v>98</v>
      </c>
      <c r="E2068" s="328" t="s">
        <v>3260</v>
      </c>
      <c r="F2068" s="2"/>
      <c r="G2068" s="3"/>
      <c r="H2068" s="52"/>
      <c r="I2068" s="52"/>
      <c r="J2068" s="78"/>
    </row>
    <row r="2069" spans="2:10" x14ac:dyDescent="0.25">
      <c r="B2069" s="132">
        <v>2058</v>
      </c>
      <c r="C2069" s="134" t="s">
        <v>267</v>
      </c>
      <c r="D2069" s="139" t="s">
        <v>102</v>
      </c>
      <c r="E2069" s="328" t="s">
        <v>3262</v>
      </c>
      <c r="F2069" s="2"/>
      <c r="G2069" s="3"/>
      <c r="H2069" s="52"/>
      <c r="I2069" s="52"/>
      <c r="J2069" s="78"/>
    </row>
    <row r="2070" spans="2:10" x14ac:dyDescent="0.25">
      <c r="B2070" s="132">
        <v>2059</v>
      </c>
      <c r="C2070" s="134" t="s">
        <v>267</v>
      </c>
      <c r="D2070" s="139" t="s">
        <v>102</v>
      </c>
      <c r="E2070" s="328" t="s">
        <v>3264</v>
      </c>
      <c r="F2070" s="2"/>
      <c r="G2070" s="3"/>
      <c r="H2070" s="52"/>
      <c r="I2070" s="52"/>
      <c r="J2070" s="78"/>
    </row>
    <row r="2071" spans="2:10" x14ac:dyDescent="0.25">
      <c r="B2071" s="132">
        <v>2060</v>
      </c>
      <c r="C2071" s="134" t="s">
        <v>267</v>
      </c>
      <c r="D2071" s="139" t="s">
        <v>102</v>
      </c>
      <c r="E2071" s="328" t="s">
        <v>3266</v>
      </c>
      <c r="F2071" s="2"/>
      <c r="G2071" s="3"/>
      <c r="H2071" s="52"/>
      <c r="I2071" s="52"/>
      <c r="J2071" s="78"/>
    </row>
    <row r="2072" spans="2:10" x14ac:dyDescent="0.25">
      <c r="B2072" s="132">
        <v>2061</v>
      </c>
      <c r="C2072" s="134" t="s">
        <v>267</v>
      </c>
      <c r="D2072" s="139" t="s">
        <v>102</v>
      </c>
      <c r="E2072" s="328" t="s">
        <v>3268</v>
      </c>
      <c r="F2072" s="2"/>
      <c r="G2072" s="3"/>
      <c r="H2072" s="52"/>
      <c r="I2072" s="52"/>
      <c r="J2072" s="78"/>
    </row>
    <row r="2073" spans="2:10" x14ac:dyDescent="0.25">
      <c r="B2073" s="132">
        <v>2062</v>
      </c>
      <c r="C2073" s="134" t="s">
        <v>267</v>
      </c>
      <c r="D2073" s="139" t="s">
        <v>102</v>
      </c>
      <c r="E2073" s="328" t="s">
        <v>3270</v>
      </c>
      <c r="F2073" s="2"/>
      <c r="G2073" s="3"/>
      <c r="H2073" s="52"/>
      <c r="I2073" s="52"/>
      <c r="J2073" s="78"/>
    </row>
    <row r="2074" spans="2:10" x14ac:dyDescent="0.25">
      <c r="B2074" s="132">
        <v>2063</v>
      </c>
      <c r="C2074" s="134" t="s">
        <v>267</v>
      </c>
      <c r="D2074" s="139" t="s">
        <v>102</v>
      </c>
      <c r="E2074" s="328" t="s">
        <v>3272</v>
      </c>
      <c r="F2074" s="2"/>
      <c r="G2074" s="3"/>
      <c r="H2074" s="52"/>
      <c r="I2074" s="52"/>
      <c r="J2074" s="78"/>
    </row>
    <row r="2075" spans="2:10" x14ac:dyDescent="0.25">
      <c r="B2075" s="132">
        <v>2064</v>
      </c>
      <c r="C2075" s="134" t="s">
        <v>267</v>
      </c>
      <c r="D2075" s="139" t="s">
        <v>102</v>
      </c>
      <c r="E2075" s="328" t="s">
        <v>3274</v>
      </c>
      <c r="F2075" s="2"/>
      <c r="G2075" s="3"/>
      <c r="H2075" s="52"/>
      <c r="I2075" s="52"/>
      <c r="J2075" s="78"/>
    </row>
    <row r="2076" spans="2:10" x14ac:dyDescent="0.25">
      <c r="B2076" s="132">
        <v>2065</v>
      </c>
      <c r="C2076" s="134" t="s">
        <v>267</v>
      </c>
      <c r="D2076" s="139" t="s">
        <v>102</v>
      </c>
      <c r="E2076" s="328" t="s">
        <v>3276</v>
      </c>
      <c r="F2076" s="2"/>
      <c r="G2076" s="3"/>
      <c r="H2076" s="52"/>
      <c r="I2076" s="52"/>
      <c r="J2076" s="78"/>
    </row>
    <row r="2077" spans="2:10" x14ac:dyDescent="0.25">
      <c r="B2077" s="132">
        <v>2066</v>
      </c>
      <c r="C2077" s="134" t="s">
        <v>267</v>
      </c>
      <c r="D2077" s="139" t="s">
        <v>102</v>
      </c>
      <c r="E2077" s="328" t="s">
        <v>3278</v>
      </c>
      <c r="F2077" s="2"/>
      <c r="G2077" s="3"/>
      <c r="H2077" s="52"/>
      <c r="I2077" s="52"/>
      <c r="J2077" s="78"/>
    </row>
    <row r="2078" spans="2:10" x14ac:dyDescent="0.25">
      <c r="B2078" s="132">
        <v>2067</v>
      </c>
      <c r="C2078" s="134" t="s">
        <v>267</v>
      </c>
      <c r="D2078" s="139" t="s">
        <v>102</v>
      </c>
      <c r="E2078" s="328" t="s">
        <v>3280</v>
      </c>
      <c r="F2078" s="2"/>
      <c r="G2078" s="3"/>
      <c r="H2078" s="52"/>
      <c r="I2078" s="52"/>
      <c r="J2078" s="78"/>
    </row>
    <row r="2079" spans="2:10" x14ac:dyDescent="0.25">
      <c r="B2079" s="132">
        <v>2068</v>
      </c>
      <c r="C2079" s="134" t="s">
        <v>267</v>
      </c>
      <c r="D2079" s="139" t="s">
        <v>105</v>
      </c>
      <c r="E2079" s="328" t="s">
        <v>3282</v>
      </c>
      <c r="F2079" s="2"/>
      <c r="G2079" s="3"/>
      <c r="H2079" s="52"/>
      <c r="I2079" s="52"/>
      <c r="J2079" s="78"/>
    </row>
    <row r="2080" spans="2:10" x14ac:dyDescent="0.25">
      <c r="B2080" s="132">
        <v>2069</v>
      </c>
      <c r="C2080" s="134" t="s">
        <v>267</v>
      </c>
      <c r="D2080" s="139" t="s">
        <v>110</v>
      </c>
      <c r="E2080" s="328" t="s">
        <v>3284</v>
      </c>
      <c r="F2080" s="2"/>
      <c r="G2080" s="3"/>
      <c r="H2080" s="52"/>
      <c r="I2080" s="52"/>
      <c r="J2080" s="78"/>
    </row>
    <row r="2081" spans="2:10" x14ac:dyDescent="0.25">
      <c r="B2081" s="132">
        <v>2070</v>
      </c>
      <c r="C2081" s="134" t="s">
        <v>267</v>
      </c>
      <c r="D2081" s="139" t="s">
        <v>110</v>
      </c>
      <c r="E2081" s="328" t="s">
        <v>3286</v>
      </c>
      <c r="F2081" s="2"/>
      <c r="G2081" s="3"/>
      <c r="H2081" s="52"/>
      <c r="I2081" s="52"/>
      <c r="J2081" s="78"/>
    </row>
    <row r="2082" spans="2:10" x14ac:dyDescent="0.25">
      <c r="B2082" s="132">
        <v>2071</v>
      </c>
      <c r="C2082" s="134" t="s">
        <v>267</v>
      </c>
      <c r="D2082" s="139" t="s">
        <v>113</v>
      </c>
      <c r="E2082" s="328" t="s">
        <v>3288</v>
      </c>
      <c r="F2082" s="2"/>
      <c r="G2082" s="3"/>
      <c r="H2082" s="52"/>
      <c r="I2082" s="52"/>
      <c r="J2082" s="78"/>
    </row>
    <row r="2083" spans="2:10" x14ac:dyDescent="0.25">
      <c r="B2083" s="132">
        <v>2072</v>
      </c>
      <c r="C2083" s="134" t="s">
        <v>267</v>
      </c>
      <c r="D2083" s="139" t="s">
        <v>113</v>
      </c>
      <c r="E2083" s="328" t="s">
        <v>3290</v>
      </c>
      <c r="F2083" s="2"/>
      <c r="G2083" s="3"/>
      <c r="H2083" s="52"/>
      <c r="I2083" s="52"/>
      <c r="J2083" s="78"/>
    </row>
    <row r="2084" spans="2:10" x14ac:dyDescent="0.25">
      <c r="B2084" s="132">
        <v>2073</v>
      </c>
      <c r="C2084" s="134" t="s">
        <v>267</v>
      </c>
      <c r="D2084" s="139" t="s">
        <v>113</v>
      </c>
      <c r="E2084" s="328" t="s">
        <v>3292</v>
      </c>
      <c r="F2084" s="2"/>
      <c r="G2084" s="3"/>
      <c r="H2084" s="52"/>
      <c r="I2084" s="52"/>
      <c r="J2084" s="78"/>
    </row>
    <row r="2085" spans="2:10" x14ac:dyDescent="0.25">
      <c r="B2085" s="132">
        <v>2074</v>
      </c>
      <c r="C2085" s="134" t="s">
        <v>267</v>
      </c>
      <c r="D2085" s="139" t="s">
        <v>113</v>
      </c>
      <c r="E2085" s="328" t="s">
        <v>3294</v>
      </c>
      <c r="F2085" s="2"/>
      <c r="G2085" s="3"/>
      <c r="H2085" s="52"/>
      <c r="I2085" s="52"/>
      <c r="J2085" s="78"/>
    </row>
    <row r="2086" spans="2:10" x14ac:dyDescent="0.25">
      <c r="B2086" s="132">
        <v>2075</v>
      </c>
      <c r="C2086" s="134" t="s">
        <v>267</v>
      </c>
      <c r="D2086" s="139" t="s">
        <v>113</v>
      </c>
      <c r="E2086" s="328" t="s">
        <v>3296</v>
      </c>
      <c r="F2086" s="2"/>
      <c r="G2086" s="3"/>
      <c r="H2086" s="52"/>
      <c r="I2086" s="52"/>
      <c r="J2086" s="78"/>
    </row>
    <row r="2087" spans="2:10" x14ac:dyDescent="0.25">
      <c r="B2087" s="132">
        <v>2076</v>
      </c>
      <c r="C2087" s="134" t="s">
        <v>267</v>
      </c>
      <c r="D2087" s="139" t="s">
        <v>113</v>
      </c>
      <c r="E2087" s="328" t="s">
        <v>3298</v>
      </c>
      <c r="F2087" s="2"/>
      <c r="G2087" s="3"/>
      <c r="H2087" s="52"/>
      <c r="I2087" s="52"/>
      <c r="J2087" s="78"/>
    </row>
    <row r="2088" spans="2:10" x14ac:dyDescent="0.25">
      <c r="B2088" s="132">
        <v>2077</v>
      </c>
      <c r="C2088" s="134" t="s">
        <v>267</v>
      </c>
      <c r="D2088" s="139" t="s">
        <v>113</v>
      </c>
      <c r="E2088" s="328" t="s">
        <v>3300</v>
      </c>
      <c r="F2088" s="2"/>
      <c r="G2088" s="3"/>
      <c r="H2088" s="52"/>
      <c r="I2088" s="52"/>
      <c r="J2088" s="78"/>
    </row>
    <row r="2089" spans="2:10" x14ac:dyDescent="0.25">
      <c r="B2089" s="132">
        <v>2078</v>
      </c>
      <c r="C2089" s="134" t="s">
        <v>267</v>
      </c>
      <c r="D2089" s="139" t="s">
        <v>113</v>
      </c>
      <c r="E2089" s="328" t="s">
        <v>3302</v>
      </c>
      <c r="F2089" s="2"/>
      <c r="G2089" s="3"/>
      <c r="H2089" s="52"/>
      <c r="I2089" s="52"/>
      <c r="J2089" s="78"/>
    </row>
    <row r="2090" spans="2:10" x14ac:dyDescent="0.25">
      <c r="B2090" s="132">
        <v>2079</v>
      </c>
      <c r="C2090" s="134" t="s">
        <v>267</v>
      </c>
      <c r="D2090" s="139" t="s">
        <v>113</v>
      </c>
      <c r="E2090" s="328" t="s">
        <v>3304</v>
      </c>
      <c r="F2090" s="2"/>
      <c r="G2090" s="3"/>
      <c r="H2090" s="52"/>
      <c r="I2090" s="52"/>
      <c r="J2090" s="78"/>
    </row>
    <row r="2091" spans="2:10" x14ac:dyDescent="0.25">
      <c r="B2091" s="132">
        <v>2080</v>
      </c>
      <c r="C2091" s="134" t="s">
        <v>267</v>
      </c>
      <c r="D2091" s="139" t="s">
        <v>113</v>
      </c>
      <c r="E2091" s="328" t="s">
        <v>3306</v>
      </c>
      <c r="F2091" s="2"/>
      <c r="G2091" s="3"/>
      <c r="H2091" s="52"/>
      <c r="I2091" s="52"/>
      <c r="J2091" s="78"/>
    </row>
    <row r="2092" spans="2:10" x14ac:dyDescent="0.25">
      <c r="B2092" s="132">
        <v>2081</v>
      </c>
      <c r="C2092" s="134" t="s">
        <v>267</v>
      </c>
      <c r="D2092" s="139" t="s">
        <v>113</v>
      </c>
      <c r="E2092" s="328" t="s">
        <v>3308</v>
      </c>
      <c r="F2092" s="2"/>
      <c r="G2092" s="3"/>
      <c r="H2092" s="52"/>
      <c r="I2092" s="52"/>
      <c r="J2092" s="78"/>
    </row>
    <row r="2093" spans="2:10" x14ac:dyDescent="0.25">
      <c r="B2093" s="132">
        <v>2082</v>
      </c>
      <c r="C2093" s="134" t="s">
        <v>267</v>
      </c>
      <c r="D2093" s="139" t="s">
        <v>113</v>
      </c>
      <c r="E2093" s="328" t="s">
        <v>3310</v>
      </c>
      <c r="F2093" s="2"/>
      <c r="G2093" s="3"/>
      <c r="H2093" s="52"/>
      <c r="I2093" s="52"/>
      <c r="J2093" s="78"/>
    </row>
    <row r="2094" spans="2:10" x14ac:dyDescent="0.25">
      <c r="B2094" s="132">
        <v>2083</v>
      </c>
      <c r="C2094" s="134" t="s">
        <v>267</v>
      </c>
      <c r="D2094" s="139" t="s">
        <v>113</v>
      </c>
      <c r="E2094" s="328" t="s">
        <v>3312</v>
      </c>
      <c r="F2094" s="2"/>
      <c r="G2094" s="3"/>
      <c r="H2094" s="52"/>
      <c r="I2094" s="52"/>
      <c r="J2094" s="78"/>
    </row>
    <row r="2095" spans="2:10" x14ac:dyDescent="0.25">
      <c r="B2095" s="132">
        <v>2084</v>
      </c>
      <c r="C2095" s="134" t="s">
        <v>267</v>
      </c>
      <c r="D2095" s="139" t="s">
        <v>113</v>
      </c>
      <c r="E2095" s="328" t="s">
        <v>3314</v>
      </c>
      <c r="F2095" s="2"/>
      <c r="G2095" s="3"/>
      <c r="H2095" s="52"/>
      <c r="I2095" s="52"/>
      <c r="J2095" s="78"/>
    </row>
    <row r="2096" spans="2:10" x14ac:dyDescent="0.25">
      <c r="B2096" s="132">
        <v>2085</v>
      </c>
      <c r="C2096" s="134" t="s">
        <v>267</v>
      </c>
      <c r="D2096" s="139" t="s">
        <v>113</v>
      </c>
      <c r="E2096" s="328" t="s">
        <v>3316</v>
      </c>
      <c r="F2096" s="2"/>
      <c r="G2096" s="3"/>
      <c r="H2096" s="52"/>
      <c r="I2096" s="52"/>
      <c r="J2096" s="78"/>
    </row>
    <row r="2097" spans="2:10" x14ac:dyDescent="0.25">
      <c r="B2097" s="132">
        <v>2086</v>
      </c>
      <c r="C2097" s="134" t="s">
        <v>267</v>
      </c>
      <c r="D2097" s="139" t="s">
        <v>113</v>
      </c>
      <c r="E2097" s="328" t="s">
        <v>3318</v>
      </c>
      <c r="F2097" s="2"/>
      <c r="G2097" s="3"/>
      <c r="H2097" s="52"/>
      <c r="I2097" s="52"/>
      <c r="J2097" s="78"/>
    </row>
    <row r="2098" spans="2:10" x14ac:dyDescent="0.25">
      <c r="B2098" s="132">
        <v>2087</v>
      </c>
      <c r="C2098" s="134" t="s">
        <v>267</v>
      </c>
      <c r="D2098" s="139" t="s">
        <v>113</v>
      </c>
      <c r="E2098" s="328" t="s">
        <v>3320</v>
      </c>
      <c r="F2098" s="2"/>
      <c r="G2098" s="3"/>
      <c r="H2098" s="52"/>
      <c r="I2098" s="52"/>
      <c r="J2098" s="78"/>
    </row>
    <row r="2099" spans="2:10" x14ac:dyDescent="0.25">
      <c r="B2099" s="132">
        <v>2088</v>
      </c>
      <c r="C2099" s="134" t="s">
        <v>267</v>
      </c>
      <c r="D2099" s="139" t="s">
        <v>113</v>
      </c>
      <c r="E2099" s="328" t="s">
        <v>3322</v>
      </c>
      <c r="F2099" s="2"/>
      <c r="G2099" s="3"/>
      <c r="H2099" s="52"/>
      <c r="I2099" s="52"/>
      <c r="J2099" s="78"/>
    </row>
    <row r="2100" spans="2:10" x14ac:dyDescent="0.25">
      <c r="B2100" s="132">
        <v>2089</v>
      </c>
      <c r="C2100" s="134" t="s">
        <v>267</v>
      </c>
      <c r="D2100" s="139" t="s">
        <v>113</v>
      </c>
      <c r="E2100" s="328" t="s">
        <v>3324</v>
      </c>
      <c r="F2100" s="2"/>
      <c r="G2100" s="3"/>
      <c r="H2100" s="52"/>
      <c r="I2100" s="52"/>
      <c r="J2100" s="78"/>
    </row>
    <row r="2101" spans="2:10" x14ac:dyDescent="0.25">
      <c r="B2101" s="132">
        <v>2090</v>
      </c>
      <c r="C2101" s="134" t="s">
        <v>267</v>
      </c>
      <c r="D2101" s="139" t="s">
        <v>113</v>
      </c>
      <c r="E2101" s="328" t="s">
        <v>3326</v>
      </c>
      <c r="F2101" s="2"/>
      <c r="G2101" s="3"/>
      <c r="H2101" s="52"/>
      <c r="I2101" s="52"/>
      <c r="J2101" s="78"/>
    </row>
    <row r="2102" spans="2:10" x14ac:dyDescent="0.25">
      <c r="B2102" s="132">
        <v>2091</v>
      </c>
      <c r="C2102" s="134" t="s">
        <v>267</v>
      </c>
      <c r="D2102" s="139" t="s">
        <v>3997</v>
      </c>
      <c r="E2102" s="139" t="s">
        <v>3998</v>
      </c>
      <c r="F2102" s="2"/>
      <c r="G2102" s="3"/>
      <c r="H2102" s="52"/>
      <c r="I2102" s="52"/>
      <c r="J2102" s="78"/>
    </row>
    <row r="2103" spans="2:10" x14ac:dyDescent="0.25">
      <c r="B2103" s="132">
        <v>2092</v>
      </c>
      <c r="C2103" s="134" t="s">
        <v>267</v>
      </c>
      <c r="D2103" s="139" t="s">
        <v>3997</v>
      </c>
      <c r="E2103" s="139" t="s">
        <v>4000</v>
      </c>
      <c r="F2103" s="2"/>
      <c r="G2103" s="3"/>
      <c r="H2103" s="52"/>
      <c r="I2103" s="52"/>
      <c r="J2103" s="78"/>
    </row>
    <row r="2104" spans="2:10" x14ac:dyDescent="0.25">
      <c r="B2104" s="132">
        <v>2093</v>
      </c>
      <c r="C2104" s="134" t="s">
        <v>267</v>
      </c>
      <c r="D2104" s="139" t="s">
        <v>3997</v>
      </c>
      <c r="E2104" s="139" t="s">
        <v>4002</v>
      </c>
      <c r="F2104" s="2"/>
      <c r="G2104" s="3"/>
      <c r="H2104" s="52"/>
      <c r="I2104" s="52"/>
      <c r="J2104" s="78"/>
    </row>
    <row r="2105" spans="2:10" x14ac:dyDescent="0.25">
      <c r="B2105" s="132">
        <v>2094</v>
      </c>
      <c r="C2105" s="134" t="s">
        <v>267</v>
      </c>
      <c r="D2105" s="139" t="s">
        <v>3997</v>
      </c>
      <c r="E2105" s="139" t="s">
        <v>4004</v>
      </c>
      <c r="F2105" s="2"/>
      <c r="G2105" s="3"/>
      <c r="H2105" s="52"/>
      <c r="I2105" s="52"/>
      <c r="J2105" s="78"/>
    </row>
    <row r="2106" spans="2:10" x14ac:dyDescent="0.25">
      <c r="B2106" s="132">
        <v>2095</v>
      </c>
      <c r="C2106" s="134" t="s">
        <v>267</v>
      </c>
      <c r="D2106" s="139" t="s">
        <v>3997</v>
      </c>
      <c r="E2106" s="139" t="s">
        <v>4006</v>
      </c>
      <c r="F2106" s="2"/>
      <c r="G2106" s="3"/>
      <c r="H2106" s="52"/>
      <c r="I2106" s="52"/>
      <c r="J2106" s="78"/>
    </row>
    <row r="2107" spans="2:10" x14ac:dyDescent="0.25">
      <c r="B2107" s="132">
        <v>2096</v>
      </c>
      <c r="C2107" s="134" t="s">
        <v>267</v>
      </c>
      <c r="D2107" s="139" t="s">
        <v>3997</v>
      </c>
      <c r="E2107" s="139" t="s">
        <v>4008</v>
      </c>
      <c r="F2107" s="2"/>
      <c r="G2107" s="3"/>
      <c r="H2107" s="52"/>
      <c r="I2107" s="52"/>
      <c r="J2107" s="78"/>
    </row>
    <row r="2108" spans="2:10" x14ac:dyDescent="0.25">
      <c r="B2108" s="132">
        <v>2097</v>
      </c>
      <c r="C2108" s="134" t="s">
        <v>267</v>
      </c>
      <c r="D2108" s="139" t="s">
        <v>3997</v>
      </c>
      <c r="E2108" s="139" t="s">
        <v>4010</v>
      </c>
      <c r="F2108" s="2"/>
      <c r="G2108" s="3"/>
      <c r="H2108" s="52"/>
      <c r="I2108" s="52"/>
      <c r="J2108" s="78"/>
    </row>
    <row r="2109" spans="2:10" x14ac:dyDescent="0.25">
      <c r="B2109" s="132">
        <v>2098</v>
      </c>
      <c r="C2109" s="134" t="s">
        <v>267</v>
      </c>
      <c r="D2109" s="139" t="s">
        <v>3997</v>
      </c>
      <c r="E2109" s="139" t="s">
        <v>4012</v>
      </c>
      <c r="F2109" s="2"/>
      <c r="G2109" s="3"/>
      <c r="H2109" s="52"/>
      <c r="I2109" s="52"/>
      <c r="J2109" s="78"/>
    </row>
    <row r="2110" spans="2:10" x14ac:dyDescent="0.25">
      <c r="B2110" s="132">
        <v>2099</v>
      </c>
      <c r="C2110" s="134" t="s">
        <v>267</v>
      </c>
      <c r="D2110" s="139" t="s">
        <v>3997</v>
      </c>
      <c r="E2110" s="139" t="s">
        <v>4014</v>
      </c>
      <c r="F2110" s="2"/>
      <c r="G2110" s="3"/>
      <c r="H2110" s="52"/>
      <c r="I2110" s="52"/>
      <c r="J2110" s="78"/>
    </row>
    <row r="2111" spans="2:10" x14ac:dyDescent="0.25">
      <c r="B2111" s="132">
        <v>2100</v>
      </c>
      <c r="C2111" s="134" t="s">
        <v>267</v>
      </c>
      <c r="D2111" s="139" t="s">
        <v>3997</v>
      </c>
      <c r="E2111" s="139" t="s">
        <v>4016</v>
      </c>
      <c r="F2111" s="2"/>
      <c r="G2111" s="3"/>
      <c r="H2111" s="52"/>
      <c r="I2111" s="52"/>
      <c r="J2111" s="78"/>
    </row>
    <row r="2112" spans="2:10" x14ac:dyDescent="0.25">
      <c r="B2112" s="132">
        <v>2101</v>
      </c>
      <c r="C2112" s="134" t="s">
        <v>267</v>
      </c>
      <c r="D2112" s="139" t="s">
        <v>3997</v>
      </c>
      <c r="E2112" s="139" t="s">
        <v>4018</v>
      </c>
      <c r="F2112" s="2"/>
      <c r="G2112" s="3"/>
      <c r="H2112" s="52"/>
      <c r="I2112" s="52"/>
      <c r="J2112" s="78"/>
    </row>
    <row r="2113" spans="2:10" x14ac:dyDescent="0.25">
      <c r="B2113" s="132">
        <v>2102</v>
      </c>
      <c r="C2113" s="134" t="s">
        <v>267</v>
      </c>
      <c r="D2113" s="139" t="s">
        <v>3997</v>
      </c>
      <c r="E2113" s="139" t="s">
        <v>4020</v>
      </c>
      <c r="F2113" s="2"/>
      <c r="G2113" s="3"/>
      <c r="H2113" s="52"/>
      <c r="I2113" s="52"/>
      <c r="J2113" s="78"/>
    </row>
    <row r="2114" spans="2:10" x14ac:dyDescent="0.25">
      <c r="B2114" s="132">
        <v>2103</v>
      </c>
      <c r="C2114" s="134" t="s">
        <v>267</v>
      </c>
      <c r="D2114" s="139" t="s">
        <v>3997</v>
      </c>
      <c r="E2114" s="139" t="s">
        <v>4022</v>
      </c>
      <c r="F2114" s="2"/>
      <c r="G2114" s="3"/>
      <c r="H2114" s="52"/>
      <c r="I2114" s="52"/>
      <c r="J2114" s="78"/>
    </row>
    <row r="2115" spans="2:10" x14ac:dyDescent="0.25">
      <c r="B2115" s="132">
        <v>2104</v>
      </c>
      <c r="C2115" s="134" t="s">
        <v>267</v>
      </c>
      <c r="D2115" s="139" t="s">
        <v>3997</v>
      </c>
      <c r="E2115" s="139" t="s">
        <v>4024</v>
      </c>
      <c r="F2115" s="2"/>
      <c r="G2115" s="3"/>
      <c r="H2115" s="52"/>
      <c r="I2115" s="52"/>
      <c r="J2115" s="78"/>
    </row>
    <row r="2116" spans="2:10" x14ac:dyDescent="0.25">
      <c r="B2116" s="132">
        <v>2105</v>
      </c>
      <c r="C2116" s="134" t="s">
        <v>267</v>
      </c>
      <c r="D2116" s="139" t="s">
        <v>3997</v>
      </c>
      <c r="E2116" s="139" t="s">
        <v>4026</v>
      </c>
      <c r="F2116" s="2"/>
      <c r="G2116" s="3"/>
      <c r="H2116" s="52"/>
      <c r="I2116" s="52"/>
      <c r="J2116" s="78"/>
    </row>
    <row r="2117" spans="2:10" x14ac:dyDescent="0.25">
      <c r="B2117" s="132">
        <v>2106</v>
      </c>
      <c r="C2117" s="134" t="s">
        <v>267</v>
      </c>
      <c r="D2117" s="139" t="s">
        <v>3997</v>
      </c>
      <c r="E2117" s="139" t="s">
        <v>4028</v>
      </c>
      <c r="F2117" s="2"/>
      <c r="G2117" s="3"/>
      <c r="H2117" s="52"/>
      <c r="I2117" s="52"/>
      <c r="J2117" s="78"/>
    </row>
    <row r="2118" spans="2:10" x14ac:dyDescent="0.25">
      <c r="B2118" s="132">
        <v>2107</v>
      </c>
      <c r="C2118" s="134" t="s">
        <v>267</v>
      </c>
      <c r="D2118" s="139" t="s">
        <v>3997</v>
      </c>
      <c r="E2118" s="139" t="s">
        <v>4030</v>
      </c>
      <c r="F2118" s="2"/>
      <c r="G2118" s="3"/>
      <c r="H2118" s="52"/>
      <c r="I2118" s="52"/>
      <c r="J2118" s="78"/>
    </row>
    <row r="2119" spans="2:10" x14ac:dyDescent="0.25">
      <c r="B2119" s="132">
        <v>2108</v>
      </c>
      <c r="C2119" s="134" t="s">
        <v>267</v>
      </c>
      <c r="D2119" s="139" t="s">
        <v>3997</v>
      </c>
      <c r="E2119" s="139" t="s">
        <v>4032</v>
      </c>
      <c r="F2119" s="2"/>
      <c r="G2119" s="3"/>
      <c r="H2119" s="52"/>
      <c r="I2119" s="52"/>
      <c r="J2119" s="78"/>
    </row>
    <row r="2120" spans="2:10" x14ac:dyDescent="0.25">
      <c r="B2120" s="132">
        <v>2109</v>
      </c>
      <c r="C2120" s="134" t="s">
        <v>267</v>
      </c>
      <c r="D2120" s="139" t="s">
        <v>3997</v>
      </c>
      <c r="E2120" s="139" t="s">
        <v>4034</v>
      </c>
      <c r="F2120" s="2"/>
      <c r="G2120" s="3"/>
      <c r="H2120" s="52"/>
      <c r="I2120" s="52"/>
      <c r="J2120" s="78"/>
    </row>
    <row r="2121" spans="2:10" x14ac:dyDescent="0.25">
      <c r="B2121" s="132">
        <v>2110</v>
      </c>
      <c r="C2121" s="134" t="s">
        <v>267</v>
      </c>
      <c r="D2121" s="139" t="s">
        <v>113</v>
      </c>
      <c r="E2121" s="328" t="s">
        <v>3328</v>
      </c>
      <c r="F2121" s="2"/>
      <c r="G2121" s="3"/>
      <c r="H2121" s="52"/>
      <c r="I2121" s="52"/>
      <c r="J2121" s="78"/>
    </row>
    <row r="2122" spans="2:10" x14ac:dyDescent="0.25">
      <c r="B2122" s="132">
        <v>2111</v>
      </c>
      <c r="C2122" s="134" t="s">
        <v>267</v>
      </c>
      <c r="D2122" s="139" t="s">
        <v>113</v>
      </c>
      <c r="E2122" s="328" t="s">
        <v>3330</v>
      </c>
      <c r="F2122" s="2"/>
      <c r="G2122" s="3"/>
      <c r="H2122" s="52"/>
      <c r="I2122" s="52"/>
      <c r="J2122" s="78"/>
    </row>
    <row r="2123" spans="2:10" x14ac:dyDescent="0.25">
      <c r="B2123" s="132">
        <v>2112</v>
      </c>
      <c r="C2123" s="134" t="s">
        <v>267</v>
      </c>
      <c r="D2123" s="139" t="s">
        <v>113</v>
      </c>
      <c r="E2123" s="328" t="s">
        <v>3332</v>
      </c>
      <c r="F2123" s="2"/>
      <c r="G2123" s="3"/>
      <c r="H2123" s="52"/>
      <c r="I2123" s="52"/>
      <c r="J2123" s="78"/>
    </row>
    <row r="2124" spans="2:10" x14ac:dyDescent="0.25">
      <c r="B2124" s="132">
        <v>2113</v>
      </c>
      <c r="C2124" s="134" t="s">
        <v>267</v>
      </c>
      <c r="D2124" s="139" t="s">
        <v>113</v>
      </c>
      <c r="E2124" s="328" t="s">
        <v>3334</v>
      </c>
      <c r="F2124" s="2"/>
      <c r="G2124" s="3"/>
      <c r="H2124" s="52"/>
      <c r="I2124" s="52"/>
      <c r="J2124" s="78"/>
    </row>
    <row r="2125" spans="2:10" x14ac:dyDescent="0.25">
      <c r="B2125" s="132">
        <v>2114</v>
      </c>
      <c r="C2125" s="134" t="s">
        <v>267</v>
      </c>
      <c r="D2125" s="139" t="s">
        <v>113</v>
      </c>
      <c r="E2125" s="328" t="s">
        <v>3336</v>
      </c>
      <c r="F2125" s="2"/>
      <c r="G2125" s="3"/>
      <c r="H2125" s="52"/>
      <c r="I2125" s="52"/>
      <c r="J2125" s="78"/>
    </row>
    <row r="2126" spans="2:10" x14ac:dyDescent="0.25">
      <c r="B2126" s="132">
        <v>2115</v>
      </c>
      <c r="C2126" s="134" t="s">
        <v>267</v>
      </c>
      <c r="D2126" s="139" t="s">
        <v>113</v>
      </c>
      <c r="E2126" s="328" t="s">
        <v>3338</v>
      </c>
      <c r="F2126" s="2"/>
      <c r="G2126" s="3"/>
      <c r="H2126" s="52"/>
      <c r="I2126" s="52"/>
      <c r="J2126" s="78"/>
    </row>
    <row r="2127" spans="2:10" x14ac:dyDescent="0.25">
      <c r="B2127" s="132">
        <v>2116</v>
      </c>
      <c r="C2127" s="134" t="s">
        <v>267</v>
      </c>
      <c r="D2127" s="139" t="s">
        <v>113</v>
      </c>
      <c r="E2127" s="328" t="s">
        <v>3340</v>
      </c>
      <c r="F2127" s="2"/>
      <c r="G2127" s="3"/>
      <c r="H2127" s="52"/>
      <c r="I2127" s="52"/>
      <c r="J2127" s="78"/>
    </row>
    <row r="2128" spans="2:10" x14ac:dyDescent="0.25">
      <c r="B2128" s="132">
        <v>2117</v>
      </c>
      <c r="C2128" s="134" t="s">
        <v>267</v>
      </c>
      <c r="D2128" s="139" t="s">
        <v>113</v>
      </c>
      <c r="E2128" s="328" t="s">
        <v>3342</v>
      </c>
      <c r="F2128" s="2"/>
      <c r="G2128" s="3"/>
      <c r="H2128" s="52"/>
      <c r="I2128" s="52"/>
      <c r="J2128" s="78"/>
    </row>
    <row r="2129" spans="2:10" x14ac:dyDescent="0.25">
      <c r="B2129" s="132">
        <v>2118</v>
      </c>
      <c r="C2129" s="134" t="s">
        <v>267</v>
      </c>
      <c r="D2129" s="139" t="s">
        <v>113</v>
      </c>
      <c r="E2129" s="328" t="s">
        <v>3344</v>
      </c>
      <c r="F2129" s="2"/>
      <c r="G2129" s="3"/>
      <c r="H2129" s="52"/>
      <c r="I2129" s="52"/>
      <c r="J2129" s="78"/>
    </row>
    <row r="2130" spans="2:10" x14ac:dyDescent="0.25">
      <c r="B2130" s="132">
        <v>2119</v>
      </c>
      <c r="C2130" s="134" t="s">
        <v>267</v>
      </c>
      <c r="D2130" s="139" t="s">
        <v>113</v>
      </c>
      <c r="E2130" s="328" t="s">
        <v>3346</v>
      </c>
      <c r="F2130" s="2"/>
      <c r="G2130" s="3"/>
      <c r="H2130" s="52"/>
      <c r="I2130" s="52"/>
      <c r="J2130" s="78"/>
    </row>
    <row r="2131" spans="2:10" x14ac:dyDescent="0.25">
      <c r="B2131" s="132">
        <v>2120</v>
      </c>
      <c r="C2131" s="134" t="s">
        <v>267</v>
      </c>
      <c r="D2131" s="139" t="s">
        <v>113</v>
      </c>
      <c r="E2131" s="328" t="s">
        <v>3348</v>
      </c>
      <c r="F2131" s="2"/>
      <c r="G2131" s="3"/>
      <c r="H2131" s="52"/>
      <c r="I2131" s="52"/>
      <c r="J2131" s="78"/>
    </row>
    <row r="2132" spans="2:10" x14ac:dyDescent="0.25">
      <c r="B2132" s="132">
        <v>2121</v>
      </c>
      <c r="C2132" s="134" t="s">
        <v>267</v>
      </c>
      <c r="D2132" s="139" t="s">
        <v>113</v>
      </c>
      <c r="E2132" s="328" t="s">
        <v>3350</v>
      </c>
      <c r="F2132" s="2"/>
      <c r="G2132" s="3"/>
      <c r="H2132" s="52"/>
      <c r="I2132" s="52"/>
      <c r="J2132" s="78"/>
    </row>
    <row r="2133" spans="2:10" x14ac:dyDescent="0.25">
      <c r="B2133" s="132">
        <v>2122</v>
      </c>
      <c r="C2133" s="134" t="s">
        <v>267</v>
      </c>
      <c r="D2133" s="139" t="s">
        <v>113</v>
      </c>
      <c r="E2133" s="328" t="s">
        <v>3352</v>
      </c>
      <c r="F2133" s="2"/>
      <c r="G2133" s="3"/>
      <c r="H2133" s="52"/>
      <c r="I2133" s="52"/>
      <c r="J2133" s="78"/>
    </row>
    <row r="2134" spans="2:10" x14ac:dyDescent="0.25">
      <c r="B2134" s="132">
        <v>2123</v>
      </c>
      <c r="C2134" s="134" t="s">
        <v>267</v>
      </c>
      <c r="D2134" s="139" t="s">
        <v>113</v>
      </c>
      <c r="E2134" s="328" t="s">
        <v>3354</v>
      </c>
      <c r="F2134" s="2"/>
      <c r="G2134" s="3"/>
      <c r="H2134" s="52"/>
      <c r="I2134" s="52"/>
      <c r="J2134" s="78"/>
    </row>
    <row r="2135" spans="2:10" x14ac:dyDescent="0.25">
      <c r="B2135" s="132">
        <v>2124</v>
      </c>
      <c r="C2135" s="134" t="s">
        <v>267</v>
      </c>
      <c r="D2135" s="139" t="s">
        <v>113</v>
      </c>
      <c r="E2135" s="328" t="s">
        <v>3356</v>
      </c>
      <c r="F2135" s="2"/>
      <c r="G2135" s="3"/>
      <c r="H2135" s="52"/>
      <c r="I2135" s="52"/>
      <c r="J2135" s="78"/>
    </row>
    <row r="2136" spans="2:10" x14ac:dyDescent="0.25">
      <c r="B2136" s="132">
        <v>2125</v>
      </c>
      <c r="C2136" s="134" t="s">
        <v>267</v>
      </c>
      <c r="D2136" s="139" t="s">
        <v>113</v>
      </c>
      <c r="E2136" s="328" t="s">
        <v>3358</v>
      </c>
      <c r="F2136" s="2"/>
      <c r="G2136" s="3"/>
      <c r="H2136" s="52"/>
      <c r="I2136" s="52"/>
      <c r="J2136" s="78"/>
    </row>
    <row r="2137" spans="2:10" x14ac:dyDescent="0.25">
      <c r="B2137" s="132">
        <v>2126</v>
      </c>
      <c r="C2137" s="134" t="s">
        <v>267</v>
      </c>
      <c r="D2137" s="139" t="s">
        <v>113</v>
      </c>
      <c r="E2137" s="328" t="s">
        <v>3360</v>
      </c>
      <c r="F2137" s="2"/>
      <c r="G2137" s="3"/>
      <c r="H2137" s="52"/>
      <c r="I2137" s="52"/>
      <c r="J2137" s="78"/>
    </row>
    <row r="2138" spans="2:10" x14ac:dyDescent="0.25">
      <c r="B2138" s="132">
        <v>2127</v>
      </c>
      <c r="C2138" s="134" t="s">
        <v>267</v>
      </c>
      <c r="D2138" s="139" t="s">
        <v>113</v>
      </c>
      <c r="E2138" s="328" t="s">
        <v>3362</v>
      </c>
      <c r="F2138" s="2"/>
      <c r="G2138" s="3"/>
      <c r="H2138" s="52"/>
      <c r="I2138" s="52"/>
      <c r="J2138" s="78"/>
    </row>
    <row r="2139" spans="2:10" x14ac:dyDescent="0.25">
      <c r="B2139" s="132">
        <v>2128</v>
      </c>
      <c r="C2139" s="134" t="s">
        <v>267</v>
      </c>
      <c r="D2139" s="139" t="s">
        <v>113</v>
      </c>
      <c r="E2139" s="328" t="s">
        <v>3364</v>
      </c>
      <c r="F2139" s="2"/>
      <c r="G2139" s="3"/>
      <c r="H2139" s="52"/>
      <c r="I2139" s="52"/>
      <c r="J2139" s="78"/>
    </row>
    <row r="2140" spans="2:10" x14ac:dyDescent="0.25">
      <c r="B2140" s="132">
        <v>2129</v>
      </c>
      <c r="C2140" s="134" t="s">
        <v>267</v>
      </c>
      <c r="D2140" s="139" t="s">
        <v>113</v>
      </c>
      <c r="E2140" s="328" t="s">
        <v>3366</v>
      </c>
      <c r="F2140" s="2"/>
      <c r="G2140" s="3"/>
      <c r="H2140" s="52"/>
      <c r="I2140" s="52"/>
      <c r="J2140" s="78"/>
    </row>
    <row r="2141" spans="2:10" x14ac:dyDescent="0.25">
      <c r="B2141" s="132">
        <v>2130</v>
      </c>
      <c r="C2141" s="134" t="s">
        <v>267</v>
      </c>
      <c r="D2141" s="139" t="s">
        <v>118</v>
      </c>
      <c r="E2141" s="328" t="s">
        <v>3368</v>
      </c>
      <c r="F2141" s="2"/>
      <c r="G2141" s="3"/>
      <c r="H2141" s="52"/>
      <c r="I2141" s="52"/>
      <c r="J2141" s="78"/>
    </row>
    <row r="2142" spans="2:10" x14ac:dyDescent="0.25">
      <c r="B2142" s="132">
        <v>2131</v>
      </c>
      <c r="C2142" s="134" t="s">
        <v>267</v>
      </c>
      <c r="D2142" s="139" t="s">
        <v>118</v>
      </c>
      <c r="E2142" s="328" t="s">
        <v>3370</v>
      </c>
      <c r="F2142" s="2"/>
      <c r="G2142" s="3"/>
      <c r="H2142" s="52"/>
      <c r="I2142" s="52"/>
      <c r="J2142" s="78"/>
    </row>
    <row r="2143" spans="2:10" x14ac:dyDescent="0.25">
      <c r="B2143" s="132">
        <v>2132</v>
      </c>
      <c r="C2143" s="134" t="s">
        <v>267</v>
      </c>
      <c r="D2143" s="139" t="s">
        <v>118</v>
      </c>
      <c r="E2143" s="328" t="s">
        <v>3372</v>
      </c>
      <c r="F2143" s="2"/>
      <c r="G2143" s="3"/>
      <c r="H2143" s="52"/>
      <c r="I2143" s="52"/>
      <c r="J2143" s="78"/>
    </row>
    <row r="2144" spans="2:10" x14ac:dyDescent="0.25">
      <c r="B2144" s="132">
        <v>2133</v>
      </c>
      <c r="C2144" s="134" t="s">
        <v>267</v>
      </c>
      <c r="D2144" s="139" t="s">
        <v>118</v>
      </c>
      <c r="E2144" s="328" t="s">
        <v>3374</v>
      </c>
      <c r="F2144" s="2"/>
      <c r="G2144" s="3"/>
      <c r="H2144" s="52"/>
      <c r="I2144" s="52"/>
      <c r="J2144" s="78"/>
    </row>
    <row r="2145" spans="2:10" x14ac:dyDescent="0.25">
      <c r="B2145" s="132">
        <v>2134</v>
      </c>
      <c r="C2145" s="134" t="s">
        <v>267</v>
      </c>
      <c r="D2145" s="139" t="s">
        <v>118</v>
      </c>
      <c r="E2145" s="328" t="s">
        <v>3376</v>
      </c>
      <c r="F2145" s="2"/>
      <c r="G2145" s="3"/>
      <c r="H2145" s="52"/>
      <c r="I2145" s="52"/>
      <c r="J2145" s="78"/>
    </row>
    <row r="2146" spans="2:10" x14ac:dyDescent="0.25">
      <c r="B2146" s="132">
        <v>2135</v>
      </c>
      <c r="C2146" s="134" t="s">
        <v>267</v>
      </c>
      <c r="D2146" s="139" t="s">
        <v>118</v>
      </c>
      <c r="E2146" s="328" t="s">
        <v>3378</v>
      </c>
      <c r="F2146" s="2"/>
      <c r="G2146" s="3"/>
      <c r="H2146" s="52"/>
      <c r="I2146" s="52"/>
      <c r="J2146" s="78"/>
    </row>
    <row r="2147" spans="2:10" x14ac:dyDescent="0.25">
      <c r="B2147" s="132">
        <v>2136</v>
      </c>
      <c r="C2147" s="134" t="s">
        <v>267</v>
      </c>
      <c r="D2147" s="139" t="s">
        <v>118</v>
      </c>
      <c r="E2147" s="328" t="s">
        <v>3380</v>
      </c>
      <c r="F2147" s="2"/>
      <c r="G2147" s="3"/>
      <c r="H2147" s="52"/>
      <c r="I2147" s="52"/>
      <c r="J2147" s="78"/>
    </row>
    <row r="2148" spans="2:10" x14ac:dyDescent="0.25">
      <c r="B2148" s="132">
        <v>2137</v>
      </c>
      <c r="C2148" s="134" t="s">
        <v>267</v>
      </c>
      <c r="D2148" s="139" t="s">
        <v>118</v>
      </c>
      <c r="E2148" s="328" t="s">
        <v>3382</v>
      </c>
      <c r="F2148" s="2"/>
      <c r="G2148" s="3"/>
      <c r="H2148" s="52"/>
      <c r="I2148" s="52"/>
      <c r="J2148" s="78"/>
    </row>
    <row r="2149" spans="2:10" x14ac:dyDescent="0.25">
      <c r="B2149" s="132">
        <v>2138</v>
      </c>
      <c r="C2149" s="134" t="s">
        <v>267</v>
      </c>
      <c r="D2149" s="139" t="s">
        <v>118</v>
      </c>
      <c r="E2149" s="328" t="s">
        <v>3384</v>
      </c>
      <c r="F2149" s="2"/>
      <c r="G2149" s="3"/>
      <c r="H2149" s="52"/>
      <c r="I2149" s="52"/>
      <c r="J2149" s="78"/>
    </row>
    <row r="2150" spans="2:10" x14ac:dyDescent="0.25">
      <c r="B2150" s="132">
        <v>2139</v>
      </c>
      <c r="C2150" s="134" t="s">
        <v>267</v>
      </c>
      <c r="D2150" s="139" t="s">
        <v>118</v>
      </c>
      <c r="E2150" s="328" t="s">
        <v>3386</v>
      </c>
      <c r="F2150" s="2"/>
      <c r="G2150" s="3"/>
      <c r="H2150" s="52"/>
      <c r="I2150" s="52"/>
      <c r="J2150" s="78"/>
    </row>
    <row r="2151" spans="2:10" x14ac:dyDescent="0.25">
      <c r="B2151" s="132">
        <v>2140</v>
      </c>
      <c r="C2151" s="134" t="s">
        <v>267</v>
      </c>
      <c r="D2151" s="139" t="s">
        <v>118</v>
      </c>
      <c r="E2151" s="328" t="s">
        <v>3388</v>
      </c>
      <c r="F2151" s="2"/>
      <c r="G2151" s="3"/>
      <c r="H2151" s="52"/>
      <c r="I2151" s="52"/>
      <c r="J2151" s="78"/>
    </row>
    <row r="2152" spans="2:10" x14ac:dyDescent="0.25">
      <c r="B2152" s="132">
        <v>2141</v>
      </c>
      <c r="C2152" s="134" t="s">
        <v>267</v>
      </c>
      <c r="D2152" s="139" t="s">
        <v>118</v>
      </c>
      <c r="E2152" s="328" t="s">
        <v>3390</v>
      </c>
      <c r="F2152" s="2"/>
      <c r="G2152" s="3"/>
      <c r="H2152" s="52"/>
      <c r="I2152" s="52"/>
      <c r="J2152" s="78"/>
    </row>
    <row r="2153" spans="2:10" x14ac:dyDescent="0.25">
      <c r="B2153" s="132">
        <v>2142</v>
      </c>
      <c r="C2153" s="134" t="s">
        <v>267</v>
      </c>
      <c r="D2153" s="139" t="s">
        <v>118</v>
      </c>
      <c r="E2153" s="328" t="s">
        <v>3392</v>
      </c>
      <c r="F2153" s="2"/>
      <c r="G2153" s="3"/>
      <c r="H2153" s="52"/>
      <c r="I2153" s="52"/>
      <c r="J2153" s="78"/>
    </row>
    <row r="2154" spans="2:10" x14ac:dyDescent="0.25">
      <c r="B2154" s="132">
        <v>2143</v>
      </c>
      <c r="C2154" s="134" t="s">
        <v>267</v>
      </c>
      <c r="D2154" s="139" t="s">
        <v>118</v>
      </c>
      <c r="E2154" s="328" t="s">
        <v>3394</v>
      </c>
      <c r="F2154" s="2"/>
      <c r="G2154" s="3"/>
      <c r="H2154" s="52"/>
      <c r="I2154" s="52"/>
      <c r="J2154" s="78"/>
    </row>
    <row r="2155" spans="2:10" x14ac:dyDescent="0.25">
      <c r="B2155" s="132">
        <v>2144</v>
      </c>
      <c r="C2155" s="134" t="s">
        <v>267</v>
      </c>
      <c r="D2155" s="139" t="s">
        <v>118</v>
      </c>
      <c r="E2155" s="328" t="s">
        <v>3396</v>
      </c>
      <c r="F2155" s="2"/>
      <c r="G2155" s="3"/>
      <c r="H2155" s="52"/>
      <c r="I2155" s="52"/>
      <c r="J2155" s="78"/>
    </row>
    <row r="2156" spans="2:10" x14ac:dyDescent="0.25">
      <c r="B2156" s="132">
        <v>2145</v>
      </c>
      <c r="C2156" s="134" t="s">
        <v>267</v>
      </c>
      <c r="D2156" s="139" t="s">
        <v>118</v>
      </c>
      <c r="E2156" s="328" t="s">
        <v>3398</v>
      </c>
      <c r="F2156" s="2"/>
      <c r="G2156" s="3"/>
      <c r="H2156" s="52"/>
      <c r="I2156" s="52"/>
      <c r="J2156" s="78"/>
    </row>
    <row r="2157" spans="2:10" x14ac:dyDescent="0.25">
      <c r="B2157" s="132">
        <v>2146</v>
      </c>
      <c r="C2157" s="134" t="s">
        <v>267</v>
      </c>
      <c r="D2157" s="139" t="s">
        <v>118</v>
      </c>
      <c r="E2157" s="328" t="s">
        <v>3400</v>
      </c>
      <c r="F2157" s="2"/>
      <c r="G2157" s="3"/>
      <c r="H2157" s="52"/>
      <c r="I2157" s="52"/>
      <c r="J2157" s="78"/>
    </row>
    <row r="2158" spans="2:10" x14ac:dyDescent="0.25">
      <c r="B2158" s="132">
        <v>2147</v>
      </c>
      <c r="C2158" s="134" t="s">
        <v>267</v>
      </c>
      <c r="D2158" s="139" t="s">
        <v>118</v>
      </c>
      <c r="E2158" s="328" t="s">
        <v>3402</v>
      </c>
      <c r="F2158" s="2"/>
      <c r="G2158" s="3"/>
      <c r="H2158" s="52"/>
      <c r="I2158" s="52"/>
      <c r="J2158" s="78"/>
    </row>
    <row r="2159" spans="2:10" x14ac:dyDescent="0.25">
      <c r="B2159" s="132">
        <v>2148</v>
      </c>
      <c r="C2159" s="134" t="s">
        <v>267</v>
      </c>
      <c r="D2159" s="139" t="s">
        <v>118</v>
      </c>
      <c r="E2159" s="328" t="s">
        <v>3404</v>
      </c>
      <c r="F2159" s="2"/>
      <c r="G2159" s="3"/>
      <c r="H2159" s="52"/>
      <c r="I2159" s="52"/>
      <c r="J2159" s="78"/>
    </row>
    <row r="2160" spans="2:10" x14ac:dyDescent="0.25">
      <c r="B2160" s="132">
        <v>2149</v>
      </c>
      <c r="C2160" s="134" t="s">
        <v>267</v>
      </c>
      <c r="D2160" s="139" t="s">
        <v>118</v>
      </c>
      <c r="E2160" s="328" t="s">
        <v>3406</v>
      </c>
      <c r="F2160" s="2"/>
      <c r="G2160" s="3"/>
      <c r="H2160" s="52"/>
      <c r="I2160" s="52"/>
      <c r="J2160" s="78"/>
    </row>
    <row r="2161" spans="2:10" x14ac:dyDescent="0.25">
      <c r="B2161" s="132">
        <v>2150</v>
      </c>
      <c r="C2161" s="134" t="s">
        <v>267</v>
      </c>
      <c r="D2161" s="139" t="s">
        <v>118</v>
      </c>
      <c r="E2161" s="328" t="s">
        <v>3408</v>
      </c>
      <c r="F2161" s="2"/>
      <c r="G2161" s="3"/>
      <c r="H2161" s="52"/>
      <c r="I2161" s="52"/>
      <c r="J2161" s="78"/>
    </row>
    <row r="2162" spans="2:10" x14ac:dyDescent="0.25">
      <c r="B2162" s="132">
        <v>2151</v>
      </c>
      <c r="C2162" s="134" t="s">
        <v>267</v>
      </c>
      <c r="D2162" s="139" t="s">
        <v>118</v>
      </c>
      <c r="E2162" s="328" t="s">
        <v>3410</v>
      </c>
      <c r="F2162" s="2"/>
      <c r="G2162" s="3"/>
      <c r="H2162" s="52"/>
      <c r="I2162" s="52"/>
      <c r="J2162" s="78"/>
    </row>
    <row r="2163" spans="2:10" x14ac:dyDescent="0.25">
      <c r="B2163" s="132">
        <v>2152</v>
      </c>
      <c r="C2163" s="134" t="s">
        <v>267</v>
      </c>
      <c r="D2163" s="139" t="s">
        <v>118</v>
      </c>
      <c r="E2163" s="328" t="s">
        <v>3412</v>
      </c>
      <c r="F2163" s="2"/>
      <c r="G2163" s="3"/>
      <c r="H2163" s="52"/>
      <c r="I2163" s="52"/>
      <c r="J2163" s="78"/>
    </row>
    <row r="2164" spans="2:10" x14ac:dyDescent="0.25">
      <c r="B2164" s="132">
        <v>2153</v>
      </c>
      <c r="C2164" s="134" t="s">
        <v>267</v>
      </c>
      <c r="D2164" s="139" t="s">
        <v>118</v>
      </c>
      <c r="E2164" s="328" t="s">
        <v>3414</v>
      </c>
      <c r="F2164" s="2"/>
      <c r="G2164" s="3"/>
      <c r="H2164" s="52"/>
      <c r="I2164" s="52"/>
      <c r="J2164" s="78"/>
    </row>
    <row r="2165" spans="2:10" x14ac:dyDescent="0.25">
      <c r="B2165" s="132">
        <v>2154</v>
      </c>
      <c r="C2165" s="134" t="s">
        <v>267</v>
      </c>
      <c r="D2165" s="139" t="s">
        <v>118</v>
      </c>
      <c r="E2165" s="328" t="s">
        <v>3416</v>
      </c>
      <c r="F2165" s="2"/>
      <c r="G2165" s="3"/>
      <c r="H2165" s="52"/>
      <c r="I2165" s="52"/>
      <c r="J2165" s="78"/>
    </row>
    <row r="2166" spans="2:10" x14ac:dyDescent="0.25">
      <c r="B2166" s="132">
        <v>2155</v>
      </c>
      <c r="C2166" s="134" t="s">
        <v>267</v>
      </c>
      <c r="D2166" s="139" t="s">
        <v>118</v>
      </c>
      <c r="E2166" s="328" t="s">
        <v>3418</v>
      </c>
      <c r="F2166" s="2"/>
      <c r="G2166" s="3"/>
      <c r="H2166" s="52"/>
      <c r="I2166" s="52"/>
      <c r="J2166" s="78"/>
    </row>
    <row r="2167" spans="2:10" x14ac:dyDescent="0.25">
      <c r="B2167" s="132">
        <v>2156</v>
      </c>
      <c r="C2167" s="134" t="s">
        <v>267</v>
      </c>
      <c r="D2167" s="139" t="s">
        <v>118</v>
      </c>
      <c r="E2167" s="328" t="s">
        <v>3420</v>
      </c>
      <c r="F2167" s="2"/>
      <c r="G2167" s="3"/>
      <c r="H2167" s="52"/>
      <c r="I2167" s="52"/>
      <c r="J2167" s="78"/>
    </row>
    <row r="2168" spans="2:10" x14ac:dyDescent="0.25">
      <c r="B2168" s="132">
        <v>2157</v>
      </c>
      <c r="C2168" s="134" t="s">
        <v>267</v>
      </c>
      <c r="D2168" s="139" t="s">
        <v>118</v>
      </c>
      <c r="E2168" s="328" t="s">
        <v>3422</v>
      </c>
      <c r="F2168" s="2"/>
      <c r="G2168" s="3"/>
      <c r="H2168" s="52"/>
      <c r="I2168" s="52"/>
      <c r="J2168" s="78"/>
    </row>
    <row r="2169" spans="2:10" x14ac:dyDescent="0.25">
      <c r="B2169" s="132">
        <v>2158</v>
      </c>
      <c r="C2169" s="134" t="s">
        <v>267</v>
      </c>
      <c r="D2169" s="139" t="s">
        <v>118</v>
      </c>
      <c r="E2169" s="328" t="s">
        <v>3424</v>
      </c>
      <c r="F2169" s="2"/>
      <c r="G2169" s="3"/>
      <c r="H2169" s="52"/>
      <c r="I2169" s="52"/>
      <c r="J2169" s="78"/>
    </row>
    <row r="2170" spans="2:10" x14ac:dyDescent="0.25">
      <c r="B2170" s="132">
        <v>2159</v>
      </c>
      <c r="C2170" s="134" t="s">
        <v>267</v>
      </c>
      <c r="D2170" s="139" t="s">
        <v>118</v>
      </c>
      <c r="E2170" s="328" t="s">
        <v>3426</v>
      </c>
      <c r="F2170" s="2"/>
      <c r="G2170" s="3"/>
      <c r="H2170" s="52"/>
      <c r="I2170" s="52"/>
      <c r="J2170" s="78"/>
    </row>
    <row r="2171" spans="2:10" x14ac:dyDescent="0.25">
      <c r="B2171" s="132">
        <v>2160</v>
      </c>
      <c r="C2171" s="134" t="s">
        <v>267</v>
      </c>
      <c r="D2171" s="139" t="s">
        <v>118</v>
      </c>
      <c r="E2171" s="328" t="s">
        <v>3428</v>
      </c>
      <c r="F2171" s="2"/>
      <c r="G2171" s="3"/>
      <c r="H2171" s="52"/>
      <c r="I2171" s="52"/>
      <c r="J2171" s="78"/>
    </row>
    <row r="2172" spans="2:10" x14ac:dyDescent="0.25">
      <c r="B2172" s="132">
        <v>2161</v>
      </c>
      <c r="C2172" s="134" t="s">
        <v>267</v>
      </c>
      <c r="D2172" s="139" t="s">
        <v>118</v>
      </c>
      <c r="E2172" s="328" t="s">
        <v>3430</v>
      </c>
      <c r="F2172" s="2"/>
      <c r="G2172" s="3"/>
      <c r="H2172" s="52"/>
      <c r="I2172" s="52"/>
      <c r="J2172" s="78"/>
    </row>
    <row r="2173" spans="2:10" x14ac:dyDescent="0.25">
      <c r="B2173" s="132">
        <v>2162</v>
      </c>
      <c r="C2173" s="134" t="s">
        <v>267</v>
      </c>
      <c r="D2173" s="139" t="s">
        <v>118</v>
      </c>
      <c r="E2173" s="328" t="s">
        <v>3432</v>
      </c>
      <c r="F2173" s="2"/>
      <c r="G2173" s="3"/>
      <c r="H2173" s="52"/>
      <c r="I2173" s="52"/>
      <c r="J2173" s="78"/>
    </row>
    <row r="2174" spans="2:10" x14ac:dyDescent="0.25">
      <c r="B2174" s="132">
        <v>2163</v>
      </c>
      <c r="C2174" s="134" t="s">
        <v>267</v>
      </c>
      <c r="D2174" s="139" t="s">
        <v>118</v>
      </c>
      <c r="E2174" s="328" t="s">
        <v>3434</v>
      </c>
      <c r="F2174" s="2"/>
      <c r="G2174" s="3"/>
      <c r="H2174" s="52"/>
      <c r="I2174" s="52"/>
      <c r="J2174" s="78"/>
    </row>
    <row r="2175" spans="2:10" x14ac:dyDescent="0.25">
      <c r="B2175" s="132">
        <v>2164</v>
      </c>
      <c r="C2175" s="134" t="s">
        <v>267</v>
      </c>
      <c r="D2175" s="139" t="s">
        <v>118</v>
      </c>
      <c r="E2175" s="328" t="s">
        <v>3436</v>
      </c>
      <c r="F2175" s="2"/>
      <c r="G2175" s="3"/>
      <c r="H2175" s="52"/>
      <c r="I2175" s="52"/>
      <c r="J2175" s="78"/>
    </row>
    <row r="2176" spans="2:10" x14ac:dyDescent="0.25">
      <c r="B2176" s="132">
        <v>2165</v>
      </c>
      <c r="C2176" s="134" t="s">
        <v>267</v>
      </c>
      <c r="D2176" s="139" t="s">
        <v>118</v>
      </c>
      <c r="E2176" s="328" t="s">
        <v>3438</v>
      </c>
      <c r="F2176" s="2"/>
      <c r="G2176" s="3"/>
      <c r="H2176" s="52"/>
      <c r="I2176" s="52"/>
      <c r="J2176" s="78"/>
    </row>
    <row r="2177" spans="2:10" x14ac:dyDescent="0.25">
      <c r="B2177" s="132">
        <v>2166</v>
      </c>
      <c r="C2177" s="134" t="s">
        <v>267</v>
      </c>
      <c r="D2177" s="139" t="s">
        <v>118</v>
      </c>
      <c r="E2177" s="328" t="s">
        <v>3440</v>
      </c>
      <c r="F2177" s="2"/>
      <c r="G2177" s="3"/>
      <c r="H2177" s="52"/>
      <c r="I2177" s="52"/>
      <c r="J2177" s="78"/>
    </row>
    <row r="2178" spans="2:10" x14ac:dyDescent="0.25">
      <c r="B2178" s="132">
        <v>2167</v>
      </c>
      <c r="C2178" s="134" t="s">
        <v>267</v>
      </c>
      <c r="D2178" s="139" t="s">
        <v>118</v>
      </c>
      <c r="E2178" s="328" t="s">
        <v>3442</v>
      </c>
      <c r="F2178" s="2"/>
      <c r="G2178" s="3"/>
      <c r="H2178" s="52"/>
      <c r="I2178" s="52"/>
      <c r="J2178" s="78"/>
    </row>
    <row r="2179" spans="2:10" x14ac:dyDescent="0.25">
      <c r="B2179" s="132">
        <v>2168</v>
      </c>
      <c r="C2179" s="134" t="s">
        <v>267</v>
      </c>
      <c r="D2179" s="139" t="s">
        <v>118</v>
      </c>
      <c r="E2179" s="328" t="s">
        <v>3444</v>
      </c>
      <c r="F2179" s="2"/>
      <c r="G2179" s="3"/>
      <c r="H2179" s="52"/>
      <c r="I2179" s="52"/>
      <c r="J2179" s="78"/>
    </row>
    <row r="2180" spans="2:10" x14ac:dyDescent="0.25">
      <c r="B2180" s="132">
        <v>2169</v>
      </c>
      <c r="C2180" s="134" t="s">
        <v>267</v>
      </c>
      <c r="D2180" s="139" t="s">
        <v>118</v>
      </c>
      <c r="E2180" s="328" t="s">
        <v>3446</v>
      </c>
      <c r="F2180" s="2"/>
      <c r="G2180" s="3"/>
      <c r="H2180" s="52"/>
      <c r="I2180" s="52"/>
      <c r="J2180" s="78"/>
    </row>
    <row r="2181" spans="2:10" x14ac:dyDescent="0.25">
      <c r="B2181" s="132">
        <v>2170</v>
      </c>
      <c r="C2181" s="134" t="s">
        <v>267</v>
      </c>
      <c r="D2181" s="139" t="s">
        <v>118</v>
      </c>
      <c r="E2181" s="328" t="s">
        <v>3448</v>
      </c>
      <c r="F2181" s="2"/>
      <c r="G2181" s="3"/>
      <c r="H2181" s="52"/>
      <c r="I2181" s="52"/>
      <c r="J2181" s="78"/>
    </row>
    <row r="2182" spans="2:10" x14ac:dyDescent="0.25">
      <c r="B2182" s="132">
        <v>2171</v>
      </c>
      <c r="C2182" s="134" t="s">
        <v>267</v>
      </c>
      <c r="D2182" s="139" t="s">
        <v>118</v>
      </c>
      <c r="E2182" s="328" t="s">
        <v>3450</v>
      </c>
      <c r="F2182" s="2"/>
      <c r="G2182" s="3"/>
      <c r="H2182" s="52"/>
      <c r="I2182" s="52"/>
      <c r="J2182" s="78"/>
    </row>
    <row r="2183" spans="2:10" x14ac:dyDescent="0.25">
      <c r="B2183" s="132">
        <v>2172</v>
      </c>
      <c r="C2183" s="134" t="s">
        <v>267</v>
      </c>
      <c r="D2183" s="139" t="s">
        <v>118</v>
      </c>
      <c r="E2183" s="328" t="s">
        <v>3452</v>
      </c>
      <c r="F2183" s="2"/>
      <c r="G2183" s="3"/>
      <c r="H2183" s="52"/>
      <c r="I2183" s="52"/>
      <c r="J2183" s="78"/>
    </row>
    <row r="2184" spans="2:10" x14ac:dyDescent="0.25">
      <c r="B2184" s="132">
        <v>2173</v>
      </c>
      <c r="C2184" s="134" t="s">
        <v>267</v>
      </c>
      <c r="D2184" s="139" t="s">
        <v>118</v>
      </c>
      <c r="E2184" s="328" t="s">
        <v>3454</v>
      </c>
      <c r="F2184" s="2"/>
      <c r="G2184" s="3"/>
      <c r="H2184" s="52"/>
      <c r="I2184" s="52"/>
      <c r="J2184" s="78"/>
    </row>
    <row r="2185" spans="2:10" x14ac:dyDescent="0.25">
      <c r="B2185" s="132">
        <v>2174</v>
      </c>
      <c r="C2185" s="134" t="s">
        <v>267</v>
      </c>
      <c r="D2185" s="139" t="s">
        <v>118</v>
      </c>
      <c r="E2185" s="328" t="s">
        <v>3456</v>
      </c>
      <c r="F2185" s="2"/>
      <c r="G2185" s="3"/>
      <c r="H2185" s="52"/>
      <c r="I2185" s="52"/>
      <c r="J2185" s="78"/>
    </row>
    <row r="2186" spans="2:10" x14ac:dyDescent="0.25">
      <c r="B2186" s="132">
        <v>2175</v>
      </c>
      <c r="C2186" s="134" t="s">
        <v>267</v>
      </c>
      <c r="D2186" s="139" t="s">
        <v>118</v>
      </c>
      <c r="E2186" s="328" t="s">
        <v>3458</v>
      </c>
      <c r="F2186" s="2"/>
      <c r="G2186" s="3"/>
      <c r="H2186" s="52"/>
      <c r="I2186" s="52"/>
      <c r="J2186" s="78"/>
    </row>
    <row r="2187" spans="2:10" x14ac:dyDescent="0.25">
      <c r="B2187" s="132">
        <v>2176</v>
      </c>
      <c r="C2187" s="134" t="s">
        <v>267</v>
      </c>
      <c r="D2187" s="139" t="s">
        <v>118</v>
      </c>
      <c r="E2187" s="328" t="s">
        <v>3460</v>
      </c>
      <c r="F2187" s="2"/>
      <c r="G2187" s="3"/>
      <c r="H2187" s="52"/>
      <c r="I2187" s="52"/>
      <c r="J2187" s="78"/>
    </row>
    <row r="2188" spans="2:10" x14ac:dyDescent="0.25">
      <c r="B2188" s="132">
        <v>2177</v>
      </c>
      <c r="C2188" s="134" t="s">
        <v>267</v>
      </c>
      <c r="D2188" s="139" t="s">
        <v>118</v>
      </c>
      <c r="E2188" s="328" t="s">
        <v>3462</v>
      </c>
      <c r="F2188" s="2"/>
      <c r="G2188" s="3"/>
      <c r="H2188" s="52"/>
      <c r="I2188" s="52"/>
      <c r="J2188" s="78"/>
    </row>
    <row r="2189" spans="2:10" x14ac:dyDescent="0.25">
      <c r="B2189" s="132">
        <v>2178</v>
      </c>
      <c r="C2189" s="134" t="s">
        <v>267</v>
      </c>
      <c r="D2189" s="139" t="s">
        <v>118</v>
      </c>
      <c r="E2189" s="328" t="s">
        <v>3464</v>
      </c>
      <c r="F2189" s="2"/>
      <c r="G2189" s="3"/>
      <c r="H2189" s="52"/>
      <c r="I2189" s="52"/>
      <c r="J2189" s="78"/>
    </row>
    <row r="2190" spans="2:10" x14ac:dyDescent="0.25">
      <c r="B2190" s="132">
        <v>2179</v>
      </c>
      <c r="C2190" s="134" t="s">
        <v>267</v>
      </c>
      <c r="D2190" s="139" t="s">
        <v>118</v>
      </c>
      <c r="E2190" s="328" t="s">
        <v>3466</v>
      </c>
      <c r="F2190" s="2"/>
      <c r="G2190" s="3"/>
      <c r="H2190" s="52"/>
      <c r="I2190" s="52"/>
      <c r="J2190" s="78"/>
    </row>
    <row r="2191" spans="2:10" x14ac:dyDescent="0.25">
      <c r="B2191" s="132">
        <v>2180</v>
      </c>
      <c r="C2191" s="134" t="s">
        <v>267</v>
      </c>
      <c r="D2191" s="139" t="s">
        <v>118</v>
      </c>
      <c r="E2191" s="328" t="s">
        <v>3468</v>
      </c>
      <c r="F2191" s="2"/>
      <c r="G2191" s="3"/>
      <c r="H2191" s="52"/>
      <c r="I2191" s="52"/>
      <c r="J2191" s="78"/>
    </row>
    <row r="2192" spans="2:10" x14ac:dyDescent="0.25">
      <c r="B2192" s="132">
        <v>2181</v>
      </c>
      <c r="C2192" s="134" t="s">
        <v>267</v>
      </c>
      <c r="D2192" s="139" t="s">
        <v>118</v>
      </c>
      <c r="E2192" s="328" t="s">
        <v>3470</v>
      </c>
      <c r="F2192" s="2"/>
      <c r="G2192" s="3"/>
      <c r="H2192" s="52"/>
      <c r="I2192" s="52"/>
      <c r="J2192" s="78"/>
    </row>
    <row r="2193" spans="2:10" x14ac:dyDescent="0.25">
      <c r="B2193" s="132">
        <v>2182</v>
      </c>
      <c r="C2193" s="134" t="s">
        <v>267</v>
      </c>
      <c r="D2193" s="139" t="s">
        <v>118</v>
      </c>
      <c r="E2193" s="328" t="s">
        <v>3472</v>
      </c>
      <c r="F2193" s="2"/>
      <c r="G2193" s="3"/>
      <c r="H2193" s="52"/>
      <c r="I2193" s="52"/>
      <c r="J2193" s="78"/>
    </row>
    <row r="2194" spans="2:10" x14ac:dyDescent="0.25">
      <c r="B2194" s="132">
        <v>2183</v>
      </c>
      <c r="C2194" s="134" t="s">
        <v>267</v>
      </c>
      <c r="D2194" s="139" t="s">
        <v>118</v>
      </c>
      <c r="E2194" s="328" t="s">
        <v>3474</v>
      </c>
      <c r="F2194" s="2"/>
      <c r="G2194" s="3"/>
      <c r="H2194" s="52"/>
      <c r="I2194" s="52"/>
      <c r="J2194" s="78"/>
    </row>
    <row r="2195" spans="2:10" x14ac:dyDescent="0.25">
      <c r="B2195" s="132">
        <v>2184</v>
      </c>
      <c r="C2195" s="134" t="s">
        <v>267</v>
      </c>
      <c r="D2195" s="139" t="s">
        <v>118</v>
      </c>
      <c r="E2195" s="328" t="s">
        <v>3476</v>
      </c>
      <c r="F2195" s="2"/>
      <c r="G2195" s="3"/>
      <c r="H2195" s="52"/>
      <c r="I2195" s="52"/>
      <c r="J2195" s="78"/>
    </row>
    <row r="2196" spans="2:10" x14ac:dyDescent="0.25">
      <c r="B2196" s="132">
        <v>2185</v>
      </c>
      <c r="C2196" s="134" t="s">
        <v>267</v>
      </c>
      <c r="D2196" s="139" t="s">
        <v>118</v>
      </c>
      <c r="E2196" s="328" t="s">
        <v>3478</v>
      </c>
      <c r="F2196" s="2"/>
      <c r="G2196" s="3"/>
      <c r="H2196" s="52"/>
      <c r="I2196" s="52"/>
      <c r="J2196" s="78"/>
    </row>
    <row r="2197" spans="2:10" x14ac:dyDescent="0.25">
      <c r="B2197" s="132">
        <v>2186</v>
      </c>
      <c r="C2197" s="134" t="s">
        <v>267</v>
      </c>
      <c r="D2197" s="139" t="s">
        <v>118</v>
      </c>
      <c r="E2197" s="328" t="s">
        <v>3480</v>
      </c>
      <c r="F2197" s="2"/>
      <c r="G2197" s="3"/>
      <c r="H2197" s="52"/>
      <c r="I2197" s="52"/>
      <c r="J2197" s="78"/>
    </row>
    <row r="2198" spans="2:10" x14ac:dyDescent="0.25">
      <c r="B2198" s="132">
        <v>2187</v>
      </c>
      <c r="C2198" s="134" t="s">
        <v>267</v>
      </c>
      <c r="D2198" s="139" t="s">
        <v>118</v>
      </c>
      <c r="E2198" s="328" t="s">
        <v>3482</v>
      </c>
      <c r="F2198" s="2"/>
      <c r="G2198" s="3"/>
      <c r="H2198" s="52"/>
      <c r="I2198" s="52"/>
      <c r="J2198" s="78"/>
    </row>
    <row r="2199" spans="2:10" x14ac:dyDescent="0.25">
      <c r="B2199" s="132">
        <v>2188</v>
      </c>
      <c r="C2199" s="134" t="s">
        <v>267</v>
      </c>
      <c r="D2199" s="139" t="s">
        <v>118</v>
      </c>
      <c r="E2199" s="328" t="s">
        <v>3484</v>
      </c>
      <c r="F2199" s="2"/>
      <c r="G2199" s="3"/>
      <c r="H2199" s="52"/>
      <c r="I2199" s="52"/>
      <c r="J2199" s="78"/>
    </row>
    <row r="2200" spans="2:10" x14ac:dyDescent="0.25">
      <c r="B2200" s="132">
        <v>2189</v>
      </c>
      <c r="C2200" s="134" t="s">
        <v>267</v>
      </c>
      <c r="D2200" s="139" t="s">
        <v>118</v>
      </c>
      <c r="E2200" s="328" t="s">
        <v>3486</v>
      </c>
      <c r="F2200" s="2"/>
      <c r="G2200" s="3"/>
      <c r="H2200" s="52"/>
      <c r="I2200" s="52"/>
      <c r="J2200" s="78"/>
    </row>
    <row r="2201" spans="2:10" x14ac:dyDescent="0.25">
      <c r="B2201" s="132">
        <v>2190</v>
      </c>
      <c r="C2201" s="134" t="s">
        <v>267</v>
      </c>
      <c r="D2201" s="139" t="s">
        <v>118</v>
      </c>
      <c r="E2201" s="328" t="s">
        <v>3488</v>
      </c>
      <c r="F2201" s="2"/>
      <c r="G2201" s="3"/>
      <c r="H2201" s="52"/>
      <c r="I2201" s="52"/>
      <c r="J2201" s="78"/>
    </row>
    <row r="2202" spans="2:10" x14ac:dyDescent="0.25">
      <c r="B2202" s="132">
        <v>2191</v>
      </c>
      <c r="C2202" s="134" t="s">
        <v>267</v>
      </c>
      <c r="D2202" s="139" t="s">
        <v>118</v>
      </c>
      <c r="E2202" s="328" t="s">
        <v>3490</v>
      </c>
      <c r="F2202" s="2"/>
      <c r="G2202" s="3"/>
      <c r="H2202" s="52"/>
      <c r="I2202" s="52"/>
      <c r="J2202" s="78"/>
    </row>
    <row r="2203" spans="2:10" x14ac:dyDescent="0.25">
      <c r="B2203" s="132">
        <v>2192</v>
      </c>
      <c r="C2203" s="134" t="s">
        <v>267</v>
      </c>
      <c r="D2203" s="139" t="s">
        <v>118</v>
      </c>
      <c r="E2203" s="328" t="s">
        <v>3492</v>
      </c>
      <c r="F2203" s="2"/>
      <c r="G2203" s="3"/>
      <c r="H2203" s="52"/>
      <c r="I2203" s="52"/>
      <c r="J2203" s="78"/>
    </row>
    <row r="2204" spans="2:10" x14ac:dyDescent="0.25">
      <c r="B2204" s="132">
        <v>2193</v>
      </c>
      <c r="C2204" s="134" t="s">
        <v>267</v>
      </c>
      <c r="D2204" s="139" t="s">
        <v>118</v>
      </c>
      <c r="E2204" s="328" t="s">
        <v>3494</v>
      </c>
      <c r="F2204" s="2"/>
      <c r="G2204" s="3"/>
      <c r="H2204" s="52"/>
      <c r="I2204" s="52"/>
      <c r="J2204" s="78"/>
    </row>
    <row r="2205" spans="2:10" x14ac:dyDescent="0.25">
      <c r="B2205" s="132">
        <v>2194</v>
      </c>
      <c r="C2205" s="134" t="s">
        <v>267</v>
      </c>
      <c r="D2205" s="139" t="s">
        <v>118</v>
      </c>
      <c r="E2205" s="328" t="s">
        <v>3496</v>
      </c>
      <c r="F2205" s="2"/>
      <c r="G2205" s="3"/>
      <c r="H2205" s="52"/>
      <c r="I2205" s="52"/>
      <c r="J2205" s="78"/>
    </row>
    <row r="2206" spans="2:10" x14ac:dyDescent="0.25">
      <c r="B2206" s="132">
        <v>2195</v>
      </c>
      <c r="C2206" s="134" t="s">
        <v>267</v>
      </c>
      <c r="D2206" s="139" t="s">
        <v>118</v>
      </c>
      <c r="E2206" s="328" t="s">
        <v>3498</v>
      </c>
      <c r="F2206" s="2"/>
      <c r="G2206" s="3"/>
      <c r="H2206" s="52"/>
      <c r="I2206" s="52"/>
      <c r="J2206" s="78"/>
    </row>
    <row r="2207" spans="2:10" x14ac:dyDescent="0.25">
      <c r="B2207" s="132">
        <v>2196</v>
      </c>
      <c r="C2207" s="134" t="s">
        <v>267</v>
      </c>
      <c r="D2207" s="139" t="s">
        <v>118</v>
      </c>
      <c r="E2207" s="328" t="s">
        <v>3500</v>
      </c>
      <c r="F2207" s="2"/>
      <c r="G2207" s="3"/>
      <c r="H2207" s="52"/>
      <c r="I2207" s="52"/>
      <c r="J2207" s="78"/>
    </row>
    <row r="2208" spans="2:10" x14ac:dyDescent="0.25">
      <c r="B2208" s="132">
        <v>2197</v>
      </c>
      <c r="C2208" s="134" t="s">
        <v>267</v>
      </c>
      <c r="D2208" s="139" t="s">
        <v>118</v>
      </c>
      <c r="E2208" s="328" t="s">
        <v>3502</v>
      </c>
      <c r="F2208" s="2"/>
      <c r="G2208" s="3"/>
      <c r="H2208" s="52"/>
      <c r="I2208" s="52"/>
      <c r="J2208" s="78"/>
    </row>
    <row r="2209" spans="2:10" x14ac:dyDescent="0.25">
      <c r="B2209" s="132">
        <v>2198</v>
      </c>
      <c r="C2209" s="134" t="s">
        <v>267</v>
      </c>
      <c r="D2209" s="139" t="s">
        <v>118</v>
      </c>
      <c r="E2209" s="328" t="s">
        <v>3504</v>
      </c>
      <c r="F2209" s="2"/>
      <c r="G2209" s="3"/>
      <c r="H2209" s="52"/>
      <c r="I2209" s="52"/>
      <c r="J2209" s="78"/>
    </row>
    <row r="2210" spans="2:10" x14ac:dyDescent="0.25">
      <c r="B2210" s="132">
        <v>2199</v>
      </c>
      <c r="C2210" s="134" t="s">
        <v>267</v>
      </c>
      <c r="D2210" s="139" t="s">
        <v>118</v>
      </c>
      <c r="E2210" s="328" t="s">
        <v>3506</v>
      </c>
      <c r="F2210" s="2"/>
      <c r="G2210" s="3"/>
      <c r="H2210" s="52"/>
      <c r="I2210" s="52"/>
      <c r="J2210" s="78"/>
    </row>
    <row r="2211" spans="2:10" x14ac:dyDescent="0.25">
      <c r="B2211" s="132">
        <v>2200</v>
      </c>
      <c r="C2211" s="134" t="s">
        <v>267</v>
      </c>
      <c r="D2211" s="139" t="s">
        <v>118</v>
      </c>
      <c r="E2211" s="328" t="s">
        <v>3508</v>
      </c>
      <c r="F2211" s="2"/>
      <c r="G2211" s="3"/>
      <c r="H2211" s="52"/>
      <c r="I2211" s="52"/>
      <c r="J2211" s="78"/>
    </row>
    <row r="2212" spans="2:10" x14ac:dyDescent="0.25">
      <c r="B2212" s="132">
        <v>2201</v>
      </c>
      <c r="C2212" s="134" t="s">
        <v>267</v>
      </c>
      <c r="D2212" s="139" t="s">
        <v>118</v>
      </c>
      <c r="E2212" s="328" t="s">
        <v>3510</v>
      </c>
      <c r="F2212" s="2"/>
      <c r="G2212" s="3"/>
      <c r="H2212" s="52"/>
      <c r="I2212" s="52"/>
      <c r="J2212" s="78"/>
    </row>
    <row r="2213" spans="2:10" x14ac:dyDescent="0.25">
      <c r="B2213" s="132">
        <v>2202</v>
      </c>
      <c r="C2213" s="134" t="s">
        <v>267</v>
      </c>
      <c r="D2213" s="139" t="s">
        <v>118</v>
      </c>
      <c r="E2213" s="328" t="s">
        <v>3512</v>
      </c>
      <c r="F2213" s="2"/>
      <c r="G2213" s="3"/>
      <c r="H2213" s="52"/>
      <c r="I2213" s="52"/>
      <c r="J2213" s="78"/>
    </row>
    <row r="2214" spans="2:10" x14ac:dyDescent="0.25">
      <c r="B2214" s="132">
        <v>2203</v>
      </c>
      <c r="C2214" s="134" t="s">
        <v>267</v>
      </c>
      <c r="D2214" s="139" t="s">
        <v>121</v>
      </c>
      <c r="E2214" s="328" t="s">
        <v>3514</v>
      </c>
      <c r="F2214" s="2"/>
      <c r="G2214" s="3"/>
      <c r="H2214" s="52"/>
      <c r="I2214" s="52"/>
      <c r="J2214" s="78"/>
    </row>
    <row r="2215" spans="2:10" x14ac:dyDescent="0.25">
      <c r="B2215" s="132">
        <v>2204</v>
      </c>
      <c r="C2215" s="134" t="s">
        <v>267</v>
      </c>
      <c r="D2215" s="139" t="s">
        <v>121</v>
      </c>
      <c r="E2215" s="328" t="s">
        <v>3516</v>
      </c>
      <c r="F2215" s="2"/>
      <c r="G2215" s="3"/>
      <c r="H2215" s="52"/>
      <c r="I2215" s="52"/>
      <c r="J2215" s="78"/>
    </row>
    <row r="2216" spans="2:10" x14ac:dyDescent="0.25">
      <c r="B2216" s="132">
        <v>2205</v>
      </c>
      <c r="C2216" s="134" t="s">
        <v>267</v>
      </c>
      <c r="D2216" s="139" t="s">
        <v>121</v>
      </c>
      <c r="E2216" s="328" t="s">
        <v>3518</v>
      </c>
      <c r="F2216" s="2"/>
      <c r="G2216" s="3"/>
      <c r="H2216" s="52"/>
      <c r="I2216" s="52"/>
      <c r="J2216" s="78"/>
    </row>
    <row r="2217" spans="2:10" x14ac:dyDescent="0.25">
      <c r="B2217" s="132">
        <v>2206</v>
      </c>
      <c r="C2217" s="134" t="s">
        <v>267</v>
      </c>
      <c r="D2217" s="139" t="s">
        <v>121</v>
      </c>
      <c r="E2217" s="328" t="s">
        <v>3520</v>
      </c>
      <c r="F2217" s="2"/>
      <c r="G2217" s="3"/>
      <c r="H2217" s="52"/>
      <c r="I2217" s="52"/>
      <c r="J2217" s="78"/>
    </row>
    <row r="2218" spans="2:10" x14ac:dyDescent="0.25">
      <c r="B2218" s="132">
        <v>2207</v>
      </c>
      <c r="C2218" s="134" t="s">
        <v>267</v>
      </c>
      <c r="D2218" s="139" t="s">
        <v>121</v>
      </c>
      <c r="E2218" s="328" t="s">
        <v>3522</v>
      </c>
      <c r="F2218" s="2"/>
      <c r="G2218" s="3"/>
      <c r="H2218" s="52"/>
      <c r="I2218" s="52"/>
      <c r="J2218" s="78"/>
    </row>
    <row r="2219" spans="2:10" x14ac:dyDescent="0.25">
      <c r="B2219" s="132">
        <v>2208</v>
      </c>
      <c r="C2219" s="134" t="s">
        <v>267</v>
      </c>
      <c r="D2219" s="139" t="s">
        <v>121</v>
      </c>
      <c r="E2219" s="328" t="s">
        <v>3524</v>
      </c>
      <c r="F2219" s="2"/>
      <c r="G2219" s="3"/>
      <c r="H2219" s="52"/>
      <c r="I2219" s="52"/>
      <c r="J2219" s="78"/>
    </row>
    <row r="2220" spans="2:10" x14ac:dyDescent="0.25">
      <c r="B2220" s="132">
        <v>2209</v>
      </c>
      <c r="C2220" s="134" t="s">
        <v>267</v>
      </c>
      <c r="D2220" s="139" t="s">
        <v>121</v>
      </c>
      <c r="E2220" s="328" t="s">
        <v>3526</v>
      </c>
      <c r="F2220" s="2"/>
      <c r="G2220" s="3"/>
      <c r="H2220" s="52"/>
      <c r="I2220" s="52"/>
      <c r="J2220" s="78"/>
    </row>
    <row r="2221" spans="2:10" x14ac:dyDescent="0.25">
      <c r="B2221" s="132">
        <v>2210</v>
      </c>
      <c r="C2221" s="134" t="s">
        <v>267</v>
      </c>
      <c r="D2221" s="139" t="s">
        <v>121</v>
      </c>
      <c r="E2221" s="328" t="s">
        <v>3528</v>
      </c>
      <c r="F2221" s="2"/>
      <c r="G2221" s="3"/>
      <c r="H2221" s="52"/>
      <c r="I2221" s="52"/>
      <c r="J2221" s="78"/>
    </row>
    <row r="2222" spans="2:10" x14ac:dyDescent="0.25">
      <c r="B2222" s="132">
        <v>2211</v>
      </c>
      <c r="C2222" s="134" t="s">
        <v>267</v>
      </c>
      <c r="D2222" s="139" t="s">
        <v>121</v>
      </c>
      <c r="E2222" s="328" t="s">
        <v>3530</v>
      </c>
      <c r="F2222" s="2"/>
      <c r="G2222" s="3"/>
      <c r="H2222" s="52"/>
      <c r="I2222" s="52"/>
      <c r="J2222" s="78"/>
    </row>
    <row r="2223" spans="2:10" x14ac:dyDescent="0.25">
      <c r="B2223" s="132">
        <v>2212</v>
      </c>
      <c r="C2223" s="134" t="s">
        <v>267</v>
      </c>
      <c r="D2223" s="139" t="s">
        <v>121</v>
      </c>
      <c r="E2223" s="328" t="s">
        <v>3532</v>
      </c>
      <c r="F2223" s="2"/>
      <c r="G2223" s="3"/>
      <c r="H2223" s="52"/>
      <c r="I2223" s="52"/>
      <c r="J2223" s="78"/>
    </row>
    <row r="2224" spans="2:10" x14ac:dyDescent="0.25">
      <c r="B2224" s="132">
        <v>2213</v>
      </c>
      <c r="C2224" s="134" t="s">
        <v>267</v>
      </c>
      <c r="D2224" s="139" t="s">
        <v>121</v>
      </c>
      <c r="E2224" s="328" t="s">
        <v>3534</v>
      </c>
      <c r="F2224" s="2"/>
      <c r="G2224" s="3"/>
      <c r="H2224" s="52"/>
      <c r="I2224" s="52"/>
      <c r="J2224" s="78"/>
    </row>
    <row r="2225" spans="2:10" x14ac:dyDescent="0.25">
      <c r="B2225" s="132">
        <v>2214</v>
      </c>
      <c r="C2225" s="134" t="s">
        <v>267</v>
      </c>
      <c r="D2225" s="139" t="s">
        <v>121</v>
      </c>
      <c r="E2225" s="328" t="s">
        <v>3536</v>
      </c>
      <c r="F2225" s="2"/>
      <c r="G2225" s="3"/>
      <c r="H2225" s="52"/>
      <c r="I2225" s="52"/>
      <c r="J2225" s="78"/>
    </row>
    <row r="2226" spans="2:10" x14ac:dyDescent="0.25">
      <c r="B2226" s="132">
        <v>2215</v>
      </c>
      <c r="C2226" s="134" t="s">
        <v>267</v>
      </c>
      <c r="D2226" s="139" t="s">
        <v>121</v>
      </c>
      <c r="E2226" s="328" t="s">
        <v>3538</v>
      </c>
      <c r="F2226" s="2"/>
      <c r="G2226" s="3"/>
      <c r="H2226" s="52"/>
      <c r="I2226" s="52"/>
      <c r="J2226" s="78"/>
    </row>
    <row r="2227" spans="2:10" x14ac:dyDescent="0.25">
      <c r="B2227" s="132">
        <v>2216</v>
      </c>
      <c r="C2227" s="134" t="s">
        <v>267</v>
      </c>
      <c r="D2227" s="139" t="s">
        <v>121</v>
      </c>
      <c r="E2227" s="328" t="s">
        <v>3540</v>
      </c>
      <c r="F2227" s="2"/>
      <c r="G2227" s="3"/>
      <c r="H2227" s="52"/>
      <c r="I2227" s="52"/>
      <c r="J2227" s="78"/>
    </row>
    <row r="2228" spans="2:10" x14ac:dyDescent="0.25">
      <c r="B2228" s="132">
        <v>2217</v>
      </c>
      <c r="C2228" s="134" t="s">
        <v>267</v>
      </c>
      <c r="D2228" s="139" t="s">
        <v>121</v>
      </c>
      <c r="E2228" s="328" t="s">
        <v>3542</v>
      </c>
      <c r="F2228" s="2"/>
      <c r="G2228" s="3"/>
      <c r="H2228" s="52"/>
      <c r="I2228" s="52"/>
      <c r="J2228" s="78"/>
    </row>
    <row r="2229" spans="2:10" x14ac:dyDescent="0.25">
      <c r="B2229" s="132">
        <v>2218</v>
      </c>
      <c r="C2229" s="134" t="s">
        <v>267</v>
      </c>
      <c r="D2229" s="139" t="s">
        <v>121</v>
      </c>
      <c r="E2229" s="328" t="s">
        <v>3544</v>
      </c>
      <c r="F2229" s="2"/>
      <c r="G2229" s="3"/>
      <c r="H2229" s="52"/>
      <c r="I2229" s="52"/>
      <c r="J2229" s="78"/>
    </row>
    <row r="2230" spans="2:10" x14ac:dyDescent="0.25">
      <c r="B2230" s="132">
        <v>2219</v>
      </c>
      <c r="C2230" s="134" t="s">
        <v>267</v>
      </c>
      <c r="D2230" s="139" t="s">
        <v>121</v>
      </c>
      <c r="E2230" s="328" t="s">
        <v>3546</v>
      </c>
      <c r="F2230" s="2"/>
      <c r="G2230" s="3"/>
      <c r="H2230" s="52"/>
      <c r="I2230" s="52"/>
      <c r="J2230" s="78"/>
    </row>
    <row r="2231" spans="2:10" x14ac:dyDescent="0.25">
      <c r="B2231" s="132">
        <v>2220</v>
      </c>
      <c r="C2231" s="134" t="s">
        <v>267</v>
      </c>
      <c r="D2231" s="139" t="s">
        <v>121</v>
      </c>
      <c r="E2231" s="328" t="s">
        <v>3548</v>
      </c>
      <c r="F2231" s="2"/>
      <c r="G2231" s="3"/>
      <c r="H2231" s="52"/>
      <c r="I2231" s="52"/>
      <c r="J2231" s="78"/>
    </row>
    <row r="2232" spans="2:10" x14ac:dyDescent="0.25">
      <c r="B2232" s="132">
        <v>2221</v>
      </c>
      <c r="C2232" s="134" t="s">
        <v>267</v>
      </c>
      <c r="D2232" s="139" t="s">
        <v>121</v>
      </c>
      <c r="E2232" s="328" t="s">
        <v>3550</v>
      </c>
      <c r="F2232" s="2"/>
      <c r="G2232" s="3"/>
      <c r="H2232" s="52"/>
      <c r="I2232" s="52"/>
      <c r="J2232" s="78"/>
    </row>
    <row r="2233" spans="2:10" x14ac:dyDescent="0.25">
      <c r="B2233" s="132">
        <v>2222</v>
      </c>
      <c r="C2233" s="134" t="s">
        <v>267</v>
      </c>
      <c r="D2233" s="139" t="s">
        <v>121</v>
      </c>
      <c r="E2233" s="328" t="s">
        <v>3552</v>
      </c>
      <c r="F2233" s="2"/>
      <c r="G2233" s="3"/>
      <c r="H2233" s="52"/>
      <c r="I2233" s="52"/>
      <c r="J2233" s="78"/>
    </row>
    <row r="2234" spans="2:10" x14ac:dyDescent="0.25">
      <c r="B2234" s="132">
        <v>2223</v>
      </c>
      <c r="C2234" s="134" t="s">
        <v>267</v>
      </c>
      <c r="D2234" s="139" t="s">
        <v>121</v>
      </c>
      <c r="E2234" s="328" t="s">
        <v>3554</v>
      </c>
      <c r="F2234" s="2"/>
      <c r="G2234" s="3"/>
      <c r="H2234" s="52"/>
      <c r="I2234" s="52"/>
      <c r="J2234" s="78"/>
    </row>
    <row r="2235" spans="2:10" x14ac:dyDescent="0.25">
      <c r="B2235" s="132">
        <v>2224</v>
      </c>
      <c r="C2235" s="134" t="s">
        <v>267</v>
      </c>
      <c r="D2235" s="139" t="s">
        <v>121</v>
      </c>
      <c r="E2235" s="328" t="s">
        <v>3556</v>
      </c>
      <c r="F2235" s="2"/>
      <c r="G2235" s="3"/>
      <c r="H2235" s="52"/>
      <c r="I2235" s="52"/>
      <c r="J2235" s="78"/>
    </row>
    <row r="2236" spans="2:10" x14ac:dyDescent="0.25">
      <c r="B2236" s="132">
        <v>2225</v>
      </c>
      <c r="C2236" s="134" t="s">
        <v>267</v>
      </c>
      <c r="D2236" s="139" t="s">
        <v>121</v>
      </c>
      <c r="E2236" s="328" t="s">
        <v>3558</v>
      </c>
      <c r="F2236" s="2"/>
      <c r="G2236" s="3"/>
      <c r="H2236" s="52"/>
      <c r="I2236" s="52"/>
      <c r="J2236" s="78"/>
    </row>
    <row r="2237" spans="2:10" x14ac:dyDescent="0.25">
      <c r="B2237" s="132">
        <v>2226</v>
      </c>
      <c r="C2237" s="134" t="s">
        <v>267</v>
      </c>
      <c r="D2237" s="139" t="s">
        <v>121</v>
      </c>
      <c r="E2237" s="328" t="s">
        <v>3560</v>
      </c>
      <c r="F2237" s="2"/>
      <c r="G2237" s="3"/>
      <c r="H2237" s="52"/>
      <c r="I2237" s="52"/>
      <c r="J2237" s="78"/>
    </row>
    <row r="2238" spans="2:10" x14ac:dyDescent="0.25">
      <c r="B2238" s="132">
        <v>2227</v>
      </c>
      <c r="C2238" s="134" t="s">
        <v>267</v>
      </c>
      <c r="D2238" s="139" t="s">
        <v>121</v>
      </c>
      <c r="E2238" s="328" t="s">
        <v>3562</v>
      </c>
      <c r="F2238" s="2"/>
      <c r="G2238" s="3"/>
      <c r="H2238" s="52"/>
      <c r="I2238" s="52"/>
      <c r="J2238" s="78"/>
    </row>
    <row r="2239" spans="2:10" x14ac:dyDescent="0.25">
      <c r="B2239" s="132">
        <v>2228</v>
      </c>
      <c r="C2239" s="134" t="s">
        <v>267</v>
      </c>
      <c r="D2239" s="139" t="s">
        <v>545</v>
      </c>
      <c r="E2239" s="328" t="s">
        <v>3564</v>
      </c>
      <c r="F2239" s="2"/>
      <c r="G2239" s="3"/>
      <c r="H2239" s="52"/>
      <c r="I2239" s="52"/>
      <c r="J2239" s="78"/>
    </row>
    <row r="2240" spans="2:10" x14ac:dyDescent="0.25">
      <c r="B2240" s="132">
        <v>2229</v>
      </c>
      <c r="C2240" s="134" t="s">
        <v>267</v>
      </c>
      <c r="D2240" s="139" t="s">
        <v>124</v>
      </c>
      <c r="E2240" s="328" t="s">
        <v>3566</v>
      </c>
      <c r="F2240" s="2"/>
      <c r="G2240" s="3"/>
      <c r="H2240" s="52"/>
      <c r="I2240" s="52"/>
      <c r="J2240" s="78"/>
    </row>
    <row r="2241" spans="2:10" x14ac:dyDescent="0.25">
      <c r="B2241" s="132">
        <v>2230</v>
      </c>
      <c r="C2241" s="134" t="s">
        <v>267</v>
      </c>
      <c r="D2241" s="139" t="s">
        <v>124</v>
      </c>
      <c r="E2241" s="328" t="s">
        <v>3568</v>
      </c>
      <c r="F2241" s="2"/>
      <c r="G2241" s="3"/>
      <c r="H2241" s="52"/>
      <c r="I2241" s="52"/>
      <c r="J2241" s="78"/>
    </row>
    <row r="2242" spans="2:10" x14ac:dyDescent="0.25">
      <c r="B2242" s="132">
        <v>2231</v>
      </c>
      <c r="C2242" s="134" t="s">
        <v>267</v>
      </c>
      <c r="D2242" s="139" t="s">
        <v>124</v>
      </c>
      <c r="E2242" s="328" t="s">
        <v>3570</v>
      </c>
      <c r="F2242" s="2"/>
      <c r="G2242" s="3"/>
      <c r="H2242" s="52"/>
      <c r="I2242" s="52"/>
      <c r="J2242" s="78"/>
    </row>
    <row r="2243" spans="2:10" x14ac:dyDescent="0.25">
      <c r="B2243" s="132">
        <v>2232</v>
      </c>
      <c r="C2243" s="134" t="s">
        <v>267</v>
      </c>
      <c r="D2243" s="139" t="s">
        <v>124</v>
      </c>
      <c r="E2243" s="328" t="s">
        <v>3572</v>
      </c>
      <c r="F2243" s="2"/>
      <c r="G2243" s="3"/>
      <c r="H2243" s="52"/>
      <c r="I2243" s="52"/>
      <c r="J2243" s="78"/>
    </row>
    <row r="2244" spans="2:10" x14ac:dyDescent="0.25">
      <c r="B2244" s="132">
        <v>2233</v>
      </c>
      <c r="C2244" s="134" t="s">
        <v>267</v>
      </c>
      <c r="D2244" s="139" t="s">
        <v>124</v>
      </c>
      <c r="E2244" s="328" t="s">
        <v>3574</v>
      </c>
      <c r="F2244" s="2"/>
      <c r="G2244" s="3"/>
      <c r="H2244" s="52"/>
      <c r="I2244" s="52"/>
      <c r="J2244" s="78"/>
    </row>
    <row r="2245" spans="2:10" x14ac:dyDescent="0.25">
      <c r="B2245" s="132">
        <v>2234</v>
      </c>
      <c r="C2245" s="134" t="s">
        <v>267</v>
      </c>
      <c r="D2245" s="139" t="s">
        <v>124</v>
      </c>
      <c r="E2245" s="328" t="s">
        <v>3576</v>
      </c>
      <c r="F2245" s="2"/>
      <c r="G2245" s="2"/>
      <c r="H2245" s="2"/>
      <c r="I2245" s="52"/>
      <c r="J2245" s="78"/>
    </row>
    <row r="2246" spans="2:10" x14ac:dyDescent="0.25">
      <c r="B2246" s="132">
        <v>2235</v>
      </c>
      <c r="C2246" s="134" t="s">
        <v>267</v>
      </c>
      <c r="D2246" s="139" t="s">
        <v>124</v>
      </c>
      <c r="E2246" s="328" t="s">
        <v>3578</v>
      </c>
      <c r="F2246" s="2"/>
      <c r="G2246" s="2"/>
      <c r="H2246" s="2"/>
      <c r="I2246" s="52"/>
      <c r="J2246" s="78"/>
    </row>
    <row r="2247" spans="2:10" x14ac:dyDescent="0.25">
      <c r="B2247" s="132">
        <v>2236</v>
      </c>
      <c r="C2247" s="134" t="s">
        <v>267</v>
      </c>
      <c r="D2247" s="139" t="s">
        <v>124</v>
      </c>
      <c r="E2247" s="328" t="s">
        <v>3580</v>
      </c>
      <c r="F2247" s="2"/>
      <c r="G2247" s="2"/>
      <c r="H2247" s="2"/>
      <c r="I2247" s="52"/>
      <c r="J2247" s="78"/>
    </row>
    <row r="2248" spans="2:10" x14ac:dyDescent="0.25">
      <c r="B2248" s="132">
        <v>2237</v>
      </c>
      <c r="C2248" s="134" t="s">
        <v>267</v>
      </c>
      <c r="D2248" s="139" t="s">
        <v>124</v>
      </c>
      <c r="E2248" s="328" t="s">
        <v>3582</v>
      </c>
      <c r="F2248" s="2"/>
      <c r="G2248" s="2"/>
      <c r="H2248" s="2"/>
      <c r="I2248" s="52"/>
      <c r="J2248" s="78"/>
    </row>
    <row r="2249" spans="2:10" x14ac:dyDescent="0.25">
      <c r="B2249" s="132">
        <v>2238</v>
      </c>
      <c r="C2249" s="134" t="s">
        <v>267</v>
      </c>
      <c r="D2249" s="139" t="s">
        <v>124</v>
      </c>
      <c r="E2249" s="328" t="s">
        <v>3584</v>
      </c>
      <c r="F2249" s="2"/>
      <c r="G2249" s="2"/>
      <c r="H2249" s="2"/>
      <c r="I2249" s="52"/>
      <c r="J2249" s="78"/>
    </row>
    <row r="2250" spans="2:10" x14ac:dyDescent="0.25">
      <c r="B2250" s="132">
        <v>2239</v>
      </c>
      <c r="C2250" s="134" t="s">
        <v>267</v>
      </c>
      <c r="D2250" s="139" t="s">
        <v>124</v>
      </c>
      <c r="E2250" s="328" t="s">
        <v>3586</v>
      </c>
      <c r="F2250" s="2"/>
      <c r="G2250" s="2"/>
      <c r="H2250" s="2"/>
      <c r="I2250" s="52"/>
      <c r="J2250" s="78"/>
    </row>
    <row r="2251" spans="2:10" x14ac:dyDescent="0.25">
      <c r="B2251" s="132">
        <v>2240</v>
      </c>
      <c r="C2251" s="134" t="s">
        <v>267</v>
      </c>
      <c r="D2251" s="139" t="s">
        <v>124</v>
      </c>
      <c r="E2251" s="328" t="s">
        <v>3588</v>
      </c>
      <c r="F2251" s="2"/>
      <c r="G2251" s="2"/>
      <c r="H2251" s="2"/>
      <c r="I2251" s="52"/>
      <c r="J2251" s="78"/>
    </row>
    <row r="2252" spans="2:10" x14ac:dyDescent="0.25">
      <c r="B2252" s="132">
        <v>2241</v>
      </c>
      <c r="C2252" s="134" t="s">
        <v>267</v>
      </c>
      <c r="D2252" s="139" t="s">
        <v>124</v>
      </c>
      <c r="E2252" s="328" t="s">
        <v>3590</v>
      </c>
      <c r="F2252" s="2"/>
      <c r="G2252" s="2"/>
      <c r="H2252" s="2"/>
      <c r="I2252" s="52"/>
      <c r="J2252" s="78"/>
    </row>
    <row r="2253" spans="2:10" x14ac:dyDescent="0.25">
      <c r="B2253" s="132">
        <v>2242</v>
      </c>
      <c r="C2253" s="134" t="s">
        <v>267</v>
      </c>
      <c r="D2253" s="139" t="s">
        <v>124</v>
      </c>
      <c r="E2253" s="328" t="s">
        <v>3592</v>
      </c>
      <c r="F2253" s="2"/>
      <c r="G2253" s="2"/>
      <c r="H2253" s="2"/>
      <c r="I2253" s="52"/>
      <c r="J2253" s="78"/>
    </row>
    <row r="2254" spans="2:10" x14ac:dyDescent="0.25">
      <c r="B2254" s="132">
        <v>2243</v>
      </c>
      <c r="C2254" s="134" t="s">
        <v>267</v>
      </c>
      <c r="D2254" s="139" t="s">
        <v>124</v>
      </c>
      <c r="E2254" s="328" t="s">
        <v>3594</v>
      </c>
      <c r="F2254" s="2"/>
      <c r="G2254" s="2"/>
      <c r="H2254" s="2"/>
      <c r="I2254" s="52"/>
      <c r="J2254" s="78"/>
    </row>
    <row r="2255" spans="2:10" x14ac:dyDescent="0.25">
      <c r="B2255" s="132">
        <v>2244</v>
      </c>
      <c r="C2255" s="134" t="s">
        <v>267</v>
      </c>
      <c r="D2255" s="139" t="s">
        <v>124</v>
      </c>
      <c r="E2255" s="328" t="s">
        <v>3596</v>
      </c>
      <c r="F2255" s="2"/>
      <c r="G2255" s="2"/>
      <c r="H2255" s="2"/>
      <c r="I2255" s="52"/>
      <c r="J2255" s="78"/>
    </row>
    <row r="2256" spans="2:10" x14ac:dyDescent="0.25">
      <c r="B2256" s="132">
        <v>2245</v>
      </c>
      <c r="C2256" s="134" t="s">
        <v>267</v>
      </c>
      <c r="D2256" s="139" t="s">
        <v>124</v>
      </c>
      <c r="E2256" s="328" t="s">
        <v>3598</v>
      </c>
      <c r="F2256" s="2"/>
      <c r="G2256" s="2"/>
      <c r="H2256" s="2"/>
      <c r="I2256" s="52"/>
      <c r="J2256" s="78"/>
    </row>
    <row r="2257" spans="2:10" x14ac:dyDescent="0.25">
      <c r="B2257" s="132">
        <v>2246</v>
      </c>
      <c r="C2257" s="134" t="s">
        <v>267</v>
      </c>
      <c r="D2257" s="139" t="s">
        <v>124</v>
      </c>
      <c r="E2257" s="328" t="s">
        <v>3600</v>
      </c>
      <c r="F2257" s="2"/>
      <c r="G2257" s="2"/>
      <c r="H2257" s="2"/>
      <c r="I2257" s="52"/>
      <c r="J2257" s="78"/>
    </row>
    <row r="2258" spans="2:10" x14ac:dyDescent="0.25">
      <c r="B2258" s="132">
        <v>2247</v>
      </c>
      <c r="C2258" s="134" t="s">
        <v>267</v>
      </c>
      <c r="D2258" s="139" t="s">
        <v>124</v>
      </c>
      <c r="E2258" s="328" t="s">
        <v>3602</v>
      </c>
      <c r="F2258" s="2"/>
      <c r="G2258" s="2"/>
      <c r="H2258" s="2"/>
      <c r="I2258" s="52"/>
      <c r="J2258" s="78"/>
    </row>
    <row r="2259" spans="2:10" x14ac:dyDescent="0.25">
      <c r="B2259" s="132">
        <v>2248</v>
      </c>
      <c r="C2259" s="134" t="s">
        <v>267</v>
      </c>
      <c r="D2259" s="139" t="s">
        <v>124</v>
      </c>
      <c r="E2259" s="328" t="s">
        <v>3604</v>
      </c>
      <c r="F2259" s="2"/>
      <c r="G2259" s="2"/>
      <c r="H2259" s="2"/>
      <c r="I2259" s="52"/>
      <c r="J2259" s="78"/>
    </row>
    <row r="2260" spans="2:10" x14ac:dyDescent="0.25">
      <c r="B2260" s="132">
        <v>2249</v>
      </c>
      <c r="C2260" s="134" t="s">
        <v>267</v>
      </c>
      <c r="D2260" s="139" t="s">
        <v>124</v>
      </c>
      <c r="E2260" s="328" t="s">
        <v>3606</v>
      </c>
      <c r="F2260" s="2"/>
      <c r="G2260" s="2"/>
      <c r="H2260" s="2"/>
      <c r="I2260" s="52"/>
      <c r="J2260" s="78"/>
    </row>
    <row r="2261" spans="2:10" x14ac:dyDescent="0.25">
      <c r="B2261" s="132">
        <v>2250</v>
      </c>
      <c r="C2261" s="134" t="s">
        <v>267</v>
      </c>
      <c r="D2261" s="139" t="s">
        <v>124</v>
      </c>
      <c r="E2261" s="328" t="s">
        <v>3608</v>
      </c>
      <c r="F2261" s="2"/>
      <c r="G2261" s="2"/>
      <c r="H2261" s="2"/>
      <c r="I2261" s="52"/>
      <c r="J2261" s="78"/>
    </row>
    <row r="2262" spans="2:10" x14ac:dyDescent="0.25">
      <c r="B2262" s="132">
        <v>2251</v>
      </c>
      <c r="C2262" s="134" t="s">
        <v>267</v>
      </c>
      <c r="D2262" s="139" t="s">
        <v>124</v>
      </c>
      <c r="E2262" s="328" t="s">
        <v>3610</v>
      </c>
      <c r="F2262" s="2"/>
      <c r="G2262" s="2"/>
      <c r="H2262" s="2"/>
      <c r="I2262" s="52"/>
      <c r="J2262" s="78"/>
    </row>
    <row r="2263" spans="2:10" x14ac:dyDescent="0.25">
      <c r="B2263" s="132">
        <v>2252</v>
      </c>
      <c r="C2263" s="134" t="s">
        <v>267</v>
      </c>
      <c r="D2263" s="139" t="s">
        <v>124</v>
      </c>
      <c r="E2263" s="328" t="s">
        <v>3612</v>
      </c>
      <c r="F2263" s="2"/>
      <c r="G2263" s="2"/>
      <c r="H2263" s="2"/>
      <c r="I2263" s="52"/>
      <c r="J2263" s="78"/>
    </row>
    <row r="2264" spans="2:10" x14ac:dyDescent="0.25">
      <c r="B2264" s="132">
        <v>2253</v>
      </c>
      <c r="C2264" s="134" t="s">
        <v>267</v>
      </c>
      <c r="D2264" s="139" t="s">
        <v>124</v>
      </c>
      <c r="E2264" s="328" t="s">
        <v>3614</v>
      </c>
      <c r="F2264" s="2"/>
      <c r="G2264" s="2"/>
      <c r="H2264" s="2"/>
      <c r="I2264" s="52"/>
      <c r="J2264" s="78"/>
    </row>
    <row r="2265" spans="2:10" x14ac:dyDescent="0.25">
      <c r="B2265" s="132">
        <v>2254</v>
      </c>
      <c r="C2265" s="134" t="s">
        <v>267</v>
      </c>
      <c r="D2265" s="139" t="s">
        <v>124</v>
      </c>
      <c r="E2265" s="328" t="s">
        <v>3616</v>
      </c>
      <c r="F2265" s="2"/>
      <c r="G2265" s="2"/>
      <c r="H2265" s="2"/>
      <c r="I2265" s="52"/>
      <c r="J2265" s="78"/>
    </row>
    <row r="2266" spans="2:10" x14ac:dyDescent="0.25">
      <c r="B2266" s="132">
        <v>2255</v>
      </c>
      <c r="C2266" s="134" t="s">
        <v>267</v>
      </c>
      <c r="D2266" s="139" t="s">
        <v>124</v>
      </c>
      <c r="E2266" s="328" t="s">
        <v>3618</v>
      </c>
      <c r="F2266" s="2"/>
      <c r="G2266" s="2"/>
      <c r="H2266" s="2"/>
      <c r="I2266" s="52"/>
      <c r="J2266" s="78"/>
    </row>
    <row r="2267" spans="2:10" x14ac:dyDescent="0.25">
      <c r="B2267" s="132">
        <v>2256</v>
      </c>
      <c r="C2267" s="134" t="s">
        <v>267</v>
      </c>
      <c r="D2267" s="139" t="s">
        <v>124</v>
      </c>
      <c r="E2267" s="328" t="s">
        <v>3620</v>
      </c>
      <c r="F2267" s="2"/>
      <c r="G2267" s="2"/>
      <c r="H2267" s="2"/>
      <c r="I2267" s="52"/>
      <c r="J2267" s="78"/>
    </row>
    <row r="2268" spans="2:10" x14ac:dyDescent="0.25">
      <c r="B2268" s="132">
        <v>2257</v>
      </c>
      <c r="C2268" s="134" t="s">
        <v>267</v>
      </c>
      <c r="D2268" s="139" t="s">
        <v>124</v>
      </c>
      <c r="E2268" s="328" t="s">
        <v>3622</v>
      </c>
      <c r="F2268" s="2"/>
      <c r="G2268" s="2"/>
      <c r="H2268" s="2"/>
      <c r="I2268" s="52"/>
      <c r="J2268" s="78"/>
    </row>
    <row r="2269" spans="2:10" x14ac:dyDescent="0.25">
      <c r="B2269" s="132">
        <v>2258</v>
      </c>
      <c r="C2269" s="134" t="s">
        <v>267</v>
      </c>
      <c r="D2269" s="139" t="s">
        <v>124</v>
      </c>
      <c r="E2269" s="328" t="s">
        <v>3624</v>
      </c>
      <c r="F2269" s="2"/>
      <c r="G2269" s="2"/>
      <c r="H2269" s="2"/>
      <c r="I2269" s="52"/>
      <c r="J2269" s="78"/>
    </row>
    <row r="2270" spans="2:10" x14ac:dyDescent="0.25">
      <c r="B2270" s="132">
        <v>2259</v>
      </c>
      <c r="C2270" s="134" t="s">
        <v>267</v>
      </c>
      <c r="D2270" s="139" t="s">
        <v>124</v>
      </c>
      <c r="E2270" s="328" t="s">
        <v>3626</v>
      </c>
      <c r="F2270" s="2"/>
      <c r="G2270" s="2"/>
      <c r="H2270" s="2"/>
      <c r="I2270" s="52"/>
      <c r="J2270" s="78"/>
    </row>
    <row r="2271" spans="2:10" x14ac:dyDescent="0.25">
      <c r="B2271" s="132">
        <v>2260</v>
      </c>
      <c r="C2271" s="134" t="s">
        <v>267</v>
      </c>
      <c r="D2271" s="139" t="s">
        <v>124</v>
      </c>
      <c r="E2271" s="328" t="s">
        <v>3628</v>
      </c>
      <c r="F2271" s="2"/>
      <c r="G2271" s="2"/>
      <c r="H2271" s="2"/>
      <c r="I2271" s="52"/>
      <c r="J2271" s="78"/>
    </row>
    <row r="2272" spans="2:10" x14ac:dyDescent="0.25">
      <c r="B2272" s="132">
        <v>2261</v>
      </c>
      <c r="C2272" s="134" t="s">
        <v>267</v>
      </c>
      <c r="D2272" s="139" t="s">
        <v>124</v>
      </c>
      <c r="E2272" s="328" t="s">
        <v>3630</v>
      </c>
      <c r="F2272" s="2"/>
      <c r="G2272" s="2"/>
      <c r="H2272" s="2"/>
      <c r="I2272" s="52"/>
      <c r="J2272" s="78"/>
    </row>
    <row r="2273" spans="2:10" x14ac:dyDescent="0.25">
      <c r="B2273" s="132">
        <v>2262</v>
      </c>
      <c r="C2273" s="134" t="s">
        <v>267</v>
      </c>
      <c r="D2273" s="139" t="s">
        <v>124</v>
      </c>
      <c r="E2273" s="328" t="s">
        <v>3632</v>
      </c>
      <c r="F2273" s="2"/>
      <c r="G2273" s="2"/>
      <c r="H2273" s="2"/>
      <c r="I2273" s="52"/>
      <c r="J2273" s="78"/>
    </row>
    <row r="2274" spans="2:10" x14ac:dyDescent="0.25">
      <c r="B2274" s="132">
        <v>2263</v>
      </c>
      <c r="C2274" s="134" t="s">
        <v>267</v>
      </c>
      <c r="D2274" s="139" t="s">
        <v>124</v>
      </c>
      <c r="E2274" s="328" t="s">
        <v>3634</v>
      </c>
      <c r="F2274" s="2"/>
      <c r="G2274" s="2"/>
      <c r="H2274" s="2"/>
      <c r="I2274" s="52"/>
      <c r="J2274" s="78"/>
    </row>
    <row r="2275" spans="2:10" x14ac:dyDescent="0.25">
      <c r="B2275" s="132">
        <v>2264</v>
      </c>
      <c r="C2275" s="134" t="s">
        <v>267</v>
      </c>
      <c r="D2275" s="139" t="s">
        <v>124</v>
      </c>
      <c r="E2275" s="328" t="s">
        <v>3636</v>
      </c>
      <c r="F2275" s="2"/>
      <c r="G2275" s="2"/>
      <c r="H2275" s="2"/>
      <c r="I2275" s="52"/>
      <c r="J2275" s="78"/>
    </row>
    <row r="2276" spans="2:10" x14ac:dyDescent="0.25">
      <c r="B2276" s="132">
        <v>2265</v>
      </c>
      <c r="C2276" s="134" t="s">
        <v>267</v>
      </c>
      <c r="D2276" s="139" t="s">
        <v>124</v>
      </c>
      <c r="E2276" s="328" t="s">
        <v>3638</v>
      </c>
      <c r="F2276" s="2"/>
      <c r="G2276" s="2"/>
      <c r="H2276" s="2"/>
      <c r="I2276" s="52"/>
      <c r="J2276" s="78"/>
    </row>
    <row r="2277" spans="2:10" x14ac:dyDescent="0.25">
      <c r="B2277" s="132">
        <v>2266</v>
      </c>
      <c r="C2277" s="134" t="s">
        <v>267</v>
      </c>
      <c r="D2277" s="139" t="s">
        <v>124</v>
      </c>
      <c r="E2277" s="328" t="s">
        <v>3640</v>
      </c>
      <c r="F2277" s="2"/>
      <c r="G2277" s="2"/>
      <c r="H2277" s="2"/>
      <c r="I2277" s="52"/>
      <c r="J2277" s="78"/>
    </row>
    <row r="2278" spans="2:10" x14ac:dyDescent="0.25">
      <c r="B2278" s="132">
        <v>2267</v>
      </c>
      <c r="C2278" s="134" t="s">
        <v>267</v>
      </c>
      <c r="D2278" s="139" t="s">
        <v>124</v>
      </c>
      <c r="E2278" s="328" t="s">
        <v>3642</v>
      </c>
      <c r="F2278" s="2"/>
      <c r="G2278" s="2"/>
      <c r="H2278" s="2"/>
      <c r="I2278" s="52"/>
      <c r="J2278" s="78"/>
    </row>
    <row r="2279" spans="2:10" x14ac:dyDescent="0.25">
      <c r="B2279" s="132">
        <v>2268</v>
      </c>
      <c r="C2279" s="134" t="s">
        <v>267</v>
      </c>
      <c r="D2279" s="139" t="s">
        <v>124</v>
      </c>
      <c r="E2279" s="328" t="s">
        <v>3644</v>
      </c>
      <c r="F2279" s="2"/>
      <c r="G2279" s="2"/>
      <c r="H2279" s="2"/>
      <c r="I2279" s="52"/>
      <c r="J2279" s="78"/>
    </row>
    <row r="2280" spans="2:10" x14ac:dyDescent="0.25">
      <c r="B2280" s="132">
        <v>2269</v>
      </c>
      <c r="C2280" s="134" t="s">
        <v>267</v>
      </c>
      <c r="D2280" s="139" t="s">
        <v>124</v>
      </c>
      <c r="E2280" s="328" t="s">
        <v>3646</v>
      </c>
      <c r="F2280" s="2"/>
      <c r="G2280" s="2"/>
      <c r="H2280" s="2"/>
      <c r="I2280" s="52"/>
      <c r="J2280" s="78"/>
    </row>
    <row r="2281" spans="2:10" x14ac:dyDescent="0.25">
      <c r="B2281" s="132">
        <v>2270</v>
      </c>
      <c r="C2281" s="134" t="s">
        <v>267</v>
      </c>
      <c r="D2281" s="139" t="s">
        <v>124</v>
      </c>
      <c r="E2281" s="328" t="s">
        <v>3648</v>
      </c>
      <c r="F2281" s="2"/>
      <c r="G2281" s="2"/>
      <c r="H2281" s="2"/>
      <c r="I2281" s="52"/>
      <c r="J2281" s="78"/>
    </row>
    <row r="2282" spans="2:10" x14ac:dyDescent="0.25">
      <c r="B2282" s="132">
        <v>2271</v>
      </c>
      <c r="C2282" s="134" t="s">
        <v>267</v>
      </c>
      <c r="D2282" s="139" t="s">
        <v>132</v>
      </c>
      <c r="E2282" s="328" t="s">
        <v>3650</v>
      </c>
      <c r="F2282" s="2"/>
      <c r="G2282" s="2"/>
      <c r="H2282" s="2"/>
      <c r="I2282" s="52"/>
      <c r="J2282" s="78"/>
    </row>
    <row r="2283" spans="2:10" x14ac:dyDescent="0.25">
      <c r="B2283" s="132">
        <v>2272</v>
      </c>
      <c r="C2283" s="134" t="s">
        <v>267</v>
      </c>
      <c r="D2283" s="139" t="s">
        <v>132</v>
      </c>
      <c r="E2283" s="328" t="s">
        <v>3652</v>
      </c>
      <c r="F2283" s="2"/>
      <c r="G2283" s="3"/>
      <c r="H2283" s="52"/>
      <c r="I2283" s="52"/>
      <c r="J2283" s="78"/>
    </row>
    <row r="2284" spans="2:10" x14ac:dyDescent="0.25">
      <c r="B2284" s="132">
        <v>2273</v>
      </c>
      <c r="C2284" s="134" t="s">
        <v>267</v>
      </c>
      <c r="D2284" s="139" t="s">
        <v>132</v>
      </c>
      <c r="E2284" s="328" t="s">
        <v>3654</v>
      </c>
      <c r="F2284" s="2"/>
      <c r="G2284" s="3"/>
      <c r="H2284" s="52"/>
      <c r="I2284" s="52"/>
      <c r="J2284" s="78"/>
    </row>
    <row r="2285" spans="2:10" x14ac:dyDescent="0.25">
      <c r="B2285" s="132">
        <v>2274</v>
      </c>
      <c r="C2285" s="134" t="s">
        <v>267</v>
      </c>
      <c r="D2285" s="139" t="s">
        <v>132</v>
      </c>
      <c r="E2285" s="328" t="s">
        <v>3656</v>
      </c>
      <c r="F2285" s="2"/>
      <c r="G2285" s="3"/>
      <c r="H2285" s="52"/>
      <c r="I2285" s="52"/>
      <c r="J2285" s="78"/>
    </row>
    <row r="2286" spans="2:10" x14ac:dyDescent="0.25">
      <c r="B2286" s="132">
        <v>2275</v>
      </c>
      <c r="C2286" s="134" t="s">
        <v>267</v>
      </c>
      <c r="D2286" s="139" t="s">
        <v>132</v>
      </c>
      <c r="E2286" s="328" t="s">
        <v>3658</v>
      </c>
      <c r="F2286" s="2"/>
      <c r="G2286" s="3"/>
      <c r="H2286" s="52"/>
      <c r="I2286" s="52"/>
      <c r="J2286" s="78"/>
    </row>
    <row r="2287" spans="2:10" x14ac:dyDescent="0.25">
      <c r="B2287" s="132">
        <v>2276</v>
      </c>
      <c r="C2287" s="134" t="s">
        <v>267</v>
      </c>
      <c r="D2287" s="139" t="s">
        <v>132</v>
      </c>
      <c r="E2287" s="328" t="s">
        <v>3660</v>
      </c>
      <c r="F2287" s="2"/>
      <c r="G2287" s="3"/>
      <c r="H2287" s="52"/>
      <c r="I2287" s="52"/>
      <c r="J2287" s="78"/>
    </row>
    <row r="2288" spans="2:10" x14ac:dyDescent="0.25">
      <c r="B2288" s="132">
        <v>2277</v>
      </c>
      <c r="C2288" s="134" t="s">
        <v>267</v>
      </c>
      <c r="D2288" s="139" t="s">
        <v>132</v>
      </c>
      <c r="E2288" s="328" t="s">
        <v>3662</v>
      </c>
      <c r="F2288" s="2"/>
      <c r="G2288" s="3"/>
      <c r="H2288" s="52"/>
      <c r="I2288" s="52"/>
      <c r="J2288" s="78"/>
    </row>
    <row r="2289" spans="2:10" x14ac:dyDescent="0.25">
      <c r="B2289" s="132">
        <v>2278</v>
      </c>
      <c r="C2289" s="134" t="s">
        <v>267</v>
      </c>
      <c r="D2289" s="139" t="s">
        <v>132</v>
      </c>
      <c r="E2289" s="328" t="s">
        <v>3664</v>
      </c>
      <c r="F2289" s="2"/>
      <c r="G2289" s="3"/>
      <c r="H2289" s="52"/>
      <c r="I2289" s="52"/>
      <c r="J2289" s="78"/>
    </row>
    <row r="2290" spans="2:10" x14ac:dyDescent="0.25">
      <c r="B2290" s="132">
        <v>2279</v>
      </c>
      <c r="C2290" s="134" t="s">
        <v>267</v>
      </c>
      <c r="D2290" s="139" t="s">
        <v>135</v>
      </c>
      <c r="E2290" s="328" t="s">
        <v>3666</v>
      </c>
      <c r="F2290" s="2"/>
      <c r="G2290" s="3"/>
      <c r="H2290" s="52"/>
      <c r="I2290" s="52"/>
      <c r="J2290" s="78"/>
    </row>
    <row r="2291" spans="2:10" x14ac:dyDescent="0.25">
      <c r="B2291" s="132">
        <v>2280</v>
      </c>
      <c r="C2291" s="134" t="s">
        <v>267</v>
      </c>
      <c r="D2291" s="139" t="s">
        <v>135</v>
      </c>
      <c r="E2291" s="328" t="s">
        <v>3668</v>
      </c>
      <c r="F2291" s="2"/>
      <c r="G2291" s="3"/>
      <c r="H2291" s="52"/>
      <c r="I2291" s="52"/>
      <c r="J2291" s="78"/>
    </row>
    <row r="2292" spans="2:10" x14ac:dyDescent="0.25">
      <c r="B2292" s="132">
        <v>2281</v>
      </c>
      <c r="C2292" s="134" t="s">
        <v>267</v>
      </c>
      <c r="D2292" s="139" t="s">
        <v>135</v>
      </c>
      <c r="E2292" s="328" t="s">
        <v>3670</v>
      </c>
      <c r="F2292" s="2"/>
      <c r="G2292" s="3"/>
      <c r="H2292" s="52"/>
      <c r="I2292" s="52"/>
      <c r="J2292" s="78"/>
    </row>
    <row r="2293" spans="2:10" x14ac:dyDescent="0.25">
      <c r="B2293" s="132">
        <v>2282</v>
      </c>
      <c r="C2293" s="134" t="s">
        <v>267</v>
      </c>
      <c r="D2293" s="139" t="s">
        <v>135</v>
      </c>
      <c r="E2293" s="328" t="s">
        <v>3672</v>
      </c>
      <c r="F2293" s="2"/>
      <c r="G2293" s="3"/>
      <c r="H2293" s="52"/>
      <c r="I2293" s="52"/>
      <c r="J2293" s="78"/>
    </row>
    <row r="2294" spans="2:10" x14ac:dyDescent="0.25">
      <c r="B2294" s="132">
        <v>2283</v>
      </c>
      <c r="C2294" s="134" t="s">
        <v>267</v>
      </c>
      <c r="D2294" s="139" t="s">
        <v>135</v>
      </c>
      <c r="E2294" s="328" t="s">
        <v>3674</v>
      </c>
      <c r="F2294" s="2"/>
      <c r="G2294" s="3"/>
      <c r="H2294" s="52"/>
      <c r="I2294" s="52"/>
      <c r="J2294" s="78"/>
    </row>
    <row r="2295" spans="2:10" x14ac:dyDescent="0.25">
      <c r="B2295" s="132">
        <v>2284</v>
      </c>
      <c r="C2295" s="134" t="s">
        <v>267</v>
      </c>
      <c r="D2295" s="139" t="s">
        <v>135</v>
      </c>
      <c r="E2295" s="328" t="s">
        <v>3676</v>
      </c>
      <c r="F2295" s="2"/>
      <c r="G2295" s="3"/>
      <c r="H2295" s="52"/>
      <c r="I2295" s="52"/>
      <c r="J2295" s="78"/>
    </row>
    <row r="2296" spans="2:10" x14ac:dyDescent="0.25">
      <c r="B2296" s="132">
        <v>2285</v>
      </c>
      <c r="C2296" s="134" t="s">
        <v>267</v>
      </c>
      <c r="D2296" s="139" t="s">
        <v>135</v>
      </c>
      <c r="E2296" s="328" t="s">
        <v>3678</v>
      </c>
      <c r="F2296" s="2"/>
      <c r="G2296" s="3"/>
      <c r="H2296" s="52"/>
      <c r="I2296" s="52"/>
      <c r="J2296" s="78"/>
    </row>
    <row r="2297" spans="2:10" x14ac:dyDescent="0.25">
      <c r="B2297" s="132">
        <v>2286</v>
      </c>
      <c r="C2297" s="134" t="s">
        <v>267</v>
      </c>
      <c r="D2297" s="139" t="s">
        <v>135</v>
      </c>
      <c r="E2297" s="328" t="s">
        <v>3680</v>
      </c>
      <c r="F2297" s="2"/>
      <c r="G2297" s="3"/>
      <c r="H2297" s="52"/>
      <c r="I2297" s="52"/>
      <c r="J2297" s="78"/>
    </row>
    <row r="2298" spans="2:10" x14ac:dyDescent="0.25">
      <c r="B2298" s="132">
        <v>2287</v>
      </c>
      <c r="C2298" s="134" t="s">
        <v>267</v>
      </c>
      <c r="D2298" s="139" t="s">
        <v>135</v>
      </c>
      <c r="E2298" s="328" t="s">
        <v>3682</v>
      </c>
      <c r="F2298" s="2"/>
      <c r="G2298" s="3"/>
      <c r="H2298" s="52"/>
      <c r="I2298" s="52"/>
      <c r="J2298" s="78"/>
    </row>
    <row r="2299" spans="2:10" x14ac:dyDescent="0.25">
      <c r="B2299" s="132">
        <v>2288</v>
      </c>
      <c r="C2299" s="134" t="s">
        <v>267</v>
      </c>
      <c r="D2299" s="139" t="s">
        <v>135</v>
      </c>
      <c r="E2299" s="328" t="s">
        <v>3684</v>
      </c>
      <c r="F2299" s="2"/>
      <c r="G2299" s="3"/>
      <c r="H2299" s="52"/>
      <c r="I2299" s="52"/>
      <c r="J2299" s="78"/>
    </row>
    <row r="2300" spans="2:10" x14ac:dyDescent="0.25">
      <c r="B2300" s="132">
        <v>2289</v>
      </c>
      <c r="C2300" s="134" t="s">
        <v>267</v>
      </c>
      <c r="D2300" s="139" t="s">
        <v>135</v>
      </c>
      <c r="E2300" s="328" t="s">
        <v>3686</v>
      </c>
      <c r="F2300" s="2"/>
      <c r="G2300" s="3"/>
      <c r="H2300" s="52"/>
      <c r="I2300" s="52"/>
      <c r="J2300" s="78"/>
    </row>
    <row r="2301" spans="2:10" x14ac:dyDescent="0.25">
      <c r="B2301" s="132">
        <v>2290</v>
      </c>
      <c r="C2301" s="134" t="s">
        <v>267</v>
      </c>
      <c r="D2301" s="139" t="s">
        <v>135</v>
      </c>
      <c r="E2301" s="328" t="s">
        <v>3688</v>
      </c>
      <c r="F2301" s="2"/>
      <c r="G2301" s="3"/>
      <c r="H2301" s="52"/>
      <c r="I2301" s="52"/>
      <c r="J2301" s="78"/>
    </row>
    <row r="2302" spans="2:10" x14ac:dyDescent="0.25">
      <c r="B2302" s="132">
        <v>2291</v>
      </c>
      <c r="C2302" s="134" t="s">
        <v>267</v>
      </c>
      <c r="D2302" s="139" t="s">
        <v>138</v>
      </c>
      <c r="E2302" s="328" t="s">
        <v>3690</v>
      </c>
      <c r="F2302" s="2"/>
      <c r="G2302" s="3"/>
      <c r="H2302" s="52"/>
      <c r="I2302" s="52"/>
      <c r="J2302" s="78"/>
    </row>
    <row r="2303" spans="2:10" x14ac:dyDescent="0.25">
      <c r="B2303" s="132">
        <v>2292</v>
      </c>
      <c r="C2303" s="134" t="s">
        <v>267</v>
      </c>
      <c r="D2303" s="139" t="s">
        <v>138</v>
      </c>
      <c r="E2303" s="328" t="s">
        <v>3692</v>
      </c>
      <c r="F2303" s="2"/>
      <c r="G2303" s="3"/>
      <c r="H2303" s="52"/>
      <c r="I2303" s="52"/>
      <c r="J2303" s="78"/>
    </row>
    <row r="2304" spans="2:10" x14ac:dyDescent="0.25">
      <c r="B2304" s="132">
        <v>2293</v>
      </c>
      <c r="C2304" s="134" t="s">
        <v>267</v>
      </c>
      <c r="D2304" s="139" t="s">
        <v>138</v>
      </c>
      <c r="E2304" s="328" t="s">
        <v>3694</v>
      </c>
      <c r="F2304" s="2"/>
      <c r="G2304" s="3"/>
      <c r="H2304" s="52"/>
      <c r="I2304" s="52"/>
      <c r="J2304" s="78"/>
    </row>
    <row r="2305" spans="2:10" x14ac:dyDescent="0.25">
      <c r="B2305" s="132">
        <v>2294</v>
      </c>
      <c r="C2305" s="134" t="s">
        <v>267</v>
      </c>
      <c r="D2305" s="139" t="s">
        <v>138</v>
      </c>
      <c r="E2305" s="328" t="s">
        <v>3696</v>
      </c>
      <c r="F2305" s="2"/>
      <c r="G2305" s="3"/>
      <c r="H2305" s="52"/>
      <c r="I2305" s="52"/>
      <c r="J2305" s="78"/>
    </row>
    <row r="2306" spans="2:10" x14ac:dyDescent="0.25">
      <c r="B2306" s="132">
        <v>2295</v>
      </c>
      <c r="C2306" s="134" t="s">
        <v>267</v>
      </c>
      <c r="D2306" s="139" t="s">
        <v>138</v>
      </c>
      <c r="E2306" s="328" t="s">
        <v>3698</v>
      </c>
      <c r="F2306" s="2"/>
      <c r="G2306" s="3"/>
      <c r="H2306" s="52"/>
      <c r="I2306" s="52"/>
      <c r="J2306" s="78"/>
    </row>
    <row r="2307" spans="2:10" x14ac:dyDescent="0.25">
      <c r="B2307" s="132">
        <v>2296</v>
      </c>
      <c r="C2307" s="134" t="s">
        <v>267</v>
      </c>
      <c r="D2307" s="139" t="s">
        <v>138</v>
      </c>
      <c r="E2307" s="328" t="s">
        <v>3700</v>
      </c>
      <c r="F2307" s="2"/>
      <c r="G2307" s="3"/>
      <c r="H2307" s="52"/>
      <c r="I2307" s="52"/>
      <c r="J2307" s="78"/>
    </row>
    <row r="2308" spans="2:10" x14ac:dyDescent="0.25">
      <c r="B2308" s="132">
        <v>2297</v>
      </c>
      <c r="C2308" s="134" t="s">
        <v>267</v>
      </c>
      <c r="D2308" s="139" t="s">
        <v>138</v>
      </c>
      <c r="E2308" s="328" t="s">
        <v>3702</v>
      </c>
      <c r="F2308" s="2"/>
      <c r="G2308" s="3"/>
      <c r="H2308" s="52"/>
      <c r="I2308" s="52"/>
      <c r="J2308" s="78"/>
    </row>
    <row r="2309" spans="2:10" x14ac:dyDescent="0.25">
      <c r="B2309" s="132">
        <v>2298</v>
      </c>
      <c r="C2309" s="134" t="s">
        <v>267</v>
      </c>
      <c r="D2309" s="139" t="s">
        <v>138</v>
      </c>
      <c r="E2309" s="328" t="s">
        <v>3704</v>
      </c>
      <c r="F2309" s="2"/>
      <c r="G2309" s="3"/>
      <c r="H2309" s="52"/>
      <c r="I2309" s="52"/>
      <c r="J2309" s="78"/>
    </row>
    <row r="2310" spans="2:10" x14ac:dyDescent="0.25">
      <c r="B2310" s="132">
        <v>2299</v>
      </c>
      <c r="C2310" s="134" t="s">
        <v>267</v>
      </c>
      <c r="D2310" s="139" t="s">
        <v>138</v>
      </c>
      <c r="E2310" s="328" t="s">
        <v>3706</v>
      </c>
      <c r="F2310" s="2"/>
      <c r="G2310" s="3"/>
      <c r="H2310" s="52"/>
      <c r="I2310" s="52"/>
      <c r="J2310" s="78"/>
    </row>
    <row r="2311" spans="2:10" x14ac:dyDescent="0.25">
      <c r="B2311" s="132">
        <v>2300</v>
      </c>
      <c r="C2311" s="134" t="s">
        <v>267</v>
      </c>
      <c r="D2311" s="139" t="s">
        <v>138</v>
      </c>
      <c r="E2311" s="328" t="s">
        <v>3708</v>
      </c>
      <c r="F2311" s="2"/>
      <c r="G2311" s="3"/>
      <c r="H2311" s="52"/>
      <c r="I2311" s="52"/>
      <c r="J2311" s="78"/>
    </row>
    <row r="2312" spans="2:10" x14ac:dyDescent="0.25">
      <c r="B2312" s="132">
        <v>2301</v>
      </c>
      <c r="C2312" s="134" t="s">
        <v>267</v>
      </c>
      <c r="D2312" s="139" t="s">
        <v>138</v>
      </c>
      <c r="E2312" s="328" t="s">
        <v>3710</v>
      </c>
      <c r="F2312" s="2"/>
      <c r="G2312" s="3"/>
      <c r="H2312" s="52"/>
      <c r="I2312" s="52"/>
      <c r="J2312" s="78"/>
    </row>
    <row r="2313" spans="2:10" x14ac:dyDescent="0.25">
      <c r="B2313" s="132">
        <v>2302</v>
      </c>
      <c r="C2313" s="134" t="s">
        <v>267</v>
      </c>
      <c r="D2313" s="139" t="s">
        <v>138</v>
      </c>
      <c r="E2313" s="328" t="s">
        <v>3712</v>
      </c>
      <c r="F2313" s="2"/>
      <c r="G2313" s="3"/>
      <c r="H2313" s="52"/>
      <c r="I2313" s="52"/>
      <c r="J2313" s="78"/>
    </row>
    <row r="2314" spans="2:10" x14ac:dyDescent="0.25">
      <c r="B2314" s="132">
        <v>2303</v>
      </c>
      <c r="C2314" s="134" t="s">
        <v>267</v>
      </c>
      <c r="D2314" s="139" t="s">
        <v>138</v>
      </c>
      <c r="E2314" s="328" t="s">
        <v>3714</v>
      </c>
      <c r="F2314" s="2"/>
      <c r="G2314" s="3"/>
      <c r="H2314" s="52"/>
      <c r="I2314" s="52"/>
      <c r="J2314" s="78"/>
    </row>
    <row r="2315" spans="2:10" x14ac:dyDescent="0.25">
      <c r="B2315" s="132">
        <v>2304</v>
      </c>
      <c r="C2315" s="134" t="s">
        <v>267</v>
      </c>
      <c r="D2315" s="139" t="s">
        <v>138</v>
      </c>
      <c r="E2315" s="328" t="s">
        <v>3716</v>
      </c>
      <c r="F2315" s="2"/>
      <c r="G2315" s="3"/>
      <c r="H2315" s="52"/>
      <c r="I2315" s="52"/>
      <c r="J2315" s="78"/>
    </row>
    <row r="2316" spans="2:10" x14ac:dyDescent="0.25">
      <c r="B2316" s="132">
        <v>2305</v>
      </c>
      <c r="C2316" s="134" t="s">
        <v>267</v>
      </c>
      <c r="D2316" s="139" t="s">
        <v>138</v>
      </c>
      <c r="E2316" s="328" t="s">
        <v>3718</v>
      </c>
      <c r="F2316" s="2"/>
      <c r="G2316" s="3"/>
      <c r="H2316" s="52"/>
      <c r="I2316" s="52"/>
      <c r="J2316" s="78"/>
    </row>
    <row r="2317" spans="2:10" x14ac:dyDescent="0.25">
      <c r="B2317" s="132">
        <v>2306</v>
      </c>
      <c r="C2317" s="134" t="s">
        <v>267</v>
      </c>
      <c r="D2317" s="139" t="s">
        <v>138</v>
      </c>
      <c r="E2317" s="328" t="s">
        <v>3720</v>
      </c>
      <c r="F2317" s="2"/>
      <c r="G2317" s="3"/>
      <c r="H2317" s="52"/>
      <c r="I2317" s="52"/>
      <c r="J2317" s="78"/>
    </row>
    <row r="2318" spans="2:10" x14ac:dyDescent="0.25">
      <c r="B2318" s="132">
        <v>2307</v>
      </c>
      <c r="C2318" s="134" t="s">
        <v>267</v>
      </c>
      <c r="D2318" s="139" t="s">
        <v>138</v>
      </c>
      <c r="E2318" s="328" t="s">
        <v>3722</v>
      </c>
      <c r="F2318" s="2"/>
      <c r="G2318" s="3"/>
      <c r="H2318" s="52"/>
      <c r="I2318" s="52"/>
      <c r="J2318" s="78"/>
    </row>
    <row r="2319" spans="2:10" x14ac:dyDescent="0.25">
      <c r="B2319" s="132">
        <v>2308</v>
      </c>
      <c r="C2319" s="134" t="s">
        <v>267</v>
      </c>
      <c r="D2319" s="139" t="s">
        <v>138</v>
      </c>
      <c r="E2319" s="328" t="s">
        <v>3724</v>
      </c>
      <c r="F2319" s="2"/>
      <c r="G2319" s="3"/>
      <c r="H2319" s="52"/>
      <c r="I2319" s="52"/>
      <c r="J2319" s="78"/>
    </row>
    <row r="2320" spans="2:10" x14ac:dyDescent="0.25">
      <c r="B2320" s="132">
        <v>2309</v>
      </c>
      <c r="C2320" s="134" t="s">
        <v>267</v>
      </c>
      <c r="D2320" s="139" t="s">
        <v>138</v>
      </c>
      <c r="E2320" s="328" t="s">
        <v>3726</v>
      </c>
      <c r="F2320" s="2"/>
      <c r="G2320" s="3"/>
      <c r="H2320" s="52"/>
      <c r="I2320" s="52"/>
      <c r="J2320" s="78"/>
    </row>
    <row r="2321" spans="2:10" x14ac:dyDescent="0.25">
      <c r="B2321" s="132">
        <v>2310</v>
      </c>
      <c r="C2321" s="134" t="s">
        <v>267</v>
      </c>
      <c r="D2321" s="139" t="s">
        <v>138</v>
      </c>
      <c r="E2321" s="328" t="s">
        <v>3728</v>
      </c>
      <c r="F2321" s="2"/>
      <c r="G2321" s="3"/>
      <c r="H2321" s="52"/>
      <c r="I2321" s="52"/>
      <c r="J2321" s="78"/>
    </row>
    <row r="2322" spans="2:10" x14ac:dyDescent="0.25">
      <c r="B2322" s="132">
        <v>2311</v>
      </c>
      <c r="C2322" s="134" t="s">
        <v>267</v>
      </c>
      <c r="D2322" s="139" t="s">
        <v>138</v>
      </c>
      <c r="E2322" s="328" t="s">
        <v>3730</v>
      </c>
      <c r="F2322" s="2"/>
      <c r="G2322" s="3"/>
      <c r="H2322" s="52"/>
      <c r="I2322" s="52"/>
      <c r="J2322" s="78"/>
    </row>
    <row r="2323" spans="2:10" x14ac:dyDescent="0.25">
      <c r="B2323" s="132">
        <v>2312</v>
      </c>
      <c r="C2323" s="134" t="s">
        <v>267</v>
      </c>
      <c r="D2323" s="139" t="s">
        <v>138</v>
      </c>
      <c r="E2323" s="328" t="s">
        <v>3732</v>
      </c>
      <c r="F2323" s="2"/>
      <c r="G2323" s="3"/>
      <c r="H2323" s="52"/>
      <c r="I2323" s="52"/>
      <c r="J2323" s="78"/>
    </row>
    <row r="2324" spans="2:10" x14ac:dyDescent="0.25">
      <c r="B2324" s="132">
        <v>2313</v>
      </c>
      <c r="C2324" s="134" t="s">
        <v>267</v>
      </c>
      <c r="D2324" s="139" t="s">
        <v>138</v>
      </c>
      <c r="E2324" s="328" t="s">
        <v>3734</v>
      </c>
      <c r="F2324" s="2"/>
      <c r="G2324" s="3"/>
      <c r="H2324" s="52"/>
      <c r="I2324" s="52"/>
      <c r="J2324" s="78"/>
    </row>
    <row r="2325" spans="2:10" x14ac:dyDescent="0.25">
      <c r="B2325" s="132">
        <v>2314</v>
      </c>
      <c r="C2325" s="134" t="s">
        <v>267</v>
      </c>
      <c r="D2325" s="139" t="s">
        <v>138</v>
      </c>
      <c r="E2325" s="328" t="s">
        <v>3736</v>
      </c>
      <c r="F2325" s="2"/>
      <c r="G2325" s="3"/>
      <c r="H2325" s="52"/>
      <c r="I2325" s="52"/>
      <c r="J2325" s="78"/>
    </row>
    <row r="2326" spans="2:10" x14ac:dyDescent="0.25">
      <c r="B2326" s="132">
        <v>2315</v>
      </c>
      <c r="C2326" s="134" t="s">
        <v>267</v>
      </c>
      <c r="D2326" s="139" t="s">
        <v>138</v>
      </c>
      <c r="E2326" s="328" t="s">
        <v>3738</v>
      </c>
      <c r="F2326" s="2"/>
      <c r="G2326" s="3"/>
      <c r="H2326" s="52"/>
      <c r="I2326" s="52"/>
      <c r="J2326" s="78"/>
    </row>
    <row r="2327" spans="2:10" x14ac:dyDescent="0.25">
      <c r="B2327" s="132">
        <v>2316</v>
      </c>
      <c r="C2327" s="134" t="s">
        <v>267</v>
      </c>
      <c r="D2327" s="139" t="s">
        <v>138</v>
      </c>
      <c r="E2327" s="328" t="s">
        <v>3740</v>
      </c>
      <c r="F2327" s="2"/>
      <c r="G2327" s="3"/>
      <c r="H2327" s="52"/>
      <c r="I2327" s="52"/>
      <c r="J2327" s="78"/>
    </row>
    <row r="2328" spans="2:10" x14ac:dyDescent="0.25">
      <c r="B2328" s="132">
        <v>2317</v>
      </c>
      <c r="C2328" s="134" t="s">
        <v>267</v>
      </c>
      <c r="D2328" s="139" t="s">
        <v>138</v>
      </c>
      <c r="E2328" s="328" t="s">
        <v>3742</v>
      </c>
      <c r="F2328" s="2"/>
      <c r="G2328" s="3"/>
      <c r="H2328" s="52"/>
      <c r="I2328" s="52"/>
      <c r="J2328" s="78"/>
    </row>
    <row r="2329" spans="2:10" x14ac:dyDescent="0.25">
      <c r="B2329" s="132">
        <v>2318</v>
      </c>
      <c r="C2329" s="134" t="s">
        <v>267</v>
      </c>
      <c r="D2329" s="139" t="s">
        <v>138</v>
      </c>
      <c r="E2329" s="328" t="s">
        <v>3744</v>
      </c>
      <c r="F2329" s="2"/>
      <c r="G2329" s="3"/>
      <c r="H2329" s="52"/>
      <c r="I2329" s="52"/>
      <c r="J2329" s="78"/>
    </row>
    <row r="2330" spans="2:10" x14ac:dyDescent="0.25">
      <c r="B2330" s="132">
        <v>2319</v>
      </c>
      <c r="C2330" s="134" t="s">
        <v>267</v>
      </c>
      <c r="D2330" s="139" t="s">
        <v>138</v>
      </c>
      <c r="E2330" s="328" t="s">
        <v>3746</v>
      </c>
      <c r="F2330" s="2"/>
      <c r="G2330" s="3"/>
      <c r="H2330" s="52"/>
      <c r="I2330" s="52"/>
      <c r="J2330" s="78"/>
    </row>
    <row r="2331" spans="2:10" x14ac:dyDescent="0.25">
      <c r="B2331" s="132">
        <v>2320</v>
      </c>
      <c r="C2331" s="134" t="s">
        <v>267</v>
      </c>
      <c r="D2331" s="139" t="s">
        <v>138</v>
      </c>
      <c r="E2331" s="328" t="s">
        <v>3748</v>
      </c>
      <c r="F2331" s="2"/>
      <c r="G2331" s="3"/>
      <c r="H2331" s="52"/>
      <c r="I2331" s="52"/>
      <c r="J2331" s="78"/>
    </row>
    <row r="2332" spans="2:10" x14ac:dyDescent="0.25">
      <c r="B2332" s="132">
        <v>2321</v>
      </c>
      <c r="C2332" s="134" t="s">
        <v>267</v>
      </c>
      <c r="D2332" s="139" t="s">
        <v>138</v>
      </c>
      <c r="E2332" s="328" t="s">
        <v>3750</v>
      </c>
      <c r="F2332" s="2"/>
      <c r="G2332" s="3"/>
      <c r="H2332" s="52"/>
      <c r="I2332" s="52"/>
      <c r="J2332" s="78"/>
    </row>
    <row r="2333" spans="2:10" x14ac:dyDescent="0.25">
      <c r="B2333" s="132">
        <v>2322</v>
      </c>
      <c r="C2333" s="134" t="s">
        <v>267</v>
      </c>
      <c r="D2333" s="139" t="s">
        <v>138</v>
      </c>
      <c r="E2333" s="328" t="s">
        <v>3752</v>
      </c>
      <c r="F2333" s="2"/>
      <c r="G2333" s="3"/>
      <c r="H2333" s="52"/>
      <c r="I2333" s="52"/>
      <c r="J2333" s="78"/>
    </row>
    <row r="2334" spans="2:10" x14ac:dyDescent="0.25">
      <c r="B2334" s="132">
        <v>2323</v>
      </c>
      <c r="C2334" s="134" t="s">
        <v>267</v>
      </c>
      <c r="D2334" s="139" t="s">
        <v>138</v>
      </c>
      <c r="E2334" s="328" t="s">
        <v>3754</v>
      </c>
      <c r="F2334" s="2"/>
      <c r="G2334" s="3"/>
      <c r="H2334" s="52"/>
      <c r="I2334" s="52"/>
      <c r="J2334" s="78"/>
    </row>
    <row r="2335" spans="2:10" x14ac:dyDescent="0.25">
      <c r="B2335" s="132">
        <v>2324</v>
      </c>
      <c r="C2335" s="134" t="s">
        <v>267</v>
      </c>
      <c r="D2335" s="139" t="s">
        <v>138</v>
      </c>
      <c r="E2335" s="328" t="s">
        <v>3756</v>
      </c>
      <c r="F2335" s="2"/>
      <c r="G2335" s="3"/>
      <c r="H2335" s="52"/>
      <c r="I2335" s="52"/>
      <c r="J2335" s="78"/>
    </row>
    <row r="2336" spans="2:10" x14ac:dyDescent="0.25">
      <c r="B2336" s="132">
        <v>2325</v>
      </c>
      <c r="C2336" s="134" t="s">
        <v>267</v>
      </c>
      <c r="D2336" s="139" t="s">
        <v>138</v>
      </c>
      <c r="E2336" s="328" t="s">
        <v>3758</v>
      </c>
      <c r="F2336" s="2"/>
      <c r="G2336" s="3"/>
      <c r="H2336" s="52"/>
      <c r="I2336" s="52"/>
      <c r="J2336" s="78"/>
    </row>
    <row r="2337" spans="2:10" x14ac:dyDescent="0.25">
      <c r="B2337" s="132">
        <v>2326</v>
      </c>
      <c r="C2337" s="134" t="s">
        <v>267</v>
      </c>
      <c r="D2337" s="139" t="s">
        <v>138</v>
      </c>
      <c r="E2337" s="328" t="s">
        <v>3760</v>
      </c>
      <c r="F2337" s="2"/>
      <c r="G2337" s="3"/>
      <c r="H2337" s="52"/>
      <c r="I2337" s="52"/>
      <c r="J2337" s="78"/>
    </row>
    <row r="2338" spans="2:10" x14ac:dyDescent="0.25">
      <c r="B2338" s="132">
        <v>2327</v>
      </c>
      <c r="C2338" s="134" t="s">
        <v>267</v>
      </c>
      <c r="D2338" s="139" t="s">
        <v>138</v>
      </c>
      <c r="E2338" s="328" t="s">
        <v>3762</v>
      </c>
      <c r="F2338" s="2"/>
      <c r="G2338" s="3"/>
      <c r="H2338" s="52"/>
      <c r="I2338" s="52"/>
      <c r="J2338" s="78"/>
    </row>
    <row r="2339" spans="2:10" x14ac:dyDescent="0.25">
      <c r="B2339" s="132">
        <v>2328</v>
      </c>
      <c r="C2339" s="134" t="s">
        <v>267</v>
      </c>
      <c r="D2339" s="139" t="s">
        <v>138</v>
      </c>
      <c r="E2339" s="328" t="s">
        <v>3764</v>
      </c>
      <c r="F2339" s="2"/>
      <c r="G2339" s="3"/>
      <c r="H2339" s="52"/>
      <c r="I2339" s="52"/>
      <c r="J2339" s="78"/>
    </row>
    <row r="2340" spans="2:10" x14ac:dyDescent="0.25">
      <c r="B2340" s="132">
        <v>2329</v>
      </c>
      <c r="C2340" s="134" t="s">
        <v>267</v>
      </c>
      <c r="D2340" s="139" t="s">
        <v>138</v>
      </c>
      <c r="E2340" s="328" t="s">
        <v>3766</v>
      </c>
      <c r="F2340" s="2"/>
      <c r="G2340" s="3"/>
      <c r="H2340" s="52"/>
      <c r="I2340" s="52"/>
      <c r="J2340" s="78"/>
    </row>
    <row r="2341" spans="2:10" x14ac:dyDescent="0.25">
      <c r="B2341" s="132">
        <v>2330</v>
      </c>
      <c r="C2341" s="134" t="s">
        <v>267</v>
      </c>
      <c r="D2341" s="139" t="s">
        <v>138</v>
      </c>
      <c r="E2341" s="328" t="s">
        <v>3768</v>
      </c>
      <c r="F2341" s="2"/>
      <c r="G2341" s="3"/>
      <c r="H2341" s="52"/>
      <c r="I2341" s="52"/>
      <c r="J2341" s="78"/>
    </row>
    <row r="2342" spans="2:10" x14ac:dyDescent="0.25">
      <c r="B2342" s="132">
        <v>2331</v>
      </c>
      <c r="C2342" s="134" t="s">
        <v>267</v>
      </c>
      <c r="D2342" s="139" t="s">
        <v>138</v>
      </c>
      <c r="E2342" s="328" t="s">
        <v>3770</v>
      </c>
      <c r="F2342" s="2"/>
      <c r="G2342" s="3"/>
      <c r="H2342" s="52"/>
      <c r="I2342" s="52"/>
      <c r="J2342" s="78"/>
    </row>
    <row r="2343" spans="2:10" x14ac:dyDescent="0.25">
      <c r="B2343" s="132">
        <v>2332</v>
      </c>
      <c r="C2343" s="134" t="s">
        <v>267</v>
      </c>
      <c r="D2343" s="139" t="s">
        <v>138</v>
      </c>
      <c r="E2343" s="328" t="s">
        <v>3772</v>
      </c>
      <c r="F2343" s="2"/>
      <c r="G2343" s="3"/>
      <c r="H2343" s="52"/>
      <c r="I2343" s="52"/>
      <c r="J2343" s="78"/>
    </row>
    <row r="2344" spans="2:10" x14ac:dyDescent="0.25">
      <c r="B2344" s="132">
        <v>2333</v>
      </c>
      <c r="C2344" s="134" t="s">
        <v>267</v>
      </c>
      <c r="D2344" s="139" t="s">
        <v>138</v>
      </c>
      <c r="E2344" s="328" t="s">
        <v>3774</v>
      </c>
      <c r="F2344" s="2"/>
      <c r="G2344" s="3"/>
      <c r="H2344" s="52"/>
      <c r="I2344" s="52"/>
      <c r="J2344" s="78"/>
    </row>
    <row r="2345" spans="2:10" x14ac:dyDescent="0.25">
      <c r="B2345" s="132">
        <v>2334</v>
      </c>
      <c r="C2345" s="134" t="s">
        <v>267</v>
      </c>
      <c r="D2345" s="139" t="s">
        <v>138</v>
      </c>
      <c r="E2345" s="328" t="s">
        <v>3776</v>
      </c>
      <c r="F2345" s="2"/>
      <c r="G2345" s="3"/>
      <c r="H2345" s="52"/>
      <c r="I2345" s="52"/>
      <c r="J2345" s="78"/>
    </row>
    <row r="2346" spans="2:10" x14ac:dyDescent="0.25">
      <c r="B2346" s="132">
        <v>2335</v>
      </c>
      <c r="C2346" s="134" t="s">
        <v>267</v>
      </c>
      <c r="D2346" s="139" t="s">
        <v>138</v>
      </c>
      <c r="E2346" s="328" t="s">
        <v>3778</v>
      </c>
      <c r="F2346" s="2"/>
      <c r="G2346" s="3"/>
      <c r="H2346" s="52"/>
      <c r="I2346" s="52"/>
      <c r="J2346" s="78"/>
    </row>
    <row r="2347" spans="2:10" x14ac:dyDescent="0.25">
      <c r="B2347" s="132">
        <v>2336</v>
      </c>
      <c r="C2347" s="134" t="s">
        <v>267</v>
      </c>
      <c r="D2347" s="139" t="s">
        <v>138</v>
      </c>
      <c r="E2347" s="328" t="s">
        <v>3780</v>
      </c>
      <c r="F2347" s="2"/>
      <c r="G2347" s="3"/>
      <c r="H2347" s="52"/>
      <c r="I2347" s="52"/>
      <c r="J2347" s="78"/>
    </row>
    <row r="2348" spans="2:10" x14ac:dyDescent="0.25">
      <c r="B2348" s="132">
        <v>2337</v>
      </c>
      <c r="C2348" s="134" t="s">
        <v>267</v>
      </c>
      <c r="D2348" s="139" t="s">
        <v>138</v>
      </c>
      <c r="E2348" s="328" t="s">
        <v>3782</v>
      </c>
      <c r="F2348" s="2"/>
      <c r="G2348" s="3"/>
      <c r="H2348" s="52"/>
      <c r="I2348" s="52"/>
      <c r="J2348" s="78"/>
    </row>
    <row r="2349" spans="2:10" x14ac:dyDescent="0.25">
      <c r="B2349" s="132">
        <v>2338</v>
      </c>
      <c r="C2349" s="134" t="s">
        <v>267</v>
      </c>
      <c r="D2349" s="139" t="s">
        <v>138</v>
      </c>
      <c r="E2349" s="328" t="s">
        <v>3784</v>
      </c>
      <c r="F2349" s="2"/>
      <c r="G2349" s="3"/>
      <c r="H2349" s="52"/>
      <c r="I2349" s="52"/>
      <c r="J2349" s="78"/>
    </row>
    <row r="2350" spans="2:10" x14ac:dyDescent="0.25">
      <c r="B2350" s="132">
        <v>2339</v>
      </c>
      <c r="C2350" s="134" t="s">
        <v>267</v>
      </c>
      <c r="D2350" s="139" t="s">
        <v>138</v>
      </c>
      <c r="E2350" s="328" t="s">
        <v>3786</v>
      </c>
      <c r="F2350" s="2"/>
      <c r="G2350" s="3"/>
      <c r="H2350" s="52"/>
      <c r="I2350" s="52"/>
      <c r="J2350" s="78"/>
    </row>
    <row r="2351" spans="2:10" x14ac:dyDescent="0.25">
      <c r="B2351" s="132">
        <v>2340</v>
      </c>
      <c r="C2351" s="134" t="s">
        <v>267</v>
      </c>
      <c r="D2351" s="139" t="s">
        <v>138</v>
      </c>
      <c r="E2351" s="328" t="s">
        <v>3788</v>
      </c>
      <c r="F2351" s="2"/>
      <c r="G2351" s="3"/>
      <c r="H2351" s="52"/>
      <c r="I2351" s="52"/>
      <c r="J2351" s="78"/>
    </row>
    <row r="2352" spans="2:10" x14ac:dyDescent="0.25">
      <c r="B2352" s="132">
        <v>2341</v>
      </c>
      <c r="C2352" s="134" t="s">
        <v>267</v>
      </c>
      <c r="D2352" s="139" t="s">
        <v>138</v>
      </c>
      <c r="E2352" s="328" t="s">
        <v>3790</v>
      </c>
      <c r="F2352" s="2"/>
      <c r="G2352" s="3"/>
      <c r="H2352" s="52"/>
      <c r="I2352" s="52"/>
      <c r="J2352" s="78"/>
    </row>
    <row r="2353" spans="2:10" x14ac:dyDescent="0.25">
      <c r="B2353" s="132">
        <v>2342</v>
      </c>
      <c r="C2353" s="134" t="s">
        <v>267</v>
      </c>
      <c r="D2353" s="139" t="s">
        <v>138</v>
      </c>
      <c r="E2353" s="328" t="s">
        <v>3792</v>
      </c>
      <c r="F2353" s="2"/>
      <c r="G2353" s="3"/>
      <c r="H2353" s="52"/>
      <c r="I2353" s="52"/>
      <c r="J2353" s="78"/>
    </row>
    <row r="2354" spans="2:10" x14ac:dyDescent="0.25">
      <c r="B2354" s="132">
        <v>2343</v>
      </c>
      <c r="C2354" s="134" t="s">
        <v>267</v>
      </c>
      <c r="D2354" s="139" t="s">
        <v>138</v>
      </c>
      <c r="E2354" s="328" t="s">
        <v>3794</v>
      </c>
      <c r="F2354" s="2"/>
      <c r="G2354" s="3"/>
      <c r="H2354" s="52"/>
      <c r="I2354" s="52"/>
      <c r="J2354" s="78"/>
    </row>
    <row r="2355" spans="2:10" x14ac:dyDescent="0.25">
      <c r="B2355" s="132">
        <v>2344</v>
      </c>
      <c r="C2355" s="134" t="s">
        <v>267</v>
      </c>
      <c r="D2355" s="139" t="s">
        <v>138</v>
      </c>
      <c r="E2355" s="328" t="s">
        <v>3796</v>
      </c>
      <c r="F2355" s="2"/>
      <c r="G2355" s="3"/>
      <c r="H2355" s="52"/>
      <c r="I2355" s="52"/>
      <c r="J2355" s="78"/>
    </row>
    <row r="2356" spans="2:10" x14ac:dyDescent="0.25">
      <c r="B2356" s="132">
        <v>2345</v>
      </c>
      <c r="C2356" s="134" t="s">
        <v>267</v>
      </c>
      <c r="D2356" s="139" t="s">
        <v>138</v>
      </c>
      <c r="E2356" s="328" t="s">
        <v>3798</v>
      </c>
      <c r="F2356" s="2"/>
      <c r="G2356" s="3"/>
      <c r="H2356" s="52"/>
      <c r="I2356" s="52"/>
      <c r="J2356" s="78"/>
    </row>
    <row r="2357" spans="2:10" x14ac:dyDescent="0.25">
      <c r="B2357" s="132">
        <v>2346</v>
      </c>
      <c r="C2357" s="134" t="s">
        <v>267</v>
      </c>
      <c r="D2357" s="139" t="s">
        <v>138</v>
      </c>
      <c r="E2357" s="328" t="s">
        <v>3800</v>
      </c>
      <c r="F2357" s="2"/>
      <c r="G2357" s="3"/>
      <c r="H2357" s="52"/>
      <c r="I2357" s="52"/>
      <c r="J2357" s="78"/>
    </row>
    <row r="2358" spans="2:10" x14ac:dyDescent="0.25">
      <c r="B2358" s="132">
        <v>2347</v>
      </c>
      <c r="C2358" s="134" t="s">
        <v>267</v>
      </c>
      <c r="D2358" s="139" t="s">
        <v>138</v>
      </c>
      <c r="E2358" s="328" t="s">
        <v>3802</v>
      </c>
      <c r="F2358" s="2"/>
      <c r="G2358" s="3"/>
      <c r="H2358" s="52"/>
      <c r="I2358" s="52"/>
      <c r="J2358" s="78"/>
    </row>
    <row r="2359" spans="2:10" x14ac:dyDescent="0.25">
      <c r="B2359" s="132">
        <v>2348</v>
      </c>
      <c r="C2359" s="134" t="s">
        <v>267</v>
      </c>
      <c r="D2359" s="139" t="s">
        <v>138</v>
      </c>
      <c r="E2359" s="328" t="s">
        <v>3804</v>
      </c>
      <c r="F2359" s="2"/>
      <c r="G2359" s="3"/>
      <c r="H2359" s="52"/>
      <c r="I2359" s="52"/>
      <c r="J2359" s="78"/>
    </row>
    <row r="2360" spans="2:10" x14ac:dyDescent="0.25">
      <c r="B2360" s="132">
        <v>2349</v>
      </c>
      <c r="C2360" s="134" t="s">
        <v>267</v>
      </c>
      <c r="D2360" s="139" t="s">
        <v>138</v>
      </c>
      <c r="E2360" s="328" t="s">
        <v>3806</v>
      </c>
      <c r="F2360" s="2"/>
      <c r="G2360" s="3"/>
      <c r="H2360" s="52"/>
      <c r="I2360" s="52"/>
      <c r="J2360" s="78"/>
    </row>
    <row r="2361" spans="2:10" x14ac:dyDescent="0.25">
      <c r="B2361" s="132">
        <v>2350</v>
      </c>
      <c r="C2361" s="134" t="s">
        <v>267</v>
      </c>
      <c r="D2361" s="139" t="s">
        <v>290</v>
      </c>
      <c r="E2361" s="328" t="s">
        <v>3808</v>
      </c>
      <c r="F2361" s="2"/>
      <c r="G2361" s="3"/>
      <c r="H2361" s="52"/>
      <c r="I2361" s="52"/>
      <c r="J2361" s="78"/>
    </row>
    <row r="2362" spans="2:10" x14ac:dyDescent="0.25">
      <c r="B2362" s="132">
        <v>2351</v>
      </c>
      <c r="C2362" s="134" t="s">
        <v>267</v>
      </c>
      <c r="D2362" s="139" t="s">
        <v>290</v>
      </c>
      <c r="E2362" s="328" t="s">
        <v>3810</v>
      </c>
      <c r="F2362" s="2"/>
      <c r="G2362" s="3"/>
      <c r="H2362" s="52"/>
      <c r="I2362" s="52"/>
      <c r="J2362" s="78"/>
    </row>
    <row r="2363" spans="2:10" x14ac:dyDescent="0.25">
      <c r="B2363" s="132">
        <v>2352</v>
      </c>
      <c r="C2363" s="134" t="s">
        <v>267</v>
      </c>
      <c r="D2363" s="139" t="s">
        <v>290</v>
      </c>
      <c r="E2363" s="328" t="s">
        <v>3812</v>
      </c>
      <c r="F2363" s="2"/>
      <c r="G2363" s="3"/>
      <c r="H2363" s="52"/>
      <c r="I2363" s="52"/>
      <c r="J2363" s="78"/>
    </row>
    <row r="2364" spans="2:10" x14ac:dyDescent="0.25">
      <c r="B2364" s="132">
        <v>2353</v>
      </c>
      <c r="C2364" s="134" t="s">
        <v>267</v>
      </c>
      <c r="D2364" s="139" t="s">
        <v>290</v>
      </c>
      <c r="E2364" s="328" t="s">
        <v>3814</v>
      </c>
      <c r="F2364" s="2"/>
      <c r="G2364" s="3"/>
      <c r="H2364" s="52"/>
      <c r="I2364" s="52"/>
      <c r="J2364" s="78"/>
    </row>
    <row r="2365" spans="2:10" x14ac:dyDescent="0.25">
      <c r="B2365" s="132">
        <v>2354</v>
      </c>
      <c r="C2365" s="134" t="s">
        <v>267</v>
      </c>
      <c r="D2365" s="139" t="s">
        <v>290</v>
      </c>
      <c r="E2365" s="328" t="s">
        <v>3816</v>
      </c>
      <c r="F2365" s="2"/>
      <c r="G2365" s="3"/>
      <c r="H2365" s="52"/>
      <c r="I2365" s="52"/>
      <c r="J2365" s="78"/>
    </row>
    <row r="2366" spans="2:10" x14ac:dyDescent="0.25">
      <c r="B2366" s="132">
        <v>2355</v>
      </c>
      <c r="C2366" s="134" t="s">
        <v>267</v>
      </c>
      <c r="D2366" s="139" t="s">
        <v>290</v>
      </c>
      <c r="E2366" s="328" t="s">
        <v>3818</v>
      </c>
      <c r="F2366" s="2"/>
      <c r="G2366" s="3"/>
      <c r="H2366" s="52"/>
      <c r="I2366" s="52"/>
      <c r="J2366" s="78"/>
    </row>
    <row r="2367" spans="2:10" x14ac:dyDescent="0.25">
      <c r="B2367" s="132">
        <v>2356</v>
      </c>
      <c r="C2367" s="134" t="s">
        <v>267</v>
      </c>
      <c r="D2367" s="139" t="s">
        <v>290</v>
      </c>
      <c r="E2367" s="328" t="s">
        <v>3820</v>
      </c>
      <c r="F2367" s="2"/>
      <c r="G2367" s="3"/>
      <c r="H2367" s="52"/>
      <c r="I2367" s="52"/>
      <c r="J2367" s="78"/>
    </row>
    <row r="2368" spans="2:10" x14ac:dyDescent="0.25">
      <c r="B2368" s="132">
        <v>2357</v>
      </c>
      <c r="C2368" s="134" t="s">
        <v>267</v>
      </c>
      <c r="D2368" s="139" t="s">
        <v>290</v>
      </c>
      <c r="E2368" s="328" t="s">
        <v>3822</v>
      </c>
      <c r="F2368" s="2"/>
      <c r="G2368" s="3"/>
      <c r="H2368" s="52"/>
      <c r="I2368" s="52"/>
      <c r="J2368" s="78"/>
    </row>
    <row r="2369" spans="2:10" x14ac:dyDescent="0.25">
      <c r="B2369" s="132">
        <v>2358</v>
      </c>
      <c r="C2369" s="134" t="s">
        <v>267</v>
      </c>
      <c r="D2369" s="139" t="s">
        <v>290</v>
      </c>
      <c r="E2369" s="328" t="s">
        <v>3824</v>
      </c>
      <c r="F2369" s="2"/>
      <c r="G2369" s="3"/>
      <c r="H2369" s="52"/>
      <c r="I2369" s="52"/>
      <c r="J2369" s="78"/>
    </row>
    <row r="2370" spans="2:10" x14ac:dyDescent="0.25">
      <c r="B2370" s="132">
        <v>2359</v>
      </c>
      <c r="C2370" s="134" t="s">
        <v>267</v>
      </c>
      <c r="D2370" s="139" t="s">
        <v>290</v>
      </c>
      <c r="E2370" s="328" t="s">
        <v>3826</v>
      </c>
      <c r="F2370" s="2"/>
      <c r="G2370" s="3"/>
      <c r="H2370" s="52"/>
      <c r="I2370" s="52"/>
      <c r="J2370" s="78"/>
    </row>
    <row r="2371" spans="2:10" x14ac:dyDescent="0.25">
      <c r="B2371" s="132">
        <v>2360</v>
      </c>
      <c r="C2371" s="134" t="s">
        <v>267</v>
      </c>
      <c r="D2371" s="139" t="s">
        <v>290</v>
      </c>
      <c r="E2371" s="328" t="s">
        <v>3828</v>
      </c>
      <c r="F2371" s="2"/>
      <c r="G2371" s="3"/>
      <c r="H2371" s="52"/>
      <c r="I2371" s="52"/>
      <c r="J2371" s="78"/>
    </row>
    <row r="2372" spans="2:10" x14ac:dyDescent="0.25">
      <c r="B2372" s="132">
        <v>2361</v>
      </c>
      <c r="C2372" s="134" t="s">
        <v>267</v>
      </c>
      <c r="D2372" s="139" t="s">
        <v>290</v>
      </c>
      <c r="E2372" s="328" t="s">
        <v>3830</v>
      </c>
      <c r="F2372" s="2"/>
      <c r="G2372" s="3"/>
      <c r="H2372" s="52"/>
      <c r="I2372" s="52"/>
      <c r="J2372" s="78"/>
    </row>
    <row r="2373" spans="2:10" x14ac:dyDescent="0.25">
      <c r="B2373" s="132">
        <v>2362</v>
      </c>
      <c r="C2373" s="134" t="s">
        <v>267</v>
      </c>
      <c r="D2373" s="139" t="s">
        <v>290</v>
      </c>
      <c r="E2373" s="328" t="s">
        <v>3832</v>
      </c>
      <c r="F2373" s="2"/>
      <c r="G2373" s="3"/>
      <c r="H2373" s="52"/>
      <c r="I2373" s="52"/>
      <c r="J2373" s="78"/>
    </row>
    <row r="2374" spans="2:10" x14ac:dyDescent="0.25">
      <c r="B2374" s="132">
        <v>2363</v>
      </c>
      <c r="C2374" s="134" t="s">
        <v>267</v>
      </c>
      <c r="D2374" s="139" t="s">
        <v>290</v>
      </c>
      <c r="E2374" s="328" t="s">
        <v>3834</v>
      </c>
      <c r="F2374" s="2"/>
      <c r="G2374" s="3"/>
      <c r="H2374" s="52"/>
      <c r="I2374" s="52"/>
      <c r="J2374" s="78"/>
    </row>
    <row r="2375" spans="2:10" x14ac:dyDescent="0.25">
      <c r="B2375" s="132">
        <v>2364</v>
      </c>
      <c r="C2375" s="134" t="s">
        <v>267</v>
      </c>
      <c r="D2375" s="139" t="s">
        <v>290</v>
      </c>
      <c r="E2375" s="328" t="s">
        <v>3836</v>
      </c>
      <c r="F2375" s="2"/>
      <c r="G2375" s="3"/>
      <c r="H2375" s="52"/>
      <c r="I2375" s="52"/>
      <c r="J2375" s="78"/>
    </row>
    <row r="2376" spans="2:10" x14ac:dyDescent="0.25">
      <c r="B2376" s="132">
        <v>2365</v>
      </c>
      <c r="C2376" s="134" t="s">
        <v>267</v>
      </c>
      <c r="D2376" s="139" t="s">
        <v>290</v>
      </c>
      <c r="E2376" s="328" t="s">
        <v>3838</v>
      </c>
      <c r="F2376" s="2"/>
      <c r="G2376" s="3"/>
      <c r="H2376" s="52"/>
      <c r="I2376" s="52"/>
      <c r="J2376" s="78"/>
    </row>
    <row r="2377" spans="2:10" x14ac:dyDescent="0.25">
      <c r="B2377" s="132">
        <v>2366</v>
      </c>
      <c r="C2377" s="134" t="s">
        <v>267</v>
      </c>
      <c r="D2377" s="139" t="s">
        <v>290</v>
      </c>
      <c r="E2377" s="328" t="s">
        <v>3840</v>
      </c>
      <c r="F2377" s="2"/>
      <c r="G2377" s="3"/>
      <c r="H2377" s="52"/>
      <c r="I2377" s="52"/>
      <c r="J2377" s="78"/>
    </row>
    <row r="2378" spans="2:10" x14ac:dyDescent="0.25">
      <c r="B2378" s="132">
        <v>2367</v>
      </c>
      <c r="C2378" s="134" t="s">
        <v>267</v>
      </c>
      <c r="D2378" s="139" t="s">
        <v>290</v>
      </c>
      <c r="E2378" s="328" t="s">
        <v>3842</v>
      </c>
      <c r="F2378" s="2"/>
      <c r="G2378" s="3"/>
      <c r="H2378" s="52"/>
      <c r="I2378" s="52"/>
      <c r="J2378" s="78"/>
    </row>
    <row r="2379" spans="2:10" x14ac:dyDescent="0.25">
      <c r="B2379" s="132">
        <v>2368</v>
      </c>
      <c r="C2379" s="134" t="s">
        <v>267</v>
      </c>
      <c r="D2379" s="139" t="s">
        <v>290</v>
      </c>
      <c r="E2379" s="328" t="s">
        <v>3844</v>
      </c>
      <c r="F2379" s="2"/>
      <c r="G2379" s="3"/>
      <c r="H2379" s="52"/>
      <c r="I2379" s="52"/>
      <c r="J2379" s="78"/>
    </row>
    <row r="2380" spans="2:10" x14ac:dyDescent="0.25">
      <c r="B2380" s="132">
        <v>2369</v>
      </c>
      <c r="C2380" s="134" t="s">
        <v>267</v>
      </c>
      <c r="D2380" s="139" t="s">
        <v>290</v>
      </c>
      <c r="E2380" s="328" t="s">
        <v>3846</v>
      </c>
      <c r="F2380" s="2"/>
      <c r="G2380" s="3"/>
      <c r="H2380" s="52"/>
      <c r="I2380" s="52"/>
      <c r="J2380" s="78"/>
    </row>
    <row r="2381" spans="2:10" ht="15.75" thickBot="1" x14ac:dyDescent="0.3">
      <c r="B2381" s="151">
        <v>2370</v>
      </c>
      <c r="C2381" s="325" t="s">
        <v>267</v>
      </c>
      <c r="D2381" s="148" t="s">
        <v>290</v>
      </c>
      <c r="E2381" s="329" t="s">
        <v>3848</v>
      </c>
      <c r="F2381" s="11"/>
      <c r="G2381" s="7"/>
      <c r="H2381" s="53"/>
      <c r="I2381" s="53"/>
      <c r="J2381" s="79"/>
    </row>
  </sheetData>
  <sheetProtection algorithmName="SHA-512" hashValue="b01nwHbCZp97E3Ze+OxR3cnQkC13XYt8bsj5au4aPr5Id60eK+OpUrOlCrSpgw1iHats/pgX4NdV8OFI2G67yA==" saltValue="2CtYSje30xVC72EtBg5rNA==" spinCount="100000" sheet="1" autoFilter="0" pivotTables="0"/>
  <autoFilter ref="B11:J11" xr:uid="{5E05E78D-3431-4E23-828C-8BEFD9F0EB22}"/>
  <mergeCells count="2">
    <mergeCell ref="F9:J9"/>
    <mergeCell ref="F10:J10"/>
  </mergeCells>
  <dataValidations count="2">
    <dataValidation type="decimal" allowBlank="1" showInputMessage="1" showErrorMessage="1" sqref="H2283:H2381 H12:J2185 H2186:H2244 I2186:J2381" xr:uid="{ED3324D2-C6A0-43AC-BA6F-92DF4BAEC838}">
      <formula1>0</formula1>
      <formula2>1</formula2>
    </dataValidation>
    <dataValidation type="decimal" operator="greaterThanOrEqual" allowBlank="1" showInputMessage="1" showErrorMessage="1" sqref="F12:G936 F956:F2381 G937:G2381 H2245:H2282" xr:uid="{72CFF460-F4BB-4AE5-BEF4-F18B34E236CA}">
      <formula1>0</formula1>
    </dataValidation>
  </dataValidations>
  <pageMargins left="0.7" right="0.7" top="0.75" bottom="0.75" header="0.3" footer="0.3"/>
  <pageSetup paperSize="9" orientation="portrait" horizontalDpi="90" verticalDpi="90" r:id="rId1"/>
  <headerFooter>
    <oddHeader>&amp;L&amp;"Calibri"&amp;12&amp;K000000 EBA Regular Use&amp;1#_x000D_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32751C-F8DB-4414-8F52-A5235860E543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Input</vt:lpstr>
      <vt:lpstr>CR_Top_Counterp</vt:lpstr>
      <vt:lpstr>CR_Aggregated_Data</vt:lpstr>
      <vt:lpstr>II_FCI</vt:lpstr>
      <vt:lpstr>MR_Top_Counterp</vt:lpstr>
      <vt:lpstr>MR_Aggregated_Data</vt:lpstr>
      <vt:lpstr>RE_Transition_Risk</vt:lpstr>
      <vt:lpstr>RE_Physical_Risk</vt:lpstr>
    </vt:vector>
  </TitlesOfParts>
  <Manager/>
  <Company>European Banking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Furci</dc:creator>
  <cp:keywords/>
  <dc:description/>
  <cp:lastModifiedBy>Andrea Furci</cp:lastModifiedBy>
  <cp:revision/>
  <dcterms:created xsi:type="dcterms:W3CDTF">2023-03-22T09:43:15Z</dcterms:created>
  <dcterms:modified xsi:type="dcterms:W3CDTF">2023-07-19T07:22:18Z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{F0C943C2-B57C-4B0A-B8E9-41F6A86BB30D}</vt:lpwstr>
  </property>
</Properties>
</file>