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20" windowWidth="28755" windowHeight="1437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G136" i="1"/>
  <c r="G115"/>
  <c r="G7"/>
  <c r="G15"/>
  <c r="G145"/>
  <c r="G144"/>
  <c r="G4"/>
  <c r="G5"/>
  <c r="G6"/>
  <c r="G8"/>
  <c r="G9"/>
  <c r="G10"/>
  <c r="G11"/>
  <c r="G12"/>
  <c r="G13"/>
  <c r="G14"/>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6"/>
  <c r="G117"/>
  <c r="G118"/>
  <c r="G119"/>
  <c r="G120"/>
  <c r="G121"/>
  <c r="G122"/>
  <c r="G123"/>
  <c r="G124"/>
  <c r="G125"/>
  <c r="G126"/>
  <c r="G127"/>
  <c r="G128"/>
  <c r="G129"/>
  <c r="G130"/>
  <c r="G131"/>
  <c r="G132"/>
  <c r="G133"/>
  <c r="G134"/>
  <c r="G135"/>
  <c r="G137"/>
  <c r="G138"/>
  <c r="G139"/>
  <c r="G140"/>
  <c r="G141"/>
  <c r="G142"/>
  <c r="G143"/>
  <c r="G3"/>
  <c r="G147" l="1"/>
</calcChain>
</file>

<file path=xl/sharedStrings.xml><?xml version="1.0" encoding="utf-8"?>
<sst xmlns="http://schemas.openxmlformats.org/spreadsheetml/2006/main" count="201" uniqueCount="175">
  <si>
    <t>Wallets</t>
  </si>
  <si>
    <t>General</t>
  </si>
  <si>
    <t>Presentation</t>
  </si>
  <si>
    <t>Writing</t>
  </si>
  <si>
    <t>Monitor riser, adjustable up to 5 heights between 64mm-165mm</t>
  </si>
  <si>
    <t>Health</t>
  </si>
  <si>
    <t>Large screen cleaning wipes</t>
  </si>
  <si>
    <t>Pack of 10 magnetic whiteboard eraser refills</t>
  </si>
  <si>
    <t>Paper</t>
  </si>
  <si>
    <t>Envelopes</t>
  </si>
  <si>
    <t>A4 binding combs 19mm in black</t>
  </si>
  <si>
    <t>Erasers, plastic for removing lead pencil</t>
  </si>
  <si>
    <t>Rubber bands, 3mm x 180mm</t>
  </si>
  <si>
    <t>Rubber bands, 6mm x 180mm</t>
  </si>
  <si>
    <t>454g/1lb</t>
  </si>
  <si>
    <t>Roll of clear self adhesive tape, 25 mm width x 66m</t>
  </si>
  <si>
    <t>Blue or white non-toxic reusable multi purpose adhesive putty, pack size of 120-140 g</t>
  </si>
  <si>
    <t>Staples for heavy duty stapler above</t>
  </si>
  <si>
    <t>No 56 (26/6) staples</t>
  </si>
  <si>
    <t>Rotary business card file to hold up to 300 cards with index tabs</t>
  </si>
  <si>
    <t>Multi Battery charger for AA and AAA batteries to charge minimum of 4 batteries at any one time</t>
  </si>
  <si>
    <t>Door wedges, durable rubber</t>
  </si>
  <si>
    <t>Mains extension leads, 4 gang with 5m cable and anti surge protection</t>
  </si>
  <si>
    <t>Mains extension leads, 4 gang with 2m cable and anti surge protection</t>
  </si>
  <si>
    <t>Mains extension leads, 6 gang with 2m cable and anti surge protection</t>
  </si>
  <si>
    <t>Mains extension leads, 6 gang with 5m cable and anti surge protection</t>
  </si>
  <si>
    <t>Equipment</t>
  </si>
  <si>
    <t>Desk light, halogen, switch on base, adjustable arm and small swivel dome head</t>
  </si>
  <si>
    <t>Key safe for at least 100 keys, lockable, supplied with at least 2 keys, key tags, and fixings, constructed from heavy gauge metal</t>
  </si>
  <si>
    <t>Spare plastic key tags for above key safe</t>
  </si>
  <si>
    <t>Document wallets, minimum 300gsm thickness, to take up to 250 sheets, foolscap</t>
  </si>
  <si>
    <t>Box files, foolscap, 70 mm capacity, black</t>
  </si>
  <si>
    <t>Box files, A4, 70mm capacity,  black</t>
  </si>
  <si>
    <t>A4 cut flush folder, open at top and side, clear, minimum 100 microns</t>
  </si>
  <si>
    <t>Dividers</t>
  </si>
  <si>
    <t>Folders</t>
  </si>
  <si>
    <t>Filing</t>
  </si>
  <si>
    <t>A4 coloured cardboard dividers, 10 part, 175 gsm</t>
  </si>
  <si>
    <t>A4 colour cardboard dividers, 20 part, 175 gsm</t>
  </si>
  <si>
    <t>Non-toxic glue stick suitable for paper and board, 10-15 g</t>
  </si>
  <si>
    <t>Shredder Oil sheets for use with all shredders</t>
  </si>
  <si>
    <t>Foldback clips, medium, 32 mm, black</t>
  </si>
  <si>
    <t>Foldback clips, large, 51 mm, black</t>
  </si>
  <si>
    <t>Risers for above A4 letter trays if appropriate</t>
  </si>
  <si>
    <t>Extension set of cards for above rotary business card file</t>
  </si>
  <si>
    <t>A1 flipchart pads, recycled paper with pre-drilled holes</t>
  </si>
  <si>
    <t>Anti-static screen cleaning wipes, in individual sachets</t>
  </si>
  <si>
    <t>Computer and Telephone</t>
  </si>
  <si>
    <t>Antibacterial telephone hygiene wipes, individually wrapped</t>
  </si>
  <si>
    <t>Laminating pouches A4, unpunched, 350 microns</t>
  </si>
  <si>
    <t>Laminating pouches A3, unpunched, 350 microns</t>
  </si>
  <si>
    <t>Laminating pouches A5, unpunched, 350 microns</t>
  </si>
  <si>
    <t>A4 binding combs, 6mm, black</t>
  </si>
  <si>
    <t>A4 binding combs,  10mm, black</t>
  </si>
  <si>
    <t>A4 binding combs,  14mm, black</t>
  </si>
  <si>
    <t>A4 clear binding cover, at least 150 micron</t>
  </si>
  <si>
    <t>A4 White gloss comb opaque binding covers</t>
  </si>
  <si>
    <t>White envelopes C4, self seal, no window</t>
  </si>
  <si>
    <t>White envelopes C4, with window, self seal</t>
  </si>
  <si>
    <t>White envelopes C5, no window, self seal</t>
  </si>
  <si>
    <t>White envelope C5, with window, self seal</t>
  </si>
  <si>
    <t>White envelope DL, no window, self seal</t>
  </si>
  <si>
    <t>White envelope DL, with window, self seal</t>
  </si>
  <si>
    <t>6” scissors with soft grip rubber handles</t>
  </si>
  <si>
    <t>Foldback clips, small, 24 mm, black</t>
  </si>
  <si>
    <t>Black letter trays for A4 and Foolscap files,  for stacking on desk, at least 60 mm high sides</t>
  </si>
  <si>
    <t>Page, Point and Present Laser Pointer with remote mouse capability</t>
  </si>
  <si>
    <t>Black felt or foam notice boards with aluminium frame, including wall fixing kit 900 x 1200mm</t>
  </si>
  <si>
    <t>Stereo Headset suitable for laptops and desktop pcs, with volume control, adjustable headframe and exernal ear pads for extra comfort</t>
  </si>
  <si>
    <t>Security pass holders, for ID passes, single pass holder in rigid plastic to be used in portrait or landscape position, clear</t>
  </si>
  <si>
    <t>Badge reel with snap hook with reel reach of approx 800mm.  Features a crocodile clip fastening on the reverse for attaching to clothing or belts.</t>
  </si>
  <si>
    <t>Square cut folders Foolscap, minimum of 250 gsm, available in assorted colours</t>
  </si>
  <si>
    <t>Square cut folders Foolscap, minimum of 315 gsm, available in assorted colours</t>
  </si>
  <si>
    <t>Organiser files subdivided into 9 filing sections with two pieces of corner elastic to keep folders together, foolscap, available in assorted colours</t>
  </si>
  <si>
    <t>Organiser files subdivided into 5 filing sections with two pieces of corner elastic to keep folders together, foolscap, available in assorted colours</t>
  </si>
  <si>
    <t>Transfer spring files with spring transfer mechanism and compressor bar to hold contents flat, minimum of 290 gsm thickness, to hold up to 400 sheets of paper, foolscap, available in assorted colours</t>
  </si>
  <si>
    <t>A4 plastic, hard backed ring binder, 2 ring with 25 mm spine, available in assorted colours</t>
  </si>
  <si>
    <t>A4 Lever arch folders, with spine label pocket, polypropylene covered board,  70 mm spine, available in assorted colours</t>
  </si>
  <si>
    <t>Lightweight 2 ring polypropylene binder, 15mm spine, available in assorted colours</t>
  </si>
  <si>
    <t>Magazine boxes, polypropylene, lightweight and durable, with 120mm capacity, available in assorted colours</t>
  </si>
  <si>
    <t xml:space="preserve">Storage/Archive boxes to hold A4 and foolscap files with separate lid. </t>
  </si>
  <si>
    <t>A4 Suspension files, v-base,  green, minimum weight of 240 gsm, complete with tabs and inserts</t>
  </si>
  <si>
    <t>Foolscap Suspension files, v base,  green, minimum weight of 240 gsm, complete with tabs and inserts</t>
  </si>
  <si>
    <t>A4 dividers, white cardboard, 10 part set with 1-10 indexing</t>
  </si>
  <si>
    <t>A4 dividers, white cardboard, 20 part set with 1-20 indexing</t>
  </si>
  <si>
    <t xml:space="preserve">A4 coloured cardboard dividers, 5 part, 175 gsm </t>
  </si>
  <si>
    <t>A4 polypropylene indexes with A-Z indexing</t>
  </si>
  <si>
    <t>A4 polypropylene indexes with 1-10 indexing</t>
  </si>
  <si>
    <t>A4 polypropylene indexes with 1-20 indexing</t>
  </si>
  <si>
    <t>A4, glass clear, top opening reinforced punched pockets, minimum 75 micron</t>
  </si>
  <si>
    <t>A4 clear ring binder wallets, multi-punched spine with popper closure, minimum 200 micron</t>
  </si>
  <si>
    <t>A4 cut flush folder, open at top and side, available in assorted colours, minimum 100 microns</t>
  </si>
  <si>
    <t>A4 plastic popper wallets, available in assorted colours</t>
  </si>
  <si>
    <t>30cm ruler, clear, shatterproof, with cm and inch markings</t>
  </si>
  <si>
    <t>Non slip weighed tape dispenser, black or silver colour for 25mm x 66m self adhesive tape</t>
  </si>
  <si>
    <t>Staple extractor, available in various colours</t>
  </si>
  <si>
    <t>Half strip stapler with anti-jam mechanism, 20-30 sheet capacity, black</t>
  </si>
  <si>
    <t>Heavy duty stapler, 200-250 sheet capacity with adjustable paper guide</t>
  </si>
  <si>
    <t>Black two hole punch with 35-45 sheet capacity</t>
  </si>
  <si>
    <t>Heavy duty two hole punch with minimum 60 sheet capacity</t>
  </si>
  <si>
    <t>PVC sticky foam pads coated both sides for permanent mounting and display work with pad size of 12mm x 25mm</t>
  </si>
  <si>
    <t>Bottle of rapid correction fluid with foam applicator, 20ml</t>
  </si>
  <si>
    <t>Pocket mouse correction tape with 4mm tape</t>
  </si>
  <si>
    <t>Rechargeable batteries AA</t>
  </si>
  <si>
    <t>Rechargeable batteries AAA</t>
  </si>
  <si>
    <t>Paperclips, coloured plastic coated, 30-33mm length</t>
  </si>
  <si>
    <t>Paperclips, steel, 30-33mm length</t>
  </si>
  <si>
    <t>Paperclips, steel, 76mm length</t>
  </si>
  <si>
    <t>Foldback clips, small, 19 mm, available in assorted colours</t>
  </si>
  <si>
    <t>Plastic clipboard, for A4 and foolscap paper, available in assorted colours</t>
  </si>
  <si>
    <t>Pen pots, mesh, silver colour</t>
  </si>
  <si>
    <t>Desktop calculator, dual powered (solar and battery), 8 digit</t>
  </si>
  <si>
    <t>Chart pins, steel pins with flattened steel shanks under coloured plastic head,  8 mm diameter, 19mm stem length</t>
  </si>
  <si>
    <t>Heavy duty metal bookends with extended base for extra stability, black</t>
  </si>
  <si>
    <t>Mesh waste bin with capacity of 15-18 litres, silver</t>
  </si>
  <si>
    <t>Mobile magnetic whiteboard easel on 5 castors to take A1 flipchart pads with full length pen tray and easy clamp fixing for pads.  Height adjustable.</t>
  </si>
  <si>
    <t>Plastic, magnetic whiteboard eraser, refillable</t>
  </si>
  <si>
    <t>Plastic, magnetic whiteboard pen holder, contains 4 pens</t>
  </si>
  <si>
    <t>White board markers, bullet tip with line width of 2.3mm, available in assorted colours</t>
  </si>
  <si>
    <t>Magnetic planner kit containing a variety of shapes, magnets, tape, card holders, name strips</t>
  </si>
  <si>
    <t>DVD+RW Rewritable computer disks, 4.7GB capacity</t>
  </si>
  <si>
    <t>Gel Keyboard wrist rest, non slip surface, available in assorted colours</t>
  </si>
  <si>
    <t>Laminating and Comb Binding</t>
  </si>
  <si>
    <t>Adjustable footrest with bumpy surface and non-slip feet for stability.  Adjustable in height and angle.</t>
  </si>
  <si>
    <t>Document holder to place below screen for large books or paper upto A3 size</t>
  </si>
  <si>
    <t>Document holder to place at side of screen, free standing, portrait, folds flat for easy storage, holds A4 paper and adjustable for wider sheets of paper</t>
  </si>
  <si>
    <t>Retractable soft glider ball pens with rubber grip, 0.5 mm line width in black, blue and red</t>
  </si>
  <si>
    <t>Retractable gel ink roller ball pens, 0.5 mm line width in black and blue</t>
  </si>
  <si>
    <t xml:space="preserve">Refillable Automatic pencil, with rubberised comfort grip, 0.5 mm lead </t>
  </si>
  <si>
    <t xml:space="preserve">Refillable Automatic pencil, with rubberised comfort grip, 0.7 mm lead </t>
  </si>
  <si>
    <t>Leads for automatic pencil, 0.5mm, available in assorted grades</t>
  </si>
  <si>
    <t>Leads for automatic pencil, 0.7mm, available in assorted grades</t>
  </si>
  <si>
    <t>Lead pencils with eraser tip, available in assorted grades</t>
  </si>
  <si>
    <t>Pencil sharpener, plastic with canister</t>
  </si>
  <si>
    <t>Highlighters with chisel tip , line width of 2-5mm, available in assorted colours</t>
  </si>
  <si>
    <t>Permanent markers, available in assorted colours, bullet tip, 2.3mm line width</t>
  </si>
  <si>
    <t>Permanent markers, available in assorted colours, fine tip, 0.5-1 mm line width</t>
  </si>
  <si>
    <t>A4 paper, 80 gsm, suitable for printers and photocopiers, ream of 250 sheets</t>
  </si>
  <si>
    <t>A3 paper, 80 gsm, suitable for printers and photocopiers, ream of 250 sheets</t>
  </si>
  <si>
    <t>A4 paper, 80 gsm, coloured, suitable for printers and photocopiers, ream of 250 sheets</t>
  </si>
  <si>
    <t>Post it note (or equivalent) Standard 1" Index, available in various colours</t>
  </si>
  <si>
    <t>Post it notes (or equivalent), 38 x 51 mm, yellow</t>
  </si>
  <si>
    <t>Post it notes (or equivalent), 76 mm x 76 mm, yellow</t>
  </si>
  <si>
    <t>Post it notes (or equivalent), 76 mm x 127 mm, yellow</t>
  </si>
  <si>
    <t>Post it note (or equivalent) Z-note refills, 76mm x 76mm, available in assorted colours</t>
  </si>
  <si>
    <t>Notebook, A5, spiral bound, hard backed covers, ruled 90gsm paper, 120-150 pages, no margin</t>
  </si>
  <si>
    <t>Notebook, A4, spiral bound, hard backed covers, ruled 90gsm paper, 120-150 pages, no margin</t>
  </si>
  <si>
    <t>Notebook, A4, casebound, hard backed covers, ruled, 350-400 pages, no margin</t>
  </si>
  <si>
    <t>Notebook , A5, spiral bound, polypropylene cover, ruled 90gsm, 80-120 pages, no margin</t>
  </si>
  <si>
    <t>Notebook , A4, spiral bound, polypropylene cover, ruled 90gsm, 80-120 pages, no margin</t>
  </si>
  <si>
    <t>High strength expandable envelope with gusset, self seal, white, C4</t>
  </si>
  <si>
    <t>High strength expandable envelope with gusset, self seal, white, minimum of 400 x 300 x 50mm</t>
  </si>
  <si>
    <t>Mobile step stool, steel, with non slip surface.  Step height to be between 400-450 mm</t>
  </si>
  <si>
    <t>Coat stand with 8 coat hooks, silver coloured, weighted base, umbrella holder and drip tray</t>
  </si>
  <si>
    <t>Coat and trouser hangers, plastic,  430-470 mm wide</t>
  </si>
  <si>
    <t>Replacement bulb for desk light described above</t>
  </si>
  <si>
    <t>Mouse mat with gel insert, and non slip surface, available in assorted colours</t>
  </si>
  <si>
    <t>1. Categories</t>
  </si>
  <si>
    <t>2. Item</t>
  </si>
  <si>
    <t>3. Description</t>
  </si>
  <si>
    <t>6. Estimated annual quantity</t>
  </si>
  <si>
    <t>7. Total price in £ 
(exc VAT)</t>
  </si>
  <si>
    <t>TOTAL PRICE (EXCLUDING VAT) and including any delivery charges etc</t>
  </si>
  <si>
    <r>
      <t xml:space="preserve">
Tenderers must use the following format to submit their price simulation scenario.  Please fill in column 5 and the annual price will be automatically calculated in column 7.
The prices should be submitted in GBP excluding VAT.  
Name of the Tenderer _________________________________________________________________________________
</t>
    </r>
    <r>
      <rPr>
        <vertAlign val="superscript"/>
        <sz val="9"/>
        <color theme="1"/>
        <rFont val="Calibri"/>
        <family val="2"/>
        <scheme val="minor"/>
      </rPr>
      <t xml:space="preserve"> 1</t>
    </r>
    <r>
      <rPr>
        <sz val="9"/>
        <color theme="1"/>
        <rFont val="Calibri"/>
        <family val="2"/>
        <scheme val="minor"/>
      </rPr>
      <t xml:space="preserve"> Where units per pack are greater than 1, the tenderers should provide the cost per pack.  Where the unit specified is 1, the price of the single unit is required.</t>
    </r>
  </si>
  <si>
    <t>20-30</t>
  </si>
  <si>
    <t>5-15</t>
  </si>
  <si>
    <t>25-50</t>
  </si>
  <si>
    <t>5-10</t>
  </si>
  <si>
    <t>1-10</t>
  </si>
  <si>
    <t>50-70</t>
  </si>
  <si>
    <t>10-15</t>
  </si>
  <si>
    <t>20-50</t>
  </si>
  <si>
    <t>10-20</t>
  </si>
  <si>
    <r>
      <t xml:space="preserve">5. Cost per pack/item in £, exc VAT </t>
    </r>
    <r>
      <rPr>
        <b/>
        <vertAlign val="superscript"/>
        <sz val="9"/>
        <color theme="1"/>
        <rFont val="Calibri"/>
        <family val="2"/>
        <scheme val="minor"/>
      </rPr>
      <t>1</t>
    </r>
  </si>
  <si>
    <t>4. Number of items/units per pack</t>
  </si>
</sst>
</file>

<file path=xl/styles.xml><?xml version="1.0" encoding="utf-8"?>
<styleSheet xmlns="http://schemas.openxmlformats.org/spreadsheetml/2006/main">
  <numFmts count="1">
    <numFmt numFmtId="164" formatCode="_-[$£-809]* #,##0.00_-;\-[$£-809]* #,##0.00_-;_-[$£-809]* &quot;-&quot;??_-;_-@_-"/>
  </numFmts>
  <fonts count="5">
    <font>
      <sz val="11"/>
      <color theme="1"/>
      <name val="Calibri"/>
      <family val="2"/>
      <scheme val="minor"/>
    </font>
    <font>
      <b/>
      <sz val="11"/>
      <color theme="1"/>
      <name val="Calibri"/>
      <family val="2"/>
      <scheme val="minor"/>
    </font>
    <font>
      <sz val="9"/>
      <color theme="1"/>
      <name val="Calibri"/>
      <family val="2"/>
      <scheme val="minor"/>
    </font>
    <font>
      <vertAlign val="superscript"/>
      <sz val="9"/>
      <color theme="1"/>
      <name val="Calibri"/>
      <family val="2"/>
      <scheme val="minor"/>
    </font>
    <font>
      <b/>
      <vertAlign val="superscript"/>
      <sz val="9"/>
      <color theme="1"/>
      <name val="Calibri"/>
      <family val="2"/>
      <scheme val="minor"/>
    </font>
  </fonts>
  <fills count="2">
    <fill>
      <patternFill patternType="none"/>
    </fill>
    <fill>
      <patternFill patternType="gray125"/>
    </fill>
  </fills>
  <borders count="5">
    <border>
      <left/>
      <right/>
      <top/>
      <bottom/>
      <diagonal/>
    </border>
    <border>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
    <xf numFmtId="0" fontId="0" fillId="0" borderId="0"/>
  </cellStyleXfs>
  <cellXfs count="32">
    <xf numFmtId="0" fontId="0" fillId="0" borderId="0" xfId="0"/>
    <xf numFmtId="0" fontId="0" fillId="0" borderId="0" xfId="0" applyAlignment="1">
      <alignment wrapText="1"/>
    </xf>
    <xf numFmtId="0" fontId="0" fillId="0" borderId="0" xfId="0" applyAlignment="1">
      <alignment horizontal="left" vertical="top" wrapText="1" readingOrder="1"/>
    </xf>
    <xf numFmtId="0" fontId="0" fillId="0" borderId="0" xfId="0" applyAlignment="1">
      <alignment vertical="top" wrapText="1"/>
    </xf>
    <xf numFmtId="0" fontId="0" fillId="0" borderId="0" xfId="0" applyBorder="1" applyAlignment="1">
      <alignment horizontal="center" vertical="top" wrapText="1" readingOrder="1"/>
    </xf>
    <xf numFmtId="0" fontId="0" fillId="0" borderId="0" xfId="0" applyAlignment="1">
      <alignment horizontal="center" vertical="top" wrapText="1" readingOrder="1"/>
    </xf>
    <xf numFmtId="0" fontId="0" fillId="0" borderId="0" xfId="0" applyBorder="1" applyAlignment="1">
      <alignment horizontal="left" vertical="top" wrapText="1" readingOrder="1"/>
    </xf>
    <xf numFmtId="164" fontId="0" fillId="0" borderId="0" xfId="0" applyNumberFormat="1" applyBorder="1" applyAlignment="1">
      <alignment horizontal="center" vertical="top" wrapText="1" readingOrder="1"/>
    </xf>
    <xf numFmtId="164" fontId="0" fillId="0" borderId="0" xfId="0" applyNumberFormat="1" applyAlignment="1">
      <alignment horizontal="center" vertical="top" wrapText="1" readingOrder="1"/>
    </xf>
    <xf numFmtId="0" fontId="0" fillId="0" borderId="0" xfId="0" applyAlignment="1">
      <alignment vertical="center" wrapText="1"/>
    </xf>
    <xf numFmtId="0" fontId="0" fillId="0" borderId="0" xfId="0" applyAlignment="1">
      <alignment horizontal="center" vertical="top" wrapText="1"/>
    </xf>
    <xf numFmtId="164" fontId="0" fillId="0" borderId="0" xfId="0" applyNumberFormat="1" applyAlignment="1">
      <alignment wrapText="1"/>
    </xf>
    <xf numFmtId="164" fontId="0" fillId="0" borderId="0" xfId="0" applyNumberFormat="1" applyAlignment="1">
      <alignment vertical="top" wrapText="1"/>
    </xf>
    <xf numFmtId="0" fontId="0" fillId="0" borderId="2" xfId="0" applyBorder="1" applyAlignment="1">
      <alignment horizontal="left" vertical="center" wrapText="1" readingOrder="1"/>
    </xf>
    <xf numFmtId="0" fontId="0" fillId="0" borderId="3" xfId="0" applyBorder="1" applyAlignment="1">
      <alignment horizontal="center" vertical="center" wrapText="1" readingOrder="1"/>
    </xf>
    <xf numFmtId="0" fontId="1" fillId="0" borderId="3" xfId="0" applyFont="1" applyBorder="1" applyAlignment="1">
      <alignment horizontal="center" vertical="center" wrapText="1"/>
    </xf>
    <xf numFmtId="164" fontId="1" fillId="0" borderId="4" xfId="0" applyNumberFormat="1" applyFont="1" applyBorder="1" applyAlignment="1">
      <alignment vertical="center" wrapText="1"/>
    </xf>
    <xf numFmtId="0" fontId="0" fillId="0" borderId="0" xfId="0" applyBorder="1" applyAlignment="1">
      <alignment horizontal="left" vertical="top" wrapText="1" readingOrder="1"/>
    </xf>
    <xf numFmtId="0" fontId="0" fillId="0" borderId="0" xfId="0" applyFill="1" applyBorder="1" applyAlignment="1">
      <alignment horizontal="left" vertical="top" wrapText="1" readingOrder="1"/>
    </xf>
    <xf numFmtId="0" fontId="1" fillId="0" borderId="0" xfId="0" applyFont="1" applyBorder="1" applyAlignment="1">
      <alignment horizontal="left" vertical="top" wrapText="1" readingOrder="1"/>
    </xf>
    <xf numFmtId="0" fontId="1" fillId="0" borderId="0" xfId="0" applyFont="1" applyBorder="1" applyAlignment="1">
      <alignment horizontal="center" vertical="top" wrapText="1" readingOrder="1"/>
    </xf>
    <xf numFmtId="0" fontId="1" fillId="0" borderId="0" xfId="0" applyFont="1" applyAlignment="1">
      <alignment vertical="top" wrapText="1"/>
    </xf>
    <xf numFmtId="164" fontId="1" fillId="0" borderId="0" xfId="0" applyNumberFormat="1" applyFont="1" applyAlignment="1">
      <alignment horizontal="left" vertical="top" wrapText="1"/>
    </xf>
    <xf numFmtId="0" fontId="1" fillId="0" borderId="0" xfId="0" applyFont="1" applyBorder="1" applyAlignment="1">
      <alignment vertical="top" wrapText="1" readingOrder="1"/>
    </xf>
    <xf numFmtId="49" fontId="0" fillId="0" borderId="0" xfId="0" applyNumberFormat="1" applyBorder="1" applyAlignment="1">
      <alignment horizontal="center" vertical="top" wrapText="1" readingOrder="1"/>
    </xf>
    <xf numFmtId="49" fontId="0" fillId="0" borderId="0" xfId="0" applyNumberFormat="1" applyAlignment="1">
      <alignment horizontal="center" vertical="top" wrapText="1"/>
    </xf>
    <xf numFmtId="49" fontId="0" fillId="0" borderId="0" xfId="0" applyNumberFormat="1" applyFill="1" applyBorder="1" applyAlignment="1">
      <alignment horizontal="center" vertical="top" wrapText="1" readingOrder="1"/>
    </xf>
    <xf numFmtId="49" fontId="0" fillId="0" borderId="0" xfId="0" applyNumberFormat="1" applyAlignment="1">
      <alignment horizontal="center" vertical="top" wrapText="1" readingOrder="1"/>
    </xf>
    <xf numFmtId="0" fontId="1" fillId="0" borderId="0" xfId="0" applyFont="1" applyAlignment="1">
      <alignment horizontal="center" vertical="top" wrapText="1" readingOrder="1"/>
    </xf>
    <xf numFmtId="0" fontId="0" fillId="0" borderId="1" xfId="0" applyBorder="1" applyAlignment="1">
      <alignment horizontal="left" vertical="top" wrapText="1" readingOrder="1"/>
    </xf>
    <xf numFmtId="0" fontId="1" fillId="0" borderId="3" xfId="0" applyFont="1" applyBorder="1" applyAlignment="1">
      <alignment horizontal="left" vertical="center" wrapText="1" readingOrder="1"/>
    </xf>
    <xf numFmtId="0" fontId="0" fillId="0" borderId="0" xfId="0" applyBorder="1" applyAlignment="1">
      <alignment horizontal="left" vertical="top" wrapText="1" readingOrder="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48"/>
  <sheetViews>
    <sheetView tabSelected="1" workbookViewId="0">
      <selection activeCell="E5" sqref="E5"/>
    </sheetView>
  </sheetViews>
  <sheetFormatPr defaultRowHeight="33" customHeight="1"/>
  <cols>
    <col min="1" max="1" width="13" style="2" customWidth="1"/>
    <col min="2" max="2" width="7.28515625" style="5" customWidth="1"/>
    <col min="3" max="3" width="53.28515625" style="2" customWidth="1"/>
    <col min="4" max="4" width="13.42578125" style="5" customWidth="1"/>
    <col min="5" max="5" width="14" style="8" customWidth="1"/>
    <col min="6" max="6" width="13.140625" style="9" customWidth="1"/>
    <col min="7" max="7" width="20.5703125" style="11" customWidth="1"/>
    <col min="8" max="8" width="36.85546875" style="1" customWidth="1"/>
    <col min="9" max="12" width="9.140625" style="1"/>
    <col min="13" max="13" width="9.140625" style="1" customWidth="1"/>
    <col min="14" max="16384" width="9.140625" style="1"/>
  </cols>
  <sheetData>
    <row r="1" spans="1:7" ht="160.5" customHeight="1">
      <c r="A1" s="29" t="s">
        <v>163</v>
      </c>
      <c r="B1" s="29"/>
      <c r="C1" s="29"/>
      <c r="D1" s="29"/>
      <c r="E1" s="29"/>
      <c r="F1" s="29"/>
      <c r="G1" s="29"/>
    </row>
    <row r="2" spans="1:7" ht="82.5" customHeight="1">
      <c r="A2" s="19" t="s">
        <v>157</v>
      </c>
      <c r="B2" s="20" t="s">
        <v>158</v>
      </c>
      <c r="C2" s="19" t="s">
        <v>159</v>
      </c>
      <c r="D2" s="28" t="s">
        <v>174</v>
      </c>
      <c r="E2" s="23" t="s">
        <v>173</v>
      </c>
      <c r="F2" s="21" t="s">
        <v>160</v>
      </c>
      <c r="G2" s="22" t="s">
        <v>161</v>
      </c>
    </row>
    <row r="3" spans="1:7" ht="33" customHeight="1">
      <c r="A3" s="31" t="s">
        <v>35</v>
      </c>
      <c r="B3" s="4">
        <v>1</v>
      </c>
      <c r="C3" s="17" t="s">
        <v>71</v>
      </c>
      <c r="D3" s="24">
        <v>100</v>
      </c>
      <c r="E3" s="7"/>
      <c r="F3" s="10">
        <v>12</v>
      </c>
      <c r="G3" s="12">
        <f>E3*F3</f>
        <v>0</v>
      </c>
    </row>
    <row r="4" spans="1:7" ht="33" customHeight="1">
      <c r="A4" s="31"/>
      <c r="B4" s="4">
        <v>2</v>
      </c>
      <c r="C4" s="17" t="s">
        <v>72</v>
      </c>
      <c r="D4" s="24" t="s">
        <v>164</v>
      </c>
      <c r="E4" s="7"/>
      <c r="F4" s="10">
        <v>12</v>
      </c>
      <c r="G4" s="12">
        <f t="shared" ref="G4:G69" si="0">E4*F4</f>
        <v>0</v>
      </c>
    </row>
    <row r="5" spans="1:7" ht="36" customHeight="1">
      <c r="A5" s="31"/>
      <c r="B5" s="4">
        <v>3</v>
      </c>
      <c r="C5" s="17" t="s">
        <v>30</v>
      </c>
      <c r="D5" s="24" t="s">
        <v>164</v>
      </c>
      <c r="E5" s="7"/>
      <c r="F5" s="10">
        <v>12</v>
      </c>
      <c r="G5" s="12">
        <f t="shared" si="0"/>
        <v>0</v>
      </c>
    </row>
    <row r="6" spans="1:7" ht="53.25" customHeight="1">
      <c r="A6" s="31"/>
      <c r="B6" s="4">
        <v>4</v>
      </c>
      <c r="C6" s="17" t="s">
        <v>73</v>
      </c>
      <c r="D6" s="24">
        <v>1</v>
      </c>
      <c r="E6" s="7"/>
      <c r="F6" s="10">
        <v>120</v>
      </c>
      <c r="G6" s="12">
        <f t="shared" si="0"/>
        <v>0</v>
      </c>
    </row>
    <row r="7" spans="1:7" ht="52.5" customHeight="1">
      <c r="A7" s="31"/>
      <c r="B7" s="4">
        <v>5</v>
      </c>
      <c r="C7" s="17" t="s">
        <v>74</v>
      </c>
      <c r="D7" s="24">
        <v>1</v>
      </c>
      <c r="E7" s="7"/>
      <c r="F7" s="10">
        <v>50</v>
      </c>
      <c r="G7" s="12">
        <f t="shared" si="0"/>
        <v>0</v>
      </c>
    </row>
    <row r="8" spans="1:7" ht="66.75" customHeight="1">
      <c r="A8" s="31"/>
      <c r="B8" s="4">
        <v>6</v>
      </c>
      <c r="C8" s="17" t="s">
        <v>75</v>
      </c>
      <c r="D8" s="24">
        <v>50</v>
      </c>
      <c r="E8" s="7"/>
      <c r="F8" s="10">
        <v>12</v>
      </c>
      <c r="G8" s="12">
        <f t="shared" si="0"/>
        <v>0</v>
      </c>
    </row>
    <row r="9" spans="1:7" ht="33" customHeight="1">
      <c r="A9" s="31"/>
      <c r="B9" s="4">
        <v>7</v>
      </c>
      <c r="C9" s="17" t="s">
        <v>76</v>
      </c>
      <c r="D9" s="24" t="s">
        <v>165</v>
      </c>
      <c r="E9" s="7"/>
      <c r="F9" s="10">
        <v>36</v>
      </c>
      <c r="G9" s="12">
        <f t="shared" si="0"/>
        <v>0</v>
      </c>
    </row>
    <row r="10" spans="1:7" ht="46.5" customHeight="1">
      <c r="A10" s="31"/>
      <c r="B10" s="4">
        <v>8</v>
      </c>
      <c r="C10" s="17" t="s">
        <v>77</v>
      </c>
      <c r="D10" s="24" t="s">
        <v>165</v>
      </c>
      <c r="E10" s="7"/>
      <c r="F10" s="10">
        <v>36</v>
      </c>
      <c r="G10" s="12">
        <f t="shared" si="0"/>
        <v>0</v>
      </c>
    </row>
    <row r="11" spans="1:7" ht="33" customHeight="1">
      <c r="A11" s="31"/>
      <c r="B11" s="4">
        <v>9</v>
      </c>
      <c r="C11" s="17" t="s">
        <v>78</v>
      </c>
      <c r="D11" s="24" t="s">
        <v>165</v>
      </c>
      <c r="E11" s="7"/>
      <c r="F11" s="10">
        <v>36</v>
      </c>
      <c r="G11" s="12">
        <f t="shared" si="0"/>
        <v>0</v>
      </c>
    </row>
    <row r="12" spans="1:7" ht="39" customHeight="1">
      <c r="A12" s="31" t="s">
        <v>36</v>
      </c>
      <c r="B12" s="4">
        <v>10</v>
      </c>
      <c r="C12" s="17" t="s">
        <v>79</v>
      </c>
      <c r="D12" s="24">
        <v>1</v>
      </c>
      <c r="E12" s="7"/>
      <c r="F12" s="10">
        <v>120</v>
      </c>
      <c r="G12" s="12">
        <f t="shared" si="0"/>
        <v>0</v>
      </c>
    </row>
    <row r="13" spans="1:7" ht="20.25" customHeight="1">
      <c r="A13" s="31"/>
      <c r="B13" s="4">
        <v>11</v>
      </c>
      <c r="C13" s="17" t="s">
        <v>31</v>
      </c>
      <c r="D13" s="24" t="s">
        <v>165</v>
      </c>
      <c r="E13" s="7"/>
      <c r="F13" s="10">
        <v>12</v>
      </c>
      <c r="G13" s="12">
        <f t="shared" si="0"/>
        <v>0</v>
      </c>
    </row>
    <row r="14" spans="1:7" ht="21.75" customHeight="1">
      <c r="A14" s="31"/>
      <c r="B14" s="4">
        <v>12</v>
      </c>
      <c r="C14" s="17" t="s">
        <v>32</v>
      </c>
      <c r="D14" s="25" t="s">
        <v>165</v>
      </c>
      <c r="E14" s="7"/>
      <c r="F14" s="10">
        <v>12</v>
      </c>
      <c r="G14" s="12">
        <f t="shared" si="0"/>
        <v>0</v>
      </c>
    </row>
    <row r="15" spans="1:7" ht="34.5" customHeight="1">
      <c r="A15" s="31"/>
      <c r="B15" s="4">
        <v>13</v>
      </c>
      <c r="C15" s="18" t="s">
        <v>80</v>
      </c>
      <c r="D15" s="25" t="s">
        <v>165</v>
      </c>
      <c r="E15" s="7"/>
      <c r="F15" s="10">
        <v>12</v>
      </c>
      <c r="G15" s="12">
        <f t="shared" si="0"/>
        <v>0</v>
      </c>
    </row>
    <row r="16" spans="1:7" ht="39" customHeight="1">
      <c r="A16" s="31"/>
      <c r="B16" s="4">
        <v>14</v>
      </c>
      <c r="C16" s="17" t="s">
        <v>81</v>
      </c>
      <c r="D16" s="24" t="s">
        <v>166</v>
      </c>
      <c r="E16" s="7"/>
      <c r="F16" s="10">
        <v>12</v>
      </c>
      <c r="G16" s="12">
        <f t="shared" si="0"/>
        <v>0</v>
      </c>
    </row>
    <row r="17" spans="1:7" ht="38.25" customHeight="1">
      <c r="A17" s="31"/>
      <c r="B17" s="4">
        <v>15</v>
      </c>
      <c r="C17" s="17" t="s">
        <v>82</v>
      </c>
      <c r="D17" s="24" t="s">
        <v>166</v>
      </c>
      <c r="E17" s="7"/>
      <c r="F17" s="10">
        <v>12</v>
      </c>
      <c r="G17" s="12">
        <f t="shared" si="0"/>
        <v>0</v>
      </c>
    </row>
    <row r="18" spans="1:7" ht="33" customHeight="1">
      <c r="A18" s="31" t="s">
        <v>34</v>
      </c>
      <c r="B18" s="4">
        <v>16</v>
      </c>
      <c r="C18" s="17" t="s">
        <v>83</v>
      </c>
      <c r="D18" s="24">
        <v>1</v>
      </c>
      <c r="E18" s="7"/>
      <c r="F18" s="10">
        <v>120</v>
      </c>
      <c r="G18" s="12">
        <f t="shared" si="0"/>
        <v>0</v>
      </c>
    </row>
    <row r="19" spans="1:7" ht="33" customHeight="1">
      <c r="A19" s="31"/>
      <c r="B19" s="4">
        <v>17</v>
      </c>
      <c r="C19" s="17" t="s">
        <v>84</v>
      </c>
      <c r="D19" s="24">
        <v>1</v>
      </c>
      <c r="E19" s="7"/>
      <c r="F19" s="10">
        <v>120</v>
      </c>
      <c r="G19" s="12">
        <f t="shared" si="0"/>
        <v>0</v>
      </c>
    </row>
    <row r="20" spans="1:7" ht="30" customHeight="1">
      <c r="A20" s="31"/>
      <c r="B20" s="4">
        <v>18</v>
      </c>
      <c r="C20" s="17" t="s">
        <v>85</v>
      </c>
      <c r="D20" s="24">
        <v>1</v>
      </c>
      <c r="E20" s="7"/>
      <c r="F20" s="10">
        <v>120</v>
      </c>
      <c r="G20" s="12">
        <f t="shared" si="0"/>
        <v>0</v>
      </c>
    </row>
    <row r="21" spans="1:7" ht="30" customHeight="1">
      <c r="A21" s="31"/>
      <c r="B21" s="4">
        <v>19</v>
      </c>
      <c r="C21" s="17" t="s">
        <v>37</v>
      </c>
      <c r="D21" s="24">
        <v>1</v>
      </c>
      <c r="E21" s="7"/>
      <c r="F21" s="10">
        <v>120</v>
      </c>
      <c r="G21" s="12">
        <f t="shared" si="0"/>
        <v>0</v>
      </c>
    </row>
    <row r="22" spans="1:7" ht="28.5" customHeight="1">
      <c r="A22" s="31"/>
      <c r="B22" s="4">
        <v>20</v>
      </c>
      <c r="C22" s="17" t="s">
        <v>38</v>
      </c>
      <c r="D22" s="24">
        <v>1</v>
      </c>
      <c r="E22" s="7"/>
      <c r="F22" s="10">
        <v>120</v>
      </c>
      <c r="G22" s="12">
        <f t="shared" si="0"/>
        <v>0</v>
      </c>
    </row>
    <row r="23" spans="1:7" ht="24.75" customHeight="1">
      <c r="A23" s="31"/>
      <c r="B23" s="4">
        <v>21</v>
      </c>
      <c r="C23" s="17" t="s">
        <v>86</v>
      </c>
      <c r="D23" s="24">
        <v>1</v>
      </c>
      <c r="E23" s="7"/>
      <c r="F23" s="10">
        <v>120</v>
      </c>
      <c r="G23" s="12">
        <f t="shared" si="0"/>
        <v>0</v>
      </c>
    </row>
    <row r="24" spans="1:7" ht="25.5" customHeight="1">
      <c r="A24" s="31"/>
      <c r="B24" s="4">
        <v>22</v>
      </c>
      <c r="C24" s="17" t="s">
        <v>87</v>
      </c>
      <c r="D24" s="24">
        <v>1</v>
      </c>
      <c r="E24" s="7"/>
      <c r="F24" s="10">
        <v>120</v>
      </c>
      <c r="G24" s="12">
        <f t="shared" si="0"/>
        <v>0</v>
      </c>
    </row>
    <row r="25" spans="1:7" ht="23.25" customHeight="1">
      <c r="A25" s="31"/>
      <c r="B25" s="4">
        <v>23</v>
      </c>
      <c r="C25" s="17" t="s">
        <v>88</v>
      </c>
      <c r="D25" s="24">
        <v>1</v>
      </c>
      <c r="E25" s="7"/>
      <c r="F25" s="10">
        <v>120</v>
      </c>
      <c r="G25" s="12">
        <f t="shared" si="0"/>
        <v>0</v>
      </c>
    </row>
    <row r="26" spans="1:7" ht="33" customHeight="1">
      <c r="A26" s="31" t="s">
        <v>0</v>
      </c>
      <c r="B26" s="4">
        <v>24</v>
      </c>
      <c r="C26" s="17" t="s">
        <v>89</v>
      </c>
      <c r="D26" s="24">
        <v>100</v>
      </c>
      <c r="E26" s="7"/>
      <c r="F26" s="10">
        <v>72</v>
      </c>
      <c r="G26" s="12">
        <f t="shared" si="0"/>
        <v>0</v>
      </c>
    </row>
    <row r="27" spans="1:7" ht="33" customHeight="1">
      <c r="A27" s="31"/>
      <c r="B27" s="4">
        <v>25</v>
      </c>
      <c r="C27" s="17" t="s">
        <v>90</v>
      </c>
      <c r="D27" s="24" t="s">
        <v>165</v>
      </c>
      <c r="E27" s="7"/>
      <c r="F27" s="10">
        <v>24</v>
      </c>
      <c r="G27" s="12">
        <f t="shared" si="0"/>
        <v>0</v>
      </c>
    </row>
    <row r="28" spans="1:7" ht="33" customHeight="1">
      <c r="A28" s="31"/>
      <c r="B28" s="4">
        <v>26</v>
      </c>
      <c r="C28" s="17" t="s">
        <v>33</v>
      </c>
      <c r="D28" s="24">
        <v>100</v>
      </c>
      <c r="E28" s="7"/>
      <c r="F28" s="10">
        <v>72</v>
      </c>
      <c r="G28" s="12">
        <f t="shared" si="0"/>
        <v>0</v>
      </c>
    </row>
    <row r="29" spans="1:7" ht="39" customHeight="1">
      <c r="A29" s="31"/>
      <c r="B29" s="4">
        <v>27</v>
      </c>
      <c r="C29" s="17" t="s">
        <v>91</v>
      </c>
      <c r="D29" s="24" t="s">
        <v>166</v>
      </c>
      <c r="E29" s="7"/>
      <c r="F29" s="10">
        <v>72</v>
      </c>
      <c r="G29" s="12">
        <f t="shared" si="0"/>
        <v>0</v>
      </c>
    </row>
    <row r="30" spans="1:7" ht="33" customHeight="1">
      <c r="A30" s="31"/>
      <c r="B30" s="4">
        <v>28</v>
      </c>
      <c r="C30" s="17" t="s">
        <v>92</v>
      </c>
      <c r="D30" s="24" t="s">
        <v>167</v>
      </c>
      <c r="E30" s="7"/>
      <c r="F30" s="10">
        <v>12</v>
      </c>
      <c r="G30" s="12">
        <f t="shared" si="0"/>
        <v>0</v>
      </c>
    </row>
    <row r="31" spans="1:7" ht="33" customHeight="1">
      <c r="A31" s="31" t="s">
        <v>1</v>
      </c>
      <c r="B31" s="4">
        <v>29</v>
      </c>
      <c r="C31" s="17" t="s">
        <v>93</v>
      </c>
      <c r="D31" s="24">
        <v>1</v>
      </c>
      <c r="E31" s="7"/>
      <c r="F31" s="10">
        <v>120</v>
      </c>
      <c r="G31" s="12">
        <f t="shared" si="0"/>
        <v>0</v>
      </c>
    </row>
    <row r="32" spans="1:7" ht="33" customHeight="1">
      <c r="A32" s="31"/>
      <c r="B32" s="4">
        <v>30</v>
      </c>
      <c r="C32" s="17" t="s">
        <v>63</v>
      </c>
      <c r="D32" s="24">
        <v>1</v>
      </c>
      <c r="E32" s="7"/>
      <c r="F32" s="10">
        <v>60</v>
      </c>
      <c r="G32" s="12">
        <f t="shared" si="0"/>
        <v>0</v>
      </c>
    </row>
    <row r="33" spans="1:7" ht="33" customHeight="1">
      <c r="A33" s="31"/>
      <c r="B33" s="4">
        <v>31</v>
      </c>
      <c r="C33" s="17" t="s">
        <v>15</v>
      </c>
      <c r="D33" s="24" t="s">
        <v>168</v>
      </c>
      <c r="E33" s="7"/>
      <c r="F33" s="10">
        <v>24</v>
      </c>
      <c r="G33" s="12">
        <f t="shared" si="0"/>
        <v>0</v>
      </c>
    </row>
    <row r="34" spans="1:7" ht="33" customHeight="1">
      <c r="A34" s="31"/>
      <c r="B34" s="4">
        <v>32</v>
      </c>
      <c r="C34" s="17" t="s">
        <v>94</v>
      </c>
      <c r="D34" s="24">
        <v>1</v>
      </c>
      <c r="E34" s="7"/>
      <c r="F34" s="10">
        <v>24</v>
      </c>
      <c r="G34" s="12">
        <f t="shared" si="0"/>
        <v>0</v>
      </c>
    </row>
    <row r="35" spans="1:7" ht="33" customHeight="1">
      <c r="A35" s="31"/>
      <c r="B35" s="4">
        <v>33</v>
      </c>
      <c r="C35" s="17" t="s">
        <v>95</v>
      </c>
      <c r="D35" s="24">
        <v>1</v>
      </c>
      <c r="E35" s="7"/>
      <c r="F35" s="10">
        <v>60</v>
      </c>
      <c r="G35" s="12">
        <f t="shared" si="0"/>
        <v>0</v>
      </c>
    </row>
    <row r="36" spans="1:7" ht="33" customHeight="1">
      <c r="A36" s="31"/>
      <c r="B36" s="4">
        <v>34</v>
      </c>
      <c r="C36" s="17" t="s">
        <v>96</v>
      </c>
      <c r="D36" s="24">
        <v>1</v>
      </c>
      <c r="E36" s="7"/>
      <c r="F36" s="10">
        <v>60</v>
      </c>
      <c r="G36" s="12">
        <f t="shared" si="0"/>
        <v>0</v>
      </c>
    </row>
    <row r="37" spans="1:7" ht="33.75" customHeight="1">
      <c r="A37" s="31"/>
      <c r="B37" s="4">
        <v>35</v>
      </c>
      <c r="C37" s="17" t="s">
        <v>97</v>
      </c>
      <c r="D37" s="24">
        <v>1</v>
      </c>
      <c r="E37" s="7"/>
      <c r="F37" s="10">
        <v>12</v>
      </c>
      <c r="G37" s="12">
        <f t="shared" si="0"/>
        <v>0</v>
      </c>
    </row>
    <row r="38" spans="1:7" ht="33" customHeight="1">
      <c r="A38" s="31"/>
      <c r="B38" s="4">
        <v>36</v>
      </c>
      <c r="C38" s="17" t="s">
        <v>17</v>
      </c>
      <c r="D38" s="24">
        <v>1000</v>
      </c>
      <c r="E38" s="7"/>
      <c r="F38" s="10">
        <v>12</v>
      </c>
      <c r="G38" s="12">
        <f t="shared" si="0"/>
        <v>0</v>
      </c>
    </row>
    <row r="39" spans="1:7" ht="33" customHeight="1">
      <c r="A39" s="31"/>
      <c r="B39" s="4">
        <v>37</v>
      </c>
      <c r="C39" s="17" t="s">
        <v>18</v>
      </c>
      <c r="D39" s="24">
        <v>5000</v>
      </c>
      <c r="E39" s="7"/>
      <c r="F39" s="10">
        <v>36</v>
      </c>
      <c r="G39" s="12">
        <f t="shared" si="0"/>
        <v>0</v>
      </c>
    </row>
    <row r="40" spans="1:7" ht="33" customHeight="1">
      <c r="A40" s="31"/>
      <c r="B40" s="4">
        <v>38</v>
      </c>
      <c r="C40" s="17" t="s">
        <v>98</v>
      </c>
      <c r="D40" s="24">
        <v>1</v>
      </c>
      <c r="E40" s="7"/>
      <c r="F40" s="10">
        <v>60</v>
      </c>
      <c r="G40" s="12">
        <f t="shared" si="0"/>
        <v>0</v>
      </c>
    </row>
    <row r="41" spans="1:7" ht="33" customHeight="1">
      <c r="A41" s="31"/>
      <c r="B41" s="4">
        <v>39</v>
      </c>
      <c r="C41" s="17" t="s">
        <v>99</v>
      </c>
      <c r="D41" s="24">
        <v>1</v>
      </c>
      <c r="E41" s="7"/>
      <c r="F41" s="10">
        <v>12</v>
      </c>
      <c r="G41" s="12">
        <f t="shared" si="0"/>
        <v>0</v>
      </c>
    </row>
    <row r="42" spans="1:7" ht="33" customHeight="1">
      <c r="A42" s="31"/>
      <c r="B42" s="4">
        <v>40</v>
      </c>
      <c r="C42" s="17" t="s">
        <v>39</v>
      </c>
      <c r="D42" s="24">
        <v>1</v>
      </c>
      <c r="E42" s="7"/>
      <c r="F42" s="10">
        <v>120</v>
      </c>
      <c r="G42" s="12">
        <f t="shared" si="0"/>
        <v>0</v>
      </c>
    </row>
    <row r="43" spans="1:7" ht="42.75" customHeight="1">
      <c r="A43" s="31"/>
      <c r="B43" s="4">
        <v>41</v>
      </c>
      <c r="C43" s="17" t="s">
        <v>100</v>
      </c>
      <c r="D43" s="24" t="s">
        <v>169</v>
      </c>
      <c r="E43" s="7"/>
      <c r="F43" s="10">
        <v>12</v>
      </c>
      <c r="G43" s="12">
        <f t="shared" si="0"/>
        <v>0</v>
      </c>
    </row>
    <row r="44" spans="1:7" ht="37.5" customHeight="1">
      <c r="A44" s="31"/>
      <c r="B44" s="4">
        <v>42</v>
      </c>
      <c r="C44" s="17" t="s">
        <v>16</v>
      </c>
      <c r="D44" s="24">
        <v>1</v>
      </c>
      <c r="E44" s="7"/>
      <c r="F44" s="10">
        <v>36</v>
      </c>
      <c r="G44" s="12">
        <f t="shared" si="0"/>
        <v>0</v>
      </c>
    </row>
    <row r="45" spans="1:7" ht="33" customHeight="1">
      <c r="A45" s="31"/>
      <c r="B45" s="4">
        <v>43</v>
      </c>
      <c r="C45" s="17" t="s">
        <v>101</v>
      </c>
      <c r="D45" s="24">
        <v>1</v>
      </c>
      <c r="E45" s="7"/>
      <c r="F45" s="10">
        <v>180</v>
      </c>
      <c r="G45" s="12">
        <f t="shared" si="0"/>
        <v>0</v>
      </c>
    </row>
    <row r="46" spans="1:7" ht="33" customHeight="1">
      <c r="A46" s="31"/>
      <c r="B46" s="4">
        <v>44</v>
      </c>
      <c r="C46" s="17" t="s">
        <v>102</v>
      </c>
      <c r="D46" s="24">
        <v>1</v>
      </c>
      <c r="E46" s="7"/>
      <c r="F46" s="10">
        <v>120</v>
      </c>
      <c r="G46" s="12">
        <f t="shared" si="0"/>
        <v>0</v>
      </c>
    </row>
    <row r="47" spans="1:7" ht="33" customHeight="1">
      <c r="A47" s="31"/>
      <c r="B47" s="4">
        <v>45</v>
      </c>
      <c r="C47" s="17" t="s">
        <v>40</v>
      </c>
      <c r="D47" s="24" t="s">
        <v>170</v>
      </c>
      <c r="E47" s="7"/>
      <c r="F47" s="10">
        <v>12</v>
      </c>
      <c r="G47" s="12">
        <f t="shared" si="0"/>
        <v>0</v>
      </c>
    </row>
    <row r="48" spans="1:7" ht="45" customHeight="1">
      <c r="A48" s="31"/>
      <c r="B48" s="4">
        <v>46</v>
      </c>
      <c r="C48" s="17" t="s">
        <v>20</v>
      </c>
      <c r="D48" s="24">
        <v>1</v>
      </c>
      <c r="E48" s="7"/>
      <c r="F48" s="10">
        <v>6</v>
      </c>
      <c r="G48" s="12">
        <f t="shared" si="0"/>
        <v>0</v>
      </c>
    </row>
    <row r="49" spans="1:7" ht="33" customHeight="1">
      <c r="A49" s="31"/>
      <c r="B49" s="4">
        <v>47</v>
      </c>
      <c r="C49" s="17" t="s">
        <v>103</v>
      </c>
      <c r="D49" s="24">
        <v>4</v>
      </c>
      <c r="E49" s="7"/>
      <c r="F49" s="10">
        <v>36</v>
      </c>
      <c r="G49" s="12">
        <f t="shared" si="0"/>
        <v>0</v>
      </c>
    </row>
    <row r="50" spans="1:7" ht="33" customHeight="1">
      <c r="A50" s="31"/>
      <c r="B50" s="4">
        <v>48</v>
      </c>
      <c r="C50" s="17" t="s">
        <v>104</v>
      </c>
      <c r="D50" s="24">
        <v>4</v>
      </c>
      <c r="E50" s="7"/>
      <c r="F50" s="10">
        <v>36</v>
      </c>
      <c r="G50" s="12">
        <f t="shared" si="0"/>
        <v>0</v>
      </c>
    </row>
    <row r="51" spans="1:7" ht="33" customHeight="1">
      <c r="A51" s="31"/>
      <c r="B51" s="4">
        <v>49</v>
      </c>
      <c r="C51" s="2" t="s">
        <v>11</v>
      </c>
      <c r="D51" s="26">
        <v>1</v>
      </c>
      <c r="F51" s="10">
        <v>36</v>
      </c>
      <c r="G51" s="12">
        <f t="shared" si="0"/>
        <v>0</v>
      </c>
    </row>
    <row r="52" spans="1:7" ht="33" customHeight="1">
      <c r="A52" s="31"/>
      <c r="B52" s="4">
        <v>50</v>
      </c>
      <c r="C52" s="17" t="s">
        <v>105</v>
      </c>
      <c r="D52" s="24">
        <v>100</v>
      </c>
      <c r="F52" s="10">
        <v>36</v>
      </c>
      <c r="G52" s="12">
        <f t="shared" si="0"/>
        <v>0</v>
      </c>
    </row>
    <row r="53" spans="1:7" ht="33" customHeight="1">
      <c r="A53" s="31"/>
      <c r="B53" s="4">
        <v>51</v>
      </c>
      <c r="C53" s="17" t="s">
        <v>106</v>
      </c>
      <c r="D53" s="24">
        <v>100</v>
      </c>
      <c r="F53" s="10">
        <v>36</v>
      </c>
      <c r="G53" s="12">
        <f t="shared" si="0"/>
        <v>0</v>
      </c>
    </row>
    <row r="54" spans="1:7" ht="33" customHeight="1">
      <c r="A54" s="31"/>
      <c r="B54" s="4">
        <v>52</v>
      </c>
      <c r="C54" s="17" t="s">
        <v>107</v>
      </c>
      <c r="D54" s="24">
        <v>100</v>
      </c>
      <c r="F54" s="10">
        <v>36</v>
      </c>
      <c r="G54" s="12">
        <f t="shared" si="0"/>
        <v>0</v>
      </c>
    </row>
    <row r="55" spans="1:7" ht="33" customHeight="1">
      <c r="A55" s="31"/>
      <c r="B55" s="4">
        <v>53</v>
      </c>
      <c r="C55" s="17" t="s">
        <v>108</v>
      </c>
      <c r="D55" s="24">
        <v>50</v>
      </c>
      <c r="F55" s="10">
        <v>72</v>
      </c>
      <c r="G55" s="12">
        <f t="shared" si="0"/>
        <v>0</v>
      </c>
    </row>
    <row r="56" spans="1:7" ht="33" customHeight="1">
      <c r="A56" s="31"/>
      <c r="B56" s="4">
        <v>54</v>
      </c>
      <c r="C56" s="17" t="s">
        <v>64</v>
      </c>
      <c r="D56" s="24">
        <v>10</v>
      </c>
      <c r="F56" s="10">
        <v>72</v>
      </c>
      <c r="G56" s="12">
        <f t="shared" si="0"/>
        <v>0</v>
      </c>
    </row>
    <row r="57" spans="1:7" ht="33" customHeight="1">
      <c r="A57" s="31"/>
      <c r="B57" s="4">
        <v>55</v>
      </c>
      <c r="C57" s="17" t="s">
        <v>41</v>
      </c>
      <c r="D57" s="24">
        <v>10</v>
      </c>
      <c r="F57" s="10">
        <v>72</v>
      </c>
      <c r="G57" s="12">
        <f t="shared" si="0"/>
        <v>0</v>
      </c>
    </row>
    <row r="58" spans="1:7" ht="33" customHeight="1">
      <c r="A58" s="31"/>
      <c r="B58" s="4">
        <v>56</v>
      </c>
      <c r="C58" s="17" t="s">
        <v>42</v>
      </c>
      <c r="D58" s="24">
        <v>10</v>
      </c>
      <c r="F58" s="10">
        <v>72</v>
      </c>
      <c r="G58" s="12">
        <f t="shared" si="0"/>
        <v>0</v>
      </c>
    </row>
    <row r="59" spans="1:7" ht="38.25" customHeight="1">
      <c r="A59" s="31"/>
      <c r="B59" s="4">
        <v>57</v>
      </c>
      <c r="C59" s="17" t="s">
        <v>65</v>
      </c>
      <c r="D59" s="24">
        <v>1</v>
      </c>
      <c r="F59" s="10">
        <v>240</v>
      </c>
      <c r="G59" s="12">
        <f t="shared" si="0"/>
        <v>0</v>
      </c>
    </row>
    <row r="60" spans="1:7" ht="33" customHeight="1">
      <c r="A60" s="31"/>
      <c r="B60" s="4">
        <v>58</v>
      </c>
      <c r="C60" s="17" t="s">
        <v>43</v>
      </c>
      <c r="D60" s="24">
        <v>4</v>
      </c>
      <c r="F60" s="10">
        <v>240</v>
      </c>
      <c r="G60" s="12">
        <f t="shared" si="0"/>
        <v>0</v>
      </c>
    </row>
    <row r="61" spans="1:7" ht="33" customHeight="1">
      <c r="A61" s="31"/>
      <c r="B61" s="4">
        <v>59</v>
      </c>
      <c r="C61" s="17" t="s">
        <v>109</v>
      </c>
      <c r="D61" s="24">
        <v>1</v>
      </c>
      <c r="F61" s="10">
        <v>12</v>
      </c>
      <c r="G61" s="12">
        <f t="shared" si="0"/>
        <v>0</v>
      </c>
    </row>
    <row r="62" spans="1:7" ht="33" customHeight="1">
      <c r="A62" s="31"/>
      <c r="B62" s="4">
        <v>60</v>
      </c>
      <c r="C62" s="17" t="s">
        <v>110</v>
      </c>
      <c r="D62" s="24">
        <v>1</v>
      </c>
      <c r="F62" s="10">
        <v>60</v>
      </c>
      <c r="G62" s="12">
        <f t="shared" si="0"/>
        <v>0</v>
      </c>
    </row>
    <row r="63" spans="1:7" ht="36.75" customHeight="1">
      <c r="A63" s="31"/>
      <c r="B63" s="4">
        <v>61</v>
      </c>
      <c r="C63" s="17" t="s">
        <v>111</v>
      </c>
      <c r="D63" s="24">
        <v>1</v>
      </c>
      <c r="F63" s="10">
        <v>60</v>
      </c>
      <c r="G63" s="12">
        <f t="shared" si="0"/>
        <v>0</v>
      </c>
    </row>
    <row r="64" spans="1:7" ht="37.5" customHeight="1">
      <c r="A64" s="31"/>
      <c r="B64" s="4">
        <v>62</v>
      </c>
      <c r="C64" s="17" t="s">
        <v>112</v>
      </c>
      <c r="D64" s="24" t="s">
        <v>171</v>
      </c>
      <c r="F64" s="10">
        <v>36</v>
      </c>
      <c r="G64" s="12">
        <f t="shared" si="0"/>
        <v>0</v>
      </c>
    </row>
    <row r="65" spans="1:7" ht="33" customHeight="1">
      <c r="A65" s="31"/>
      <c r="B65" s="4">
        <v>63</v>
      </c>
      <c r="C65" s="17" t="s">
        <v>12</v>
      </c>
      <c r="D65" s="24" t="s">
        <v>14</v>
      </c>
      <c r="F65" s="10">
        <v>6</v>
      </c>
      <c r="G65" s="12">
        <f t="shared" si="0"/>
        <v>0</v>
      </c>
    </row>
    <row r="66" spans="1:7" ht="33" customHeight="1">
      <c r="A66" s="31"/>
      <c r="B66" s="4">
        <v>64</v>
      </c>
      <c r="C66" s="17" t="s">
        <v>13</v>
      </c>
      <c r="D66" s="24" t="s">
        <v>14</v>
      </c>
      <c r="F66" s="10">
        <v>6</v>
      </c>
      <c r="G66" s="12">
        <f t="shared" si="0"/>
        <v>0</v>
      </c>
    </row>
    <row r="67" spans="1:7" ht="46.5" customHeight="1">
      <c r="A67" s="31"/>
      <c r="B67" s="4">
        <v>65</v>
      </c>
      <c r="C67" s="17" t="s">
        <v>113</v>
      </c>
      <c r="D67" s="24">
        <v>2</v>
      </c>
      <c r="F67" s="10">
        <v>120</v>
      </c>
      <c r="G67" s="12">
        <f t="shared" si="0"/>
        <v>0</v>
      </c>
    </row>
    <row r="68" spans="1:7" ht="33" customHeight="1">
      <c r="A68" s="31"/>
      <c r="B68" s="4">
        <v>66</v>
      </c>
      <c r="C68" s="2" t="s">
        <v>114</v>
      </c>
      <c r="D68" s="27">
        <v>1</v>
      </c>
      <c r="F68" s="10">
        <v>120</v>
      </c>
      <c r="G68" s="12">
        <f t="shared" si="0"/>
        <v>0</v>
      </c>
    </row>
    <row r="69" spans="1:7" ht="33" customHeight="1">
      <c r="A69" s="31"/>
      <c r="B69" s="4">
        <v>67</v>
      </c>
      <c r="C69" s="2" t="s">
        <v>19</v>
      </c>
      <c r="D69" s="27">
        <v>1</v>
      </c>
      <c r="F69" s="10">
        <v>6</v>
      </c>
      <c r="G69" s="12">
        <f t="shared" si="0"/>
        <v>0</v>
      </c>
    </row>
    <row r="70" spans="1:7" ht="33" customHeight="1">
      <c r="A70" s="31"/>
      <c r="B70" s="4">
        <v>68</v>
      </c>
      <c r="C70" s="2" t="s">
        <v>44</v>
      </c>
      <c r="D70" s="27">
        <v>100</v>
      </c>
      <c r="F70" s="10">
        <v>6</v>
      </c>
      <c r="G70" s="12">
        <f t="shared" ref="G70:G134" si="1">E70*F70</f>
        <v>0</v>
      </c>
    </row>
    <row r="71" spans="1:7" ht="33" customHeight="1">
      <c r="A71" s="31"/>
      <c r="B71" s="4">
        <v>69</v>
      </c>
      <c r="C71" s="2" t="s">
        <v>21</v>
      </c>
      <c r="D71" s="27">
        <v>1</v>
      </c>
      <c r="F71" s="10">
        <v>20</v>
      </c>
      <c r="G71" s="12">
        <f t="shared" si="1"/>
        <v>0</v>
      </c>
    </row>
    <row r="72" spans="1:7" ht="33" customHeight="1">
      <c r="A72" s="31"/>
      <c r="B72" s="4">
        <v>70</v>
      </c>
      <c r="C72" s="2" t="s">
        <v>22</v>
      </c>
      <c r="D72" s="27">
        <v>1</v>
      </c>
      <c r="F72" s="10">
        <v>60</v>
      </c>
      <c r="G72" s="12">
        <f t="shared" si="1"/>
        <v>0</v>
      </c>
    </row>
    <row r="73" spans="1:7" ht="33" customHeight="1">
      <c r="A73" s="31"/>
      <c r="B73" s="4">
        <v>71</v>
      </c>
      <c r="C73" s="2" t="s">
        <v>23</v>
      </c>
      <c r="D73" s="27">
        <v>1</v>
      </c>
      <c r="F73" s="10">
        <v>60</v>
      </c>
      <c r="G73" s="12">
        <f t="shared" si="1"/>
        <v>0</v>
      </c>
    </row>
    <row r="74" spans="1:7" ht="33" customHeight="1">
      <c r="A74" s="31"/>
      <c r="B74" s="4">
        <v>72</v>
      </c>
      <c r="C74" s="2" t="s">
        <v>25</v>
      </c>
      <c r="D74" s="27">
        <v>1</v>
      </c>
      <c r="F74" s="10">
        <v>60</v>
      </c>
      <c r="G74" s="12">
        <f t="shared" si="1"/>
        <v>0</v>
      </c>
    </row>
    <row r="75" spans="1:7" ht="35.25" customHeight="1">
      <c r="A75" s="31"/>
      <c r="B75" s="4">
        <v>73</v>
      </c>
      <c r="C75" s="2" t="s">
        <v>24</v>
      </c>
      <c r="D75" s="27">
        <v>1</v>
      </c>
      <c r="F75" s="10">
        <v>60</v>
      </c>
      <c r="G75" s="12">
        <f t="shared" si="1"/>
        <v>0</v>
      </c>
    </row>
    <row r="76" spans="1:7" ht="33" customHeight="1">
      <c r="A76" s="31" t="s">
        <v>2</v>
      </c>
      <c r="B76" s="4">
        <v>74</v>
      </c>
      <c r="C76" s="17" t="s">
        <v>66</v>
      </c>
      <c r="D76" s="24">
        <v>1</v>
      </c>
      <c r="E76" s="7"/>
      <c r="F76" s="10">
        <v>10</v>
      </c>
      <c r="G76" s="12">
        <f t="shared" si="1"/>
        <v>0</v>
      </c>
    </row>
    <row r="77" spans="1:7" ht="51.75" customHeight="1">
      <c r="A77" s="31"/>
      <c r="B77" s="4">
        <v>75</v>
      </c>
      <c r="C77" s="17" t="s">
        <v>115</v>
      </c>
      <c r="D77" s="24">
        <v>1</v>
      </c>
      <c r="E77" s="7"/>
      <c r="F77" s="10">
        <v>5</v>
      </c>
      <c r="G77" s="12">
        <f t="shared" si="1"/>
        <v>0</v>
      </c>
    </row>
    <row r="78" spans="1:7" ht="33" customHeight="1">
      <c r="A78" s="31"/>
      <c r="B78" s="4">
        <v>76</v>
      </c>
      <c r="C78" s="17" t="s">
        <v>45</v>
      </c>
      <c r="D78" s="24">
        <v>5</v>
      </c>
      <c r="E78" s="7"/>
      <c r="F78" s="10">
        <v>120</v>
      </c>
      <c r="G78" s="12">
        <f t="shared" si="1"/>
        <v>0</v>
      </c>
    </row>
    <row r="79" spans="1:7" ht="39" customHeight="1">
      <c r="A79" s="31"/>
      <c r="B79" s="4">
        <v>77</v>
      </c>
      <c r="C79" s="17" t="s">
        <v>67</v>
      </c>
      <c r="D79" s="24">
        <v>1</v>
      </c>
      <c r="F79" s="10">
        <v>10</v>
      </c>
      <c r="G79" s="12">
        <f t="shared" si="1"/>
        <v>0</v>
      </c>
    </row>
    <row r="80" spans="1:7" ht="33" customHeight="1">
      <c r="A80" s="31"/>
      <c r="B80" s="4">
        <v>78</v>
      </c>
      <c r="C80" s="17" t="s">
        <v>116</v>
      </c>
      <c r="D80" s="24">
        <v>1</v>
      </c>
      <c r="E80" s="7"/>
      <c r="F80" s="10">
        <v>20</v>
      </c>
      <c r="G80" s="12">
        <f t="shared" si="1"/>
        <v>0</v>
      </c>
    </row>
    <row r="81" spans="1:7" ht="33" customHeight="1">
      <c r="A81" s="31"/>
      <c r="B81" s="4">
        <v>79</v>
      </c>
      <c r="C81" s="17" t="s">
        <v>7</v>
      </c>
      <c r="D81" s="24">
        <v>10</v>
      </c>
      <c r="E81" s="7"/>
      <c r="F81" s="10">
        <v>5</v>
      </c>
      <c r="G81" s="12">
        <f t="shared" si="1"/>
        <v>0</v>
      </c>
    </row>
    <row r="82" spans="1:7" ht="33" customHeight="1">
      <c r="A82" s="31"/>
      <c r="B82" s="4">
        <v>80</v>
      </c>
      <c r="C82" s="17" t="s">
        <v>117</v>
      </c>
      <c r="D82" s="24">
        <v>1</v>
      </c>
      <c r="E82" s="7"/>
      <c r="F82" s="10">
        <v>20</v>
      </c>
      <c r="G82" s="12">
        <f t="shared" si="1"/>
        <v>0</v>
      </c>
    </row>
    <row r="83" spans="1:7" ht="33" customHeight="1">
      <c r="A83" s="31"/>
      <c r="B83" s="4">
        <v>81</v>
      </c>
      <c r="C83" s="17" t="s">
        <v>118</v>
      </c>
      <c r="D83" s="24" t="s">
        <v>170</v>
      </c>
      <c r="E83" s="7"/>
      <c r="F83" s="10">
        <v>20</v>
      </c>
      <c r="G83" s="12">
        <f t="shared" si="1"/>
        <v>0</v>
      </c>
    </row>
    <row r="84" spans="1:7" ht="37.5" customHeight="1">
      <c r="A84" s="31"/>
      <c r="B84" s="4">
        <v>82</v>
      </c>
      <c r="C84" s="17" t="s">
        <v>119</v>
      </c>
      <c r="D84" s="24">
        <v>1</v>
      </c>
      <c r="E84" s="7"/>
      <c r="F84" s="10">
        <v>20</v>
      </c>
      <c r="G84" s="12">
        <f t="shared" si="1"/>
        <v>0</v>
      </c>
    </row>
    <row r="85" spans="1:7" ht="33" customHeight="1">
      <c r="A85" s="31" t="s">
        <v>47</v>
      </c>
      <c r="B85" s="4">
        <v>83</v>
      </c>
      <c r="C85" s="17" t="s">
        <v>120</v>
      </c>
      <c r="D85" s="24" t="s">
        <v>172</v>
      </c>
      <c r="E85" s="7"/>
      <c r="F85" s="10">
        <v>4</v>
      </c>
      <c r="G85" s="12">
        <f t="shared" si="1"/>
        <v>0</v>
      </c>
    </row>
    <row r="86" spans="1:7" ht="51.75" customHeight="1">
      <c r="A86" s="31"/>
      <c r="B86" s="4">
        <v>84</v>
      </c>
      <c r="C86" s="17" t="s">
        <v>68</v>
      </c>
      <c r="D86" s="24">
        <v>1</v>
      </c>
      <c r="E86" s="7"/>
      <c r="F86" s="10">
        <v>30</v>
      </c>
      <c r="G86" s="12">
        <f t="shared" si="1"/>
        <v>0</v>
      </c>
    </row>
    <row r="87" spans="1:7" ht="33" customHeight="1">
      <c r="A87" s="31"/>
      <c r="B87" s="4">
        <v>85</v>
      </c>
      <c r="C87" s="17" t="s">
        <v>156</v>
      </c>
      <c r="D87" s="24">
        <v>1</v>
      </c>
      <c r="E87" s="7"/>
      <c r="F87" s="10">
        <v>30</v>
      </c>
      <c r="G87" s="12">
        <f t="shared" si="1"/>
        <v>0</v>
      </c>
    </row>
    <row r="88" spans="1:7" ht="33" customHeight="1">
      <c r="A88" s="31"/>
      <c r="B88" s="4">
        <v>86</v>
      </c>
      <c r="C88" s="17" t="s">
        <v>121</v>
      </c>
      <c r="D88" s="24">
        <v>1</v>
      </c>
      <c r="E88" s="7"/>
      <c r="F88" s="10">
        <v>30</v>
      </c>
      <c r="G88" s="12">
        <f t="shared" si="1"/>
        <v>0</v>
      </c>
    </row>
    <row r="89" spans="1:7" ht="33" customHeight="1">
      <c r="A89" s="31"/>
      <c r="B89" s="4">
        <v>87</v>
      </c>
      <c r="C89" s="17" t="s">
        <v>46</v>
      </c>
      <c r="D89" s="24">
        <v>100</v>
      </c>
      <c r="E89" s="7"/>
      <c r="F89" s="10">
        <v>10</v>
      </c>
      <c r="G89" s="12">
        <f t="shared" si="1"/>
        <v>0</v>
      </c>
    </row>
    <row r="90" spans="1:7" ht="33" customHeight="1">
      <c r="A90" s="31"/>
      <c r="B90" s="4">
        <v>88</v>
      </c>
      <c r="C90" s="17" t="s">
        <v>6</v>
      </c>
      <c r="D90" s="24" t="s">
        <v>167</v>
      </c>
      <c r="E90" s="7"/>
      <c r="F90" s="10">
        <v>10</v>
      </c>
      <c r="G90" s="12">
        <f t="shared" si="1"/>
        <v>0</v>
      </c>
    </row>
    <row r="91" spans="1:7" ht="33" customHeight="1">
      <c r="A91" s="31"/>
      <c r="B91" s="4">
        <v>89</v>
      </c>
      <c r="C91" s="3" t="s">
        <v>48</v>
      </c>
      <c r="D91" s="25">
        <v>100</v>
      </c>
      <c r="E91" s="7"/>
      <c r="F91" s="10">
        <v>10</v>
      </c>
      <c r="G91" s="12">
        <f t="shared" si="1"/>
        <v>0</v>
      </c>
    </row>
    <row r="92" spans="1:7" ht="33" customHeight="1">
      <c r="A92" s="31" t="s">
        <v>122</v>
      </c>
      <c r="B92" s="4">
        <v>90</v>
      </c>
      <c r="C92" s="17" t="s">
        <v>49</v>
      </c>
      <c r="D92" s="24">
        <v>100</v>
      </c>
      <c r="E92" s="7"/>
      <c r="F92" s="10">
        <v>1</v>
      </c>
      <c r="G92" s="12">
        <f t="shared" si="1"/>
        <v>0</v>
      </c>
    </row>
    <row r="93" spans="1:7" ht="33" customHeight="1">
      <c r="A93" s="31"/>
      <c r="B93" s="4">
        <v>91</v>
      </c>
      <c r="C93" s="17" t="s">
        <v>50</v>
      </c>
      <c r="D93" s="24">
        <v>100</v>
      </c>
      <c r="E93" s="7"/>
      <c r="F93" s="10">
        <v>1</v>
      </c>
      <c r="G93" s="12">
        <f t="shared" si="1"/>
        <v>0</v>
      </c>
    </row>
    <row r="94" spans="1:7" ht="33" customHeight="1">
      <c r="A94" s="31"/>
      <c r="B94" s="4">
        <v>92</v>
      </c>
      <c r="C94" s="17" t="s">
        <v>51</v>
      </c>
      <c r="D94" s="24">
        <v>100</v>
      </c>
      <c r="E94" s="7"/>
      <c r="F94" s="10">
        <v>1</v>
      </c>
      <c r="G94" s="12">
        <f t="shared" si="1"/>
        <v>0</v>
      </c>
    </row>
    <row r="95" spans="1:7" ht="33" customHeight="1">
      <c r="A95" s="31"/>
      <c r="B95" s="4">
        <v>93</v>
      </c>
      <c r="C95" s="17" t="s">
        <v>52</v>
      </c>
      <c r="D95" s="24">
        <v>100</v>
      </c>
      <c r="E95" s="7"/>
      <c r="F95" s="10">
        <v>1</v>
      </c>
      <c r="G95" s="12">
        <f t="shared" si="1"/>
        <v>0</v>
      </c>
    </row>
    <row r="96" spans="1:7" ht="33" customHeight="1">
      <c r="A96" s="31"/>
      <c r="B96" s="4">
        <v>94</v>
      </c>
      <c r="C96" s="17" t="s">
        <v>53</v>
      </c>
      <c r="D96" s="24">
        <v>100</v>
      </c>
      <c r="E96" s="7"/>
      <c r="F96" s="10">
        <v>1</v>
      </c>
      <c r="G96" s="12">
        <f t="shared" si="1"/>
        <v>0</v>
      </c>
    </row>
    <row r="97" spans="1:7" ht="33" customHeight="1">
      <c r="A97" s="31"/>
      <c r="B97" s="4">
        <v>95</v>
      </c>
      <c r="C97" s="17" t="s">
        <v>54</v>
      </c>
      <c r="D97" s="24">
        <v>100</v>
      </c>
      <c r="E97" s="7"/>
      <c r="F97" s="10">
        <v>1</v>
      </c>
      <c r="G97" s="12">
        <f t="shared" si="1"/>
        <v>0</v>
      </c>
    </row>
    <row r="98" spans="1:7" ht="33" customHeight="1">
      <c r="A98" s="31"/>
      <c r="B98" s="4">
        <v>96</v>
      </c>
      <c r="C98" s="17" t="s">
        <v>10</v>
      </c>
      <c r="D98" s="26">
        <v>100</v>
      </c>
      <c r="E98" s="7"/>
      <c r="F98" s="10">
        <v>1</v>
      </c>
      <c r="G98" s="12">
        <f t="shared" si="1"/>
        <v>0</v>
      </c>
    </row>
    <row r="99" spans="1:7" ht="33" customHeight="1">
      <c r="A99" s="31"/>
      <c r="B99" s="4">
        <v>97</v>
      </c>
      <c r="C99" s="17" t="s">
        <v>55</v>
      </c>
      <c r="D99" s="24">
        <v>100</v>
      </c>
      <c r="E99" s="7"/>
      <c r="F99" s="10">
        <v>1</v>
      </c>
      <c r="G99" s="12">
        <f t="shared" si="1"/>
        <v>0</v>
      </c>
    </row>
    <row r="100" spans="1:7" ht="33" customHeight="1">
      <c r="A100" s="31"/>
      <c r="B100" s="4">
        <v>98</v>
      </c>
      <c r="C100" s="17" t="s">
        <v>56</v>
      </c>
      <c r="D100" s="24">
        <v>200</v>
      </c>
      <c r="E100" s="7"/>
      <c r="F100" s="10">
        <v>1</v>
      </c>
      <c r="G100" s="12">
        <f t="shared" si="1"/>
        <v>0</v>
      </c>
    </row>
    <row r="101" spans="1:7" ht="39.75" customHeight="1">
      <c r="A101" s="31" t="s">
        <v>5</v>
      </c>
      <c r="B101" s="4">
        <v>99</v>
      </c>
      <c r="C101" s="2" t="s">
        <v>123</v>
      </c>
      <c r="D101" s="26">
        <v>1</v>
      </c>
      <c r="E101" s="7"/>
      <c r="F101" s="10">
        <v>12</v>
      </c>
      <c r="G101" s="12">
        <f t="shared" si="1"/>
        <v>0</v>
      </c>
    </row>
    <row r="102" spans="1:7" ht="33" customHeight="1">
      <c r="A102" s="31"/>
      <c r="B102" s="4">
        <v>100</v>
      </c>
      <c r="C102" s="2" t="s">
        <v>4</v>
      </c>
      <c r="D102" s="26">
        <v>1</v>
      </c>
      <c r="E102" s="7"/>
      <c r="F102" s="10">
        <v>12</v>
      </c>
      <c r="G102" s="12">
        <f t="shared" si="1"/>
        <v>0</v>
      </c>
    </row>
    <row r="103" spans="1:7" ht="37.5" customHeight="1">
      <c r="A103" s="31"/>
      <c r="B103" s="4">
        <v>101</v>
      </c>
      <c r="C103" s="2" t="s">
        <v>124</v>
      </c>
      <c r="D103" s="26">
        <v>1</v>
      </c>
      <c r="E103" s="7"/>
      <c r="F103" s="10">
        <v>6</v>
      </c>
      <c r="G103" s="12">
        <f t="shared" si="1"/>
        <v>0</v>
      </c>
    </row>
    <row r="104" spans="1:7" ht="54" customHeight="1">
      <c r="A104" s="31"/>
      <c r="B104" s="4">
        <v>102</v>
      </c>
      <c r="C104" s="2" t="s">
        <v>125</v>
      </c>
      <c r="D104" s="27">
        <v>1</v>
      </c>
      <c r="E104" s="7"/>
      <c r="F104" s="10">
        <v>6</v>
      </c>
      <c r="G104" s="12">
        <f t="shared" si="1"/>
        <v>0</v>
      </c>
    </row>
    <row r="105" spans="1:7" ht="35.25" customHeight="1">
      <c r="A105" s="31" t="s">
        <v>3</v>
      </c>
      <c r="B105" s="4">
        <v>103</v>
      </c>
      <c r="C105" s="17" t="s">
        <v>126</v>
      </c>
      <c r="D105" s="24" t="s">
        <v>170</v>
      </c>
      <c r="E105" s="7"/>
      <c r="F105" s="10">
        <v>150</v>
      </c>
      <c r="G105" s="12">
        <f t="shared" si="1"/>
        <v>0</v>
      </c>
    </row>
    <row r="106" spans="1:7" ht="33" customHeight="1">
      <c r="A106" s="31"/>
      <c r="B106" s="4">
        <v>104</v>
      </c>
      <c r="C106" s="17" t="s">
        <v>127</v>
      </c>
      <c r="D106" s="24" t="s">
        <v>170</v>
      </c>
      <c r="E106" s="7"/>
      <c r="F106" s="10">
        <v>150</v>
      </c>
      <c r="G106" s="12">
        <f t="shared" si="1"/>
        <v>0</v>
      </c>
    </row>
    <row r="107" spans="1:7" ht="33" customHeight="1">
      <c r="A107" s="31"/>
      <c r="B107" s="4">
        <v>105</v>
      </c>
      <c r="C107" s="17" t="s">
        <v>128</v>
      </c>
      <c r="D107" s="24">
        <v>1</v>
      </c>
      <c r="E107" s="7"/>
      <c r="F107" s="10">
        <v>150</v>
      </c>
      <c r="G107" s="12">
        <f t="shared" si="1"/>
        <v>0</v>
      </c>
    </row>
    <row r="108" spans="1:7" ht="33" customHeight="1">
      <c r="A108" s="31"/>
      <c r="B108" s="4">
        <v>106</v>
      </c>
      <c r="C108" s="17" t="s">
        <v>129</v>
      </c>
      <c r="D108" s="24">
        <v>1</v>
      </c>
      <c r="E108" s="7"/>
      <c r="F108" s="10">
        <v>150</v>
      </c>
      <c r="G108" s="12">
        <f t="shared" si="1"/>
        <v>0</v>
      </c>
    </row>
    <row r="109" spans="1:7" ht="33" customHeight="1">
      <c r="A109" s="31"/>
      <c r="B109" s="4">
        <v>107</v>
      </c>
      <c r="C109" s="17" t="s">
        <v>130</v>
      </c>
      <c r="D109" s="24" t="s">
        <v>170</v>
      </c>
      <c r="E109" s="7"/>
      <c r="F109" s="10">
        <v>150</v>
      </c>
      <c r="G109" s="12">
        <f t="shared" si="1"/>
        <v>0</v>
      </c>
    </row>
    <row r="110" spans="1:7" ht="33" customHeight="1">
      <c r="A110" s="31"/>
      <c r="B110" s="4">
        <v>108</v>
      </c>
      <c r="C110" s="17" t="s">
        <v>131</v>
      </c>
      <c r="D110" s="24" t="s">
        <v>170</v>
      </c>
      <c r="E110" s="7"/>
      <c r="F110" s="10">
        <v>150</v>
      </c>
      <c r="G110" s="12">
        <f t="shared" si="1"/>
        <v>0</v>
      </c>
    </row>
    <row r="111" spans="1:7" ht="33" customHeight="1">
      <c r="A111" s="31"/>
      <c r="B111" s="4">
        <v>109</v>
      </c>
      <c r="C111" s="17" t="s">
        <v>132</v>
      </c>
      <c r="D111" s="24" t="s">
        <v>170</v>
      </c>
      <c r="E111" s="7"/>
      <c r="F111" s="10">
        <v>150</v>
      </c>
      <c r="G111" s="12">
        <f t="shared" si="1"/>
        <v>0</v>
      </c>
    </row>
    <row r="112" spans="1:7" ht="33" customHeight="1">
      <c r="A112" s="31"/>
      <c r="B112" s="4">
        <v>110</v>
      </c>
      <c r="C112" s="2" t="s">
        <v>133</v>
      </c>
      <c r="D112" s="26">
        <v>1</v>
      </c>
      <c r="E112" s="7"/>
      <c r="F112" s="10">
        <v>120</v>
      </c>
      <c r="G112" s="12">
        <f t="shared" si="1"/>
        <v>0</v>
      </c>
    </row>
    <row r="113" spans="1:7" ht="33" customHeight="1">
      <c r="A113" s="31"/>
      <c r="B113" s="4">
        <v>111</v>
      </c>
      <c r="C113" s="17" t="s">
        <v>134</v>
      </c>
      <c r="D113" s="24" t="s">
        <v>170</v>
      </c>
      <c r="E113" s="7"/>
      <c r="F113" s="10">
        <v>120</v>
      </c>
      <c r="G113" s="12">
        <f t="shared" si="1"/>
        <v>0</v>
      </c>
    </row>
    <row r="114" spans="1:7" ht="33" customHeight="1">
      <c r="A114" s="31"/>
      <c r="B114" s="4">
        <v>112</v>
      </c>
      <c r="C114" s="17" t="s">
        <v>135</v>
      </c>
      <c r="D114" s="24" t="s">
        <v>170</v>
      </c>
      <c r="E114" s="7"/>
      <c r="F114" s="10">
        <v>50</v>
      </c>
      <c r="G114" s="12">
        <f>E114*F114</f>
        <v>0</v>
      </c>
    </row>
    <row r="115" spans="1:7" ht="33" customHeight="1">
      <c r="A115" s="31"/>
      <c r="B115" s="10">
        <v>113</v>
      </c>
      <c r="C115" s="3" t="s">
        <v>136</v>
      </c>
      <c r="D115" s="25" t="s">
        <v>170</v>
      </c>
      <c r="E115" s="1"/>
      <c r="F115" s="10">
        <v>30</v>
      </c>
      <c r="G115" s="12">
        <f>E115*F115</f>
        <v>0</v>
      </c>
    </row>
    <row r="116" spans="1:7" ht="33" customHeight="1">
      <c r="A116" s="31" t="s">
        <v>8</v>
      </c>
      <c r="B116" s="4">
        <v>114</v>
      </c>
      <c r="C116" s="17" t="s">
        <v>137</v>
      </c>
      <c r="D116" s="24">
        <v>5</v>
      </c>
      <c r="E116" s="7"/>
      <c r="F116" s="10">
        <v>800</v>
      </c>
      <c r="G116" s="12">
        <f t="shared" si="1"/>
        <v>0</v>
      </c>
    </row>
    <row r="117" spans="1:7" ht="33" customHeight="1">
      <c r="A117" s="31"/>
      <c r="B117" s="4">
        <v>115</v>
      </c>
      <c r="C117" s="17" t="s">
        <v>138</v>
      </c>
      <c r="D117" s="24">
        <v>5</v>
      </c>
      <c r="E117" s="7"/>
      <c r="F117" s="10">
        <v>36</v>
      </c>
      <c r="G117" s="12">
        <f t="shared" si="1"/>
        <v>0</v>
      </c>
    </row>
    <row r="118" spans="1:7" ht="33" customHeight="1">
      <c r="A118" s="31"/>
      <c r="B118" s="4">
        <v>116</v>
      </c>
      <c r="C118" s="17" t="s">
        <v>139</v>
      </c>
      <c r="D118" s="24">
        <v>5</v>
      </c>
      <c r="E118" s="7"/>
      <c r="F118" s="10">
        <v>36</v>
      </c>
      <c r="G118" s="12">
        <f t="shared" si="1"/>
        <v>0</v>
      </c>
    </row>
    <row r="119" spans="1:7" ht="33" customHeight="1">
      <c r="A119" s="31"/>
      <c r="B119" s="4">
        <v>117</v>
      </c>
      <c r="C119" s="17" t="s">
        <v>140</v>
      </c>
      <c r="D119" s="24">
        <v>2</v>
      </c>
      <c r="E119" s="7"/>
      <c r="F119" s="10">
        <v>360</v>
      </c>
      <c r="G119" s="12">
        <f t="shared" si="1"/>
        <v>0</v>
      </c>
    </row>
    <row r="120" spans="1:7" ht="33" customHeight="1">
      <c r="A120" s="31"/>
      <c r="B120" s="4">
        <v>118</v>
      </c>
      <c r="C120" s="17" t="s">
        <v>141</v>
      </c>
      <c r="D120" s="24">
        <v>12</v>
      </c>
      <c r="E120" s="7"/>
      <c r="F120" s="10">
        <v>144</v>
      </c>
      <c r="G120" s="12">
        <f t="shared" si="1"/>
        <v>0</v>
      </c>
    </row>
    <row r="121" spans="1:7" ht="33" customHeight="1">
      <c r="A121" s="31"/>
      <c r="B121" s="4">
        <v>119</v>
      </c>
      <c r="C121" s="17" t="s">
        <v>142</v>
      </c>
      <c r="D121" s="24">
        <v>12</v>
      </c>
      <c r="E121" s="7"/>
      <c r="F121" s="10">
        <v>144</v>
      </c>
      <c r="G121" s="12">
        <f t="shared" si="1"/>
        <v>0</v>
      </c>
    </row>
    <row r="122" spans="1:7" ht="33" customHeight="1">
      <c r="A122" s="31"/>
      <c r="B122" s="4">
        <v>120</v>
      </c>
      <c r="C122" s="17" t="s">
        <v>143</v>
      </c>
      <c r="D122" s="24">
        <v>12</v>
      </c>
      <c r="E122" s="7"/>
      <c r="F122" s="10">
        <v>144</v>
      </c>
      <c r="G122" s="12">
        <f t="shared" si="1"/>
        <v>0</v>
      </c>
    </row>
    <row r="123" spans="1:7" ht="33" customHeight="1">
      <c r="A123" s="31"/>
      <c r="B123" s="4">
        <v>121</v>
      </c>
      <c r="C123" s="17" t="s">
        <v>144</v>
      </c>
      <c r="D123" s="24" t="s">
        <v>167</v>
      </c>
      <c r="E123" s="7"/>
      <c r="F123" s="10">
        <v>12</v>
      </c>
      <c r="G123" s="12">
        <f t="shared" si="1"/>
        <v>0</v>
      </c>
    </row>
    <row r="124" spans="1:7" ht="36" customHeight="1">
      <c r="A124" s="31"/>
      <c r="B124" s="4">
        <v>122</v>
      </c>
      <c r="C124" s="17" t="s">
        <v>145</v>
      </c>
      <c r="D124" s="24">
        <v>1</v>
      </c>
      <c r="E124" s="7"/>
      <c r="F124" s="10">
        <v>360</v>
      </c>
      <c r="G124" s="12">
        <f t="shared" si="1"/>
        <v>0</v>
      </c>
    </row>
    <row r="125" spans="1:7" ht="35.25" customHeight="1">
      <c r="A125" s="31"/>
      <c r="B125" s="4">
        <v>123</v>
      </c>
      <c r="C125" s="17" t="s">
        <v>146</v>
      </c>
      <c r="D125" s="24">
        <v>1</v>
      </c>
      <c r="E125" s="7"/>
      <c r="F125" s="10">
        <v>360</v>
      </c>
      <c r="G125" s="12">
        <f t="shared" si="1"/>
        <v>0</v>
      </c>
    </row>
    <row r="126" spans="1:7" ht="37.5" customHeight="1">
      <c r="A126" s="31"/>
      <c r="B126" s="4">
        <v>124</v>
      </c>
      <c r="C126" s="17" t="s">
        <v>147</v>
      </c>
      <c r="D126" s="24">
        <v>1</v>
      </c>
      <c r="E126" s="7"/>
      <c r="F126" s="10">
        <v>12</v>
      </c>
      <c r="G126" s="12">
        <f t="shared" si="1"/>
        <v>0</v>
      </c>
    </row>
    <row r="127" spans="1:7" ht="34.5" customHeight="1">
      <c r="A127" s="31"/>
      <c r="B127" s="4">
        <v>125</v>
      </c>
      <c r="C127" s="17" t="s">
        <v>148</v>
      </c>
      <c r="D127" s="24">
        <v>1</v>
      </c>
      <c r="E127" s="7"/>
      <c r="F127" s="10">
        <v>360</v>
      </c>
      <c r="G127" s="12">
        <f t="shared" si="1"/>
        <v>0</v>
      </c>
    </row>
    <row r="128" spans="1:7" ht="34.5" customHeight="1">
      <c r="A128" s="31"/>
      <c r="B128" s="4">
        <v>126</v>
      </c>
      <c r="C128" s="17" t="s">
        <v>149</v>
      </c>
      <c r="D128" s="24">
        <v>1</v>
      </c>
      <c r="E128" s="7"/>
      <c r="F128" s="10">
        <v>360</v>
      </c>
      <c r="G128" s="12">
        <f t="shared" si="1"/>
        <v>0</v>
      </c>
    </row>
    <row r="129" spans="1:7" ht="33" customHeight="1">
      <c r="A129" s="31" t="s">
        <v>9</v>
      </c>
      <c r="B129" s="4">
        <v>127</v>
      </c>
      <c r="C129" s="17" t="s">
        <v>57</v>
      </c>
      <c r="D129" s="24">
        <v>250</v>
      </c>
      <c r="E129" s="7"/>
      <c r="F129" s="10">
        <v>2</v>
      </c>
      <c r="G129" s="12">
        <f t="shared" si="1"/>
        <v>0</v>
      </c>
    </row>
    <row r="130" spans="1:7" ht="33" customHeight="1">
      <c r="A130" s="31"/>
      <c r="B130" s="4">
        <v>128</v>
      </c>
      <c r="C130" s="17" t="s">
        <v>58</v>
      </c>
      <c r="D130" s="24">
        <v>250</v>
      </c>
      <c r="E130" s="7"/>
      <c r="F130" s="10">
        <v>2</v>
      </c>
      <c r="G130" s="12">
        <f t="shared" si="1"/>
        <v>0</v>
      </c>
    </row>
    <row r="131" spans="1:7" ht="33" customHeight="1">
      <c r="A131" s="31"/>
      <c r="B131" s="4">
        <v>129</v>
      </c>
      <c r="C131" s="17" t="s">
        <v>59</v>
      </c>
      <c r="D131" s="24">
        <v>500</v>
      </c>
      <c r="E131" s="7"/>
      <c r="F131" s="10">
        <v>2</v>
      </c>
      <c r="G131" s="12">
        <f t="shared" si="1"/>
        <v>0</v>
      </c>
    </row>
    <row r="132" spans="1:7" ht="33" customHeight="1">
      <c r="A132" s="31"/>
      <c r="B132" s="4">
        <v>130</v>
      </c>
      <c r="C132" s="17" t="s">
        <v>60</v>
      </c>
      <c r="D132" s="24">
        <v>500</v>
      </c>
      <c r="E132" s="7"/>
      <c r="F132" s="10">
        <v>2</v>
      </c>
      <c r="G132" s="12">
        <f t="shared" si="1"/>
        <v>0</v>
      </c>
    </row>
    <row r="133" spans="1:7" ht="33" customHeight="1">
      <c r="A133" s="31"/>
      <c r="B133" s="4">
        <v>131</v>
      </c>
      <c r="C133" s="17" t="s">
        <v>61</v>
      </c>
      <c r="D133" s="24">
        <v>1000</v>
      </c>
      <c r="E133" s="7"/>
      <c r="F133" s="10">
        <v>2</v>
      </c>
      <c r="G133" s="12">
        <f t="shared" si="1"/>
        <v>0</v>
      </c>
    </row>
    <row r="134" spans="1:7" ht="33" customHeight="1">
      <c r="A134" s="31"/>
      <c r="B134" s="4">
        <v>132</v>
      </c>
      <c r="C134" s="17" t="s">
        <v>62</v>
      </c>
      <c r="D134" s="24">
        <v>1000</v>
      </c>
      <c r="E134" s="7"/>
      <c r="F134" s="10">
        <v>2</v>
      </c>
      <c r="G134" s="12">
        <f t="shared" si="1"/>
        <v>0</v>
      </c>
    </row>
    <row r="135" spans="1:7" ht="33" customHeight="1">
      <c r="A135" s="31"/>
      <c r="B135" s="4">
        <v>133</v>
      </c>
      <c r="C135" s="17" t="s">
        <v>150</v>
      </c>
      <c r="D135" s="24" t="s">
        <v>164</v>
      </c>
      <c r="E135" s="7"/>
      <c r="F135" s="10">
        <v>12</v>
      </c>
      <c r="G135" s="12">
        <f>E135*F135</f>
        <v>0</v>
      </c>
    </row>
    <row r="136" spans="1:7" ht="33" customHeight="1">
      <c r="A136" s="31"/>
      <c r="B136" s="10">
        <v>134</v>
      </c>
      <c r="C136" s="17" t="s">
        <v>151</v>
      </c>
      <c r="D136" s="25" t="s">
        <v>164</v>
      </c>
      <c r="E136" s="1"/>
      <c r="F136" s="10">
        <v>12</v>
      </c>
      <c r="G136" s="12">
        <f>E136*F136</f>
        <v>0</v>
      </c>
    </row>
    <row r="137" spans="1:7" ht="38.25" customHeight="1">
      <c r="A137" s="31" t="s">
        <v>26</v>
      </c>
      <c r="B137" s="4">
        <v>135</v>
      </c>
      <c r="C137" s="2" t="s">
        <v>152</v>
      </c>
      <c r="D137" s="27">
        <v>1</v>
      </c>
      <c r="E137" s="7"/>
      <c r="F137" s="10">
        <v>3</v>
      </c>
      <c r="G137" s="12">
        <f t="shared" ref="G137:G145" si="2">E137*F137</f>
        <v>0</v>
      </c>
    </row>
    <row r="138" spans="1:7" ht="36.75" customHeight="1">
      <c r="A138" s="31"/>
      <c r="B138" s="4">
        <v>136</v>
      </c>
      <c r="C138" s="2" t="s">
        <v>153</v>
      </c>
      <c r="D138" s="27">
        <v>1</v>
      </c>
      <c r="E138" s="7"/>
      <c r="F138" s="10">
        <v>10</v>
      </c>
      <c r="G138" s="12">
        <f t="shared" si="2"/>
        <v>0</v>
      </c>
    </row>
    <row r="139" spans="1:7" ht="23.25" customHeight="1">
      <c r="A139" s="31"/>
      <c r="B139" s="4">
        <v>137</v>
      </c>
      <c r="C139" s="17" t="s">
        <v>154</v>
      </c>
      <c r="D139" s="24" t="s">
        <v>171</v>
      </c>
      <c r="E139" s="7"/>
      <c r="F139" s="10">
        <v>5</v>
      </c>
      <c r="G139" s="12">
        <f t="shared" si="2"/>
        <v>0</v>
      </c>
    </row>
    <row r="140" spans="1:7" ht="33" customHeight="1">
      <c r="A140" s="31"/>
      <c r="B140" s="4">
        <v>138</v>
      </c>
      <c r="C140" s="17" t="s">
        <v>27</v>
      </c>
      <c r="D140" s="24">
        <v>1</v>
      </c>
      <c r="E140" s="7"/>
      <c r="F140" s="10">
        <v>10</v>
      </c>
      <c r="G140" s="12">
        <f t="shared" si="2"/>
        <v>0</v>
      </c>
    </row>
    <row r="141" spans="1:7" ht="26.25" customHeight="1">
      <c r="A141" s="31"/>
      <c r="B141" s="4">
        <v>139</v>
      </c>
      <c r="C141" s="17" t="s">
        <v>155</v>
      </c>
      <c r="D141" s="24">
        <v>1</v>
      </c>
      <c r="E141" s="7"/>
      <c r="F141" s="10">
        <v>10</v>
      </c>
      <c r="G141" s="12">
        <f t="shared" si="2"/>
        <v>0</v>
      </c>
    </row>
    <row r="142" spans="1:7" ht="53.25" customHeight="1">
      <c r="A142" s="31"/>
      <c r="B142" s="4">
        <v>140</v>
      </c>
      <c r="C142" s="2" t="s">
        <v>28</v>
      </c>
      <c r="D142" s="27">
        <v>1</v>
      </c>
      <c r="F142" s="10">
        <v>10</v>
      </c>
      <c r="G142" s="12">
        <f t="shared" si="2"/>
        <v>0</v>
      </c>
    </row>
    <row r="143" spans="1:7" ht="33" customHeight="1">
      <c r="A143" s="31"/>
      <c r="B143" s="4">
        <v>141</v>
      </c>
      <c r="C143" s="2" t="s">
        <v>29</v>
      </c>
      <c r="D143" s="27">
        <v>10</v>
      </c>
      <c r="F143" s="10">
        <v>10</v>
      </c>
      <c r="G143" s="12">
        <f t="shared" si="2"/>
        <v>0</v>
      </c>
    </row>
    <row r="144" spans="1:7" ht="33" customHeight="1">
      <c r="A144" s="17"/>
      <c r="B144" s="4">
        <v>142</v>
      </c>
      <c r="C144" s="2" t="s">
        <v>69</v>
      </c>
      <c r="D144" s="27" t="s">
        <v>171</v>
      </c>
      <c r="F144" s="10">
        <v>6</v>
      </c>
      <c r="G144" s="12">
        <f t="shared" si="2"/>
        <v>0</v>
      </c>
    </row>
    <row r="145" spans="1:7" ht="51.75" customHeight="1">
      <c r="A145" s="17"/>
      <c r="B145" s="4">
        <v>143</v>
      </c>
      <c r="C145" s="2" t="s">
        <v>70</v>
      </c>
      <c r="D145" s="27" t="s">
        <v>170</v>
      </c>
      <c r="F145" s="10">
        <v>6</v>
      </c>
      <c r="G145" s="12">
        <f t="shared" si="2"/>
        <v>0</v>
      </c>
    </row>
    <row r="146" spans="1:7" ht="33" customHeight="1" thickBot="1">
      <c r="A146" s="6"/>
      <c r="B146" s="4"/>
      <c r="F146" s="10"/>
      <c r="G146" s="12"/>
    </row>
    <row r="147" spans="1:7" ht="33" customHeight="1" thickTop="1" thickBot="1">
      <c r="A147" s="13"/>
      <c r="B147" s="14"/>
      <c r="C147" s="30" t="s">
        <v>162</v>
      </c>
      <c r="D147" s="30"/>
      <c r="E147" s="30"/>
      <c r="F147" s="15"/>
      <c r="G147" s="16">
        <f>SUM(G3:G145)</f>
        <v>0</v>
      </c>
    </row>
    <row r="148" spans="1:7" ht="33" customHeight="1" thickTop="1"/>
  </sheetData>
  <sheetProtection password="88FB" sheet="1" objects="1" scenarios="1" formatCells="0" formatRows="0"/>
  <protectedRanges>
    <protectedRange sqref="A1:G1" name="Range2"/>
    <protectedRange sqref="E3:E145" name="Range1"/>
  </protectedRanges>
  <mergeCells count="15">
    <mergeCell ref="A1:G1"/>
    <mergeCell ref="C147:E147"/>
    <mergeCell ref="A3:A11"/>
    <mergeCell ref="A12:A17"/>
    <mergeCell ref="A18:A25"/>
    <mergeCell ref="A26:A30"/>
    <mergeCell ref="A137:A143"/>
    <mergeCell ref="A129:A136"/>
    <mergeCell ref="A116:A128"/>
    <mergeCell ref="A105:A115"/>
    <mergeCell ref="A101:A104"/>
    <mergeCell ref="A92:A100"/>
    <mergeCell ref="A31:A75"/>
    <mergeCell ref="A85:A91"/>
    <mergeCell ref="A76:A84"/>
  </mergeCells>
  <printOptions gridLines="1"/>
  <pageMargins left="0" right="0" top="1.3385826771653544" bottom="0.74803149606299213" header="0.31496062992125984" footer="0.31496062992125984"/>
  <pageSetup paperSize="9" orientation="landscape" r:id="rId1"/>
  <headerFooter>
    <oddHeader>&amp;L
&amp;C
Annex V
Price Simulation Scenario &amp;RAnnex V
Price Simulation Scenario</oddHead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asmith</dc:creator>
  <cp:lastModifiedBy>asmith</cp:lastModifiedBy>
  <cp:lastPrinted>2013-04-17T16:15:01Z</cp:lastPrinted>
  <dcterms:created xsi:type="dcterms:W3CDTF">2012-11-06T11:33:34Z</dcterms:created>
  <dcterms:modified xsi:type="dcterms:W3CDTF">2013-04-17T16:35:57Z</dcterms:modified>
</cp:coreProperties>
</file>