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200" windowHeight="6105" tabRatio="813"/>
  </bookViews>
  <sheets>
    <sheet name="1. Portfolio" sheetId="1" r:id="rId1"/>
    <sheet name="2. Counterparty Group" sheetId="22" r:id="rId2"/>
    <sheet name="3. Counterparty " sheetId="3" r:id="rId3"/>
    <sheet name="4. Relation (Borrower-Loan)" sheetId="9" r:id="rId4"/>
    <sheet name="5. Relation (Tenant-Lease)" sheetId="23" r:id="rId5"/>
    <sheet name="6. Relation (G'tor-G'tee)" sheetId="19" r:id="rId6"/>
    <sheet name="7. Loan" sheetId="11" r:id="rId7"/>
    <sheet name="8. History of Total Repayments" sheetId="7" r:id="rId8"/>
    <sheet name="9. External Collections" sheetId="13" r:id="rId9"/>
    <sheet name="10. Forbearance" sheetId="14" r:id="rId10"/>
    <sheet name="11. Property Collateral" sheetId="24" r:id="rId11"/>
    <sheet name="12. Relation Property " sheetId="25" r:id="rId12"/>
    <sheet name="13. Lease" sheetId="26" r:id="rId13"/>
    <sheet name="14. Non-Property Collateral" sheetId="15" r:id="rId14"/>
    <sheet name="15. Relation Non-Property" sheetId="17" r:id="rId15"/>
    <sheet name="16. Enforcement" sheetId="21" r:id="rId16"/>
    <sheet name="17. Swap" sheetId="18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E4" i="7" l="1"/>
  <c r="KD4" i="7"/>
  <c r="KC4" i="7"/>
  <c r="KB4" i="7"/>
  <c r="KA4" i="7"/>
  <c r="JZ4" i="7"/>
  <c r="JY4" i="7"/>
  <c r="JX4" i="7"/>
  <c r="JW4" i="7"/>
  <c r="JV4" i="7"/>
  <c r="JU4" i="7"/>
  <c r="JT4" i="7"/>
  <c r="JS4" i="7"/>
  <c r="JR4" i="7"/>
  <c r="JQ4" i="7"/>
  <c r="JP4" i="7"/>
  <c r="JO4" i="7"/>
  <c r="JN4" i="7"/>
  <c r="JM4" i="7"/>
  <c r="JL4" i="7"/>
  <c r="JK4" i="7"/>
  <c r="JJ4" i="7"/>
  <c r="JI4" i="7"/>
  <c r="JH4" i="7"/>
  <c r="JG4" i="7"/>
  <c r="JF4" i="7"/>
  <c r="JE4" i="7"/>
  <c r="JD4" i="7"/>
  <c r="JC4" i="7"/>
  <c r="JB4" i="7"/>
  <c r="JA4" i="7"/>
  <c r="IZ4" i="7"/>
  <c r="IY4" i="7"/>
  <c r="IX4" i="7"/>
  <c r="IW4" i="7"/>
  <c r="IV4" i="7"/>
  <c r="IU4" i="7"/>
  <c r="IT4" i="7"/>
  <c r="IS4" i="7"/>
  <c r="IR4" i="7"/>
  <c r="IQ4" i="7"/>
  <c r="IP4" i="7"/>
  <c r="IO4" i="7"/>
  <c r="IN4" i="7"/>
  <c r="IM4" i="7"/>
  <c r="IL4" i="7"/>
  <c r="IK4" i="7"/>
  <c r="IJ4" i="7"/>
  <c r="II4" i="7"/>
  <c r="IH4" i="7"/>
  <c r="IG4" i="7"/>
  <c r="IF4" i="7"/>
  <c r="IE4" i="7"/>
  <c r="ID4" i="7"/>
  <c r="IC4" i="7"/>
  <c r="IB4" i="7"/>
  <c r="IA4" i="7"/>
  <c r="HZ4" i="7"/>
  <c r="HY4" i="7"/>
  <c r="HX4" i="7"/>
  <c r="HW4" i="7"/>
  <c r="HV4" i="7"/>
  <c r="HU4" i="7"/>
  <c r="HT4" i="7"/>
  <c r="HS4" i="7"/>
  <c r="HR4" i="7"/>
  <c r="HQ4" i="7"/>
  <c r="HP4" i="7"/>
  <c r="HO4" i="7"/>
  <c r="HN4" i="7"/>
  <c r="HM4" i="7"/>
  <c r="HL4" i="7"/>
  <c r="HK4" i="7"/>
  <c r="HJ4" i="7"/>
  <c r="HI4" i="7"/>
  <c r="HH4" i="7"/>
  <c r="HG4" i="7"/>
  <c r="HF4" i="7"/>
  <c r="HE4" i="7"/>
  <c r="HD4" i="7"/>
  <c r="HC4" i="7"/>
  <c r="HB4" i="7"/>
  <c r="HA4" i="7"/>
  <c r="GZ4" i="7"/>
  <c r="GY4" i="7"/>
  <c r="GX4" i="7"/>
  <c r="GW4" i="7"/>
  <c r="GV4" i="7"/>
  <c r="GU4" i="7"/>
  <c r="GT4" i="7"/>
  <c r="GS4" i="7"/>
  <c r="GR4" i="7"/>
  <c r="GQ4" i="7"/>
  <c r="GP4" i="7"/>
  <c r="GO4" i="7"/>
  <c r="GN4" i="7"/>
  <c r="GM4" i="7"/>
  <c r="GL4" i="7"/>
  <c r="GK4" i="7"/>
  <c r="GJ4" i="7"/>
  <c r="GI4" i="7"/>
  <c r="GH4" i="7"/>
  <c r="GG4" i="7"/>
  <c r="GF4" i="7"/>
  <c r="GE4" i="7"/>
  <c r="GD4" i="7"/>
  <c r="GC4" i="7"/>
  <c r="GB4" i="7"/>
  <c r="GA4" i="7"/>
  <c r="FZ4" i="7"/>
  <c r="FY4" i="7"/>
  <c r="FX4" i="7"/>
  <c r="FW4" i="7"/>
  <c r="FV4" i="7"/>
  <c r="FU4" i="7"/>
  <c r="FT4" i="7"/>
  <c r="FS4" i="7"/>
  <c r="FR4" i="7"/>
  <c r="FQ4" i="7"/>
  <c r="FP4" i="7"/>
  <c r="FO4" i="7"/>
  <c r="FN4" i="7"/>
  <c r="FM4" i="7"/>
  <c r="FL4" i="7"/>
  <c r="FK4" i="7"/>
  <c r="FJ4" i="7"/>
  <c r="FI4" i="7"/>
  <c r="FH4" i="7"/>
  <c r="FG4" i="7"/>
  <c r="FF4" i="7"/>
  <c r="FE4" i="7"/>
  <c r="FD4" i="7"/>
  <c r="FC4" i="7"/>
  <c r="FB4" i="7"/>
  <c r="FA4" i="7"/>
  <c r="EZ4" i="7"/>
  <c r="EY4" i="7"/>
  <c r="EX4" i="7"/>
  <c r="EW4" i="7"/>
  <c r="EV4" i="7"/>
  <c r="EU4" i="7"/>
  <c r="ET4" i="7"/>
  <c r="ES4" i="7"/>
  <c r="ER4" i="7"/>
  <c r="EQ4" i="7"/>
  <c r="EP4" i="7"/>
  <c r="EO4" i="7"/>
  <c r="EN4" i="7"/>
  <c r="EM4" i="7"/>
  <c r="EL4" i="7"/>
  <c r="EK4" i="7"/>
  <c r="EJ4" i="7"/>
  <c r="EI4" i="7"/>
  <c r="EH4" i="7"/>
  <c r="EG4" i="7"/>
  <c r="EF4" i="7"/>
  <c r="EE4" i="7"/>
  <c r="ED4" i="7"/>
  <c r="EC4" i="7"/>
  <c r="EB4" i="7"/>
  <c r="EA4" i="7"/>
  <c r="DZ4" i="7"/>
  <c r="DY4" i="7"/>
  <c r="DX4" i="7"/>
  <c r="DW4" i="7"/>
  <c r="DV4" i="7"/>
  <c r="DU4" i="7"/>
  <c r="DT4" i="7"/>
  <c r="DS4" i="7"/>
  <c r="DR4" i="7"/>
  <c r="DQ4" i="7"/>
  <c r="DP4" i="7"/>
  <c r="DO4" i="7"/>
  <c r="DN4" i="7"/>
  <c r="DM4" i="7"/>
  <c r="DL4" i="7"/>
  <c r="DK4" i="7"/>
  <c r="DJ4" i="7"/>
  <c r="DI4" i="7"/>
  <c r="DH4" i="7"/>
  <c r="DG4" i="7"/>
  <c r="DF4" i="7"/>
  <c r="DE4" i="7"/>
  <c r="DD4" i="7"/>
  <c r="DC4" i="7"/>
  <c r="DB4" i="7"/>
  <c r="DA4" i="7"/>
  <c r="CZ4" i="7"/>
  <c r="CY4" i="7"/>
  <c r="CX4" i="7"/>
  <c r="CW4" i="7"/>
  <c r="CV4" i="7"/>
  <c r="CU4" i="7"/>
  <c r="CT4" i="7"/>
  <c r="CS4" i="7"/>
  <c r="CR4" i="7"/>
  <c r="CQ4" i="7"/>
  <c r="CP4" i="7"/>
  <c r="CO4" i="7"/>
  <c r="CN4" i="7"/>
  <c r="CM4" i="7"/>
  <c r="CL4" i="7"/>
  <c r="CK4" i="7"/>
  <c r="CJ4" i="7"/>
  <c r="CI4" i="7"/>
  <c r="CH4" i="7"/>
  <c r="CG4" i="7"/>
  <c r="CF4" i="7"/>
  <c r="CE4" i="7"/>
  <c r="CD4" i="7"/>
  <c r="CC4" i="7"/>
  <c r="CB4" i="7"/>
  <c r="CA4" i="7"/>
  <c r="BZ4" i="7"/>
  <c r="BY4" i="7"/>
  <c r="BX4" i="7"/>
  <c r="BW4" i="7"/>
  <c r="BV4" i="7"/>
  <c r="BU4" i="7"/>
  <c r="BT4" i="7"/>
  <c r="BS4" i="7"/>
  <c r="BR4" i="7"/>
  <c r="BQ4" i="7"/>
  <c r="BP4" i="7"/>
  <c r="BO4" i="7"/>
  <c r="BN4" i="7"/>
  <c r="BM4" i="7"/>
  <c r="BL4" i="7"/>
  <c r="BK4" i="7"/>
  <c r="BJ4" i="7"/>
  <c r="BI4" i="7"/>
  <c r="BH4" i="7"/>
  <c r="BG4" i="7"/>
  <c r="BF4" i="7"/>
  <c r="BE4" i="7"/>
  <c r="BD4" i="7"/>
  <c r="BC4" i="7"/>
  <c r="BB4" i="7"/>
  <c r="BA4" i="7"/>
  <c r="AZ4" i="7"/>
  <c r="AY4" i="7"/>
  <c r="AX4" i="7"/>
  <c r="AW4" i="7"/>
  <c r="AV4" i="7"/>
  <c r="AU4" i="7"/>
  <c r="AT4" i="7"/>
  <c r="AS4" i="7"/>
  <c r="AR4" i="7"/>
  <c r="AQ4" i="7"/>
  <c r="AP4" i="7"/>
  <c r="AO4" i="7"/>
  <c r="AN4" i="7"/>
  <c r="AM4" i="7"/>
  <c r="AL4" i="7"/>
  <c r="AK4" i="7"/>
  <c r="AJ4" i="7"/>
  <c r="AI4" i="7"/>
  <c r="AH4" i="7"/>
  <c r="AG4" i="7"/>
  <c r="AF4" i="7"/>
  <c r="AE4" i="7"/>
  <c r="AD4" i="7"/>
  <c r="AC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</calcChain>
</file>

<file path=xl/sharedStrings.xml><?xml version="1.0" encoding="utf-8"?>
<sst xmlns="http://schemas.openxmlformats.org/spreadsheetml/2006/main" count="997" uniqueCount="439">
  <si>
    <t>Cut-off Date</t>
  </si>
  <si>
    <t>Registration number</t>
  </si>
  <si>
    <t>Legal Entity Identifier</t>
  </si>
  <si>
    <t>Date of Origination</t>
  </si>
  <si>
    <t>Country of Origination</t>
  </si>
  <si>
    <t>Governing Law of Loan Agreement</t>
  </si>
  <si>
    <t>Asset Class</t>
  </si>
  <si>
    <t>Loan Purpose</t>
  </si>
  <si>
    <t>Amortisation Type</t>
  </si>
  <si>
    <t>Current Maturity Date</t>
  </si>
  <si>
    <t>Loan Currency</t>
  </si>
  <si>
    <t>Current Interest Rate Type</t>
  </si>
  <si>
    <t>Current Interest Base Rate</t>
  </si>
  <si>
    <t>Current Interest Margin</t>
  </si>
  <si>
    <t>Current Interest Rate Reference</t>
  </si>
  <si>
    <t>Lien Position</t>
  </si>
  <si>
    <t>Latest Valuation Amount</t>
  </si>
  <si>
    <t>Date of Latest Valuation</t>
  </si>
  <si>
    <t>Type of Latest Valuation</t>
  </si>
  <si>
    <t>Description of Cross Default</t>
  </si>
  <si>
    <t>Internal Credit Rating at Origination</t>
  </si>
  <si>
    <t>External Credit Rating at Origination</t>
  </si>
  <si>
    <t>Source of External Credit Rating at Origination</t>
  </si>
  <si>
    <t>Current Internal Credit Rating</t>
  </si>
  <si>
    <t>Current External Credit Rating</t>
  </si>
  <si>
    <t>Source of Current External Credit Rating</t>
  </si>
  <si>
    <t>Jurisdiction of Court</t>
  </si>
  <si>
    <t>Channel of Origination</t>
  </si>
  <si>
    <t>Details of Origination Channel</t>
  </si>
  <si>
    <t>Product Type</t>
  </si>
  <si>
    <t>Description of Bespoke Repayment</t>
  </si>
  <si>
    <t>Final Bullet Repayment</t>
  </si>
  <si>
    <t>Original Maturity Date</t>
  </si>
  <si>
    <t>Origination Amount</t>
  </si>
  <si>
    <t>Principal Balance</t>
  </si>
  <si>
    <t>Accrued Interest Balance (On book)</t>
  </si>
  <si>
    <t>Other Balances</t>
  </si>
  <si>
    <t>Total Balance</t>
  </si>
  <si>
    <t>Accrued Interest Balance (Off book)</t>
  </si>
  <si>
    <t>Legal Balance</t>
  </si>
  <si>
    <t>Loan Commitment</t>
  </si>
  <si>
    <t>Original Interest Rate</t>
  </si>
  <si>
    <t>Original Interest Rate Type</t>
  </si>
  <si>
    <t>Description of Original Interest Rate Type</t>
  </si>
  <si>
    <t>Original Interest Base Rate</t>
  </si>
  <si>
    <t>Original Interest Margin</t>
  </si>
  <si>
    <t>Original Interest Rate Reference</t>
  </si>
  <si>
    <t>Current Interest Rate</t>
  </si>
  <si>
    <t>Description of Current Interest Rate Type</t>
  </si>
  <si>
    <t>Start Date of Interest Only Period</t>
  </si>
  <si>
    <t>End Date of Interest Only Period</t>
  </si>
  <si>
    <t>Start Date of Current Fixed Interest Period</t>
  </si>
  <si>
    <t>End Date of Current Fixed Interest Period</t>
  </si>
  <si>
    <t>Type of Reversion Interest Rate</t>
  </si>
  <si>
    <t>Current Reversion Interest Rate</t>
  </si>
  <si>
    <t>Interest Cap Rate</t>
  </si>
  <si>
    <t>Interest Floor Rate</t>
  </si>
  <si>
    <t>Start Date of Principal Grace Period</t>
  </si>
  <si>
    <t>End Date of Principal Grace Period</t>
  </si>
  <si>
    <t>Start Date of Interest Grace Period</t>
  </si>
  <si>
    <t>End Date of Interest Grace Period</t>
  </si>
  <si>
    <t>Interest Reset Interval</t>
  </si>
  <si>
    <t>Last Interest Reset Date</t>
  </si>
  <si>
    <t>Next Interest Reset Date</t>
  </si>
  <si>
    <t>Early Redemption Penalty</t>
  </si>
  <si>
    <t>Past-Due Penalty Interest Margin</t>
  </si>
  <si>
    <t>Default Penalty Interest Margin</t>
  </si>
  <si>
    <t>Last Payment Date</t>
  </si>
  <si>
    <t>Last Payment Amount</t>
  </si>
  <si>
    <t>Next Principal Scheduled Repayment Amount</t>
  </si>
  <si>
    <t>Next Interest Scheduled Repayment Amount</t>
  </si>
  <si>
    <t>Next Principal Scheduled Repayment Date</t>
  </si>
  <si>
    <t>Next Interest Scheduled Repayment Date</t>
  </si>
  <si>
    <t>Interest Payment Frequency</t>
  </si>
  <si>
    <t>Principal Payment Frequency</t>
  </si>
  <si>
    <t>Past-Due Principal Amount</t>
  </si>
  <si>
    <t>Past-Due Interest Amount</t>
  </si>
  <si>
    <t>Other Past-Due Amounts</t>
  </si>
  <si>
    <t>Total Past-Due Amount</t>
  </si>
  <si>
    <t>Capitalised Past-Due Amount</t>
  </si>
  <si>
    <t>Days in Past-Due</t>
  </si>
  <si>
    <t>Time in Past-Due</t>
  </si>
  <si>
    <t>Number of Past-Due Events</t>
  </si>
  <si>
    <t>Loan Status</t>
  </si>
  <si>
    <t>Non-Performing Reason</t>
  </si>
  <si>
    <t>Code of Conduct</t>
  </si>
  <si>
    <t>Comments on Code of Conduct</t>
  </si>
  <si>
    <t>Syndicated Loan</t>
  </si>
  <si>
    <t>Syndicated Portion</t>
  </si>
  <si>
    <t>Securitised</t>
  </si>
  <si>
    <t>Loan Covenants</t>
  </si>
  <si>
    <t>Trigger Levels of Loan Covenants</t>
  </si>
  <si>
    <t>Current Covenant Levels</t>
  </si>
  <si>
    <t>Last Covenant Test Date</t>
  </si>
  <si>
    <t>Specialised Product</t>
  </si>
  <si>
    <t>Relevant Schemes</t>
  </si>
  <si>
    <t>Description of Relevant Schemes</t>
  </si>
  <si>
    <t>Subsidy</t>
  </si>
  <si>
    <t>Subsidy Provider</t>
  </si>
  <si>
    <t>Start Date of Subsidy</t>
  </si>
  <si>
    <t>End Date of Subsidy</t>
  </si>
  <si>
    <t>Subsidy Amount</t>
  </si>
  <si>
    <t>Total Repayment Schedule</t>
  </si>
  <si>
    <t>Principal Repayment Schedule</t>
  </si>
  <si>
    <t>Interest Repayment Schedule</t>
  </si>
  <si>
    <t>History of Legal Unpaid Balances</t>
  </si>
  <si>
    <t>History of Past-Due Balances</t>
  </si>
  <si>
    <t>History of Total Repayments</t>
  </si>
  <si>
    <t>History of Repayments - Not From Asset Sales</t>
  </si>
  <si>
    <t>History of Repayments - From Asset Sales</t>
  </si>
  <si>
    <t>Name of External Debt Collection Agent</t>
  </si>
  <si>
    <t>Date Sent to Agent</t>
  </si>
  <si>
    <t>Date Returned From Agent</t>
  </si>
  <si>
    <t>Cash Recoveries</t>
  </si>
  <si>
    <t>Costs Accrued</t>
  </si>
  <si>
    <t>Principal Forgiveness</t>
  </si>
  <si>
    <t>Type of Forbearance</t>
  </si>
  <si>
    <t>Description of Forbearance</t>
  </si>
  <si>
    <t>Date of First Forbearance</t>
  </si>
  <si>
    <t>Number of Historical Forbearance</t>
  </si>
  <si>
    <t>Date of Principal Forgiveness</t>
  </si>
  <si>
    <t>Start Date of Forbearance</t>
  </si>
  <si>
    <t>End Date of Forbearance</t>
  </si>
  <si>
    <t>Repayment Amount Under Forbearance</t>
  </si>
  <si>
    <t>Repayment Frequency Under Forbearance</t>
  </si>
  <si>
    <t>Date of Repayment Step Up</t>
  </si>
  <si>
    <t>Amount of Repayment Step Up</t>
  </si>
  <si>
    <t>Interest Rate Under Forbearance</t>
  </si>
  <si>
    <t>Clause to Stop Forbearance</t>
  </si>
  <si>
    <t>Description of the Forbearance Clause</t>
  </si>
  <si>
    <t>Initial Valuation Amount</t>
  </si>
  <si>
    <t>Date of Initial Valuation</t>
  </si>
  <si>
    <t>Type of Initial Valuation</t>
  </si>
  <si>
    <t>Current Opex And Overheads</t>
  </si>
  <si>
    <t>Enforcement Status</t>
  </si>
  <si>
    <t>Enforcement Status Third Parties</t>
  </si>
  <si>
    <t>Enforcement Description</t>
  </si>
  <si>
    <t>Higher Ranking Loan</t>
  </si>
  <si>
    <t>Higher Ranking Claimant</t>
  </si>
  <si>
    <t>Type of Legal Owner</t>
  </si>
  <si>
    <t>Registration Number</t>
  </si>
  <si>
    <t>Collateral Type</t>
  </si>
  <si>
    <t>Description</t>
  </si>
  <si>
    <t>Currency of Collateral</t>
  </si>
  <si>
    <t>Guarantee Amount</t>
  </si>
  <si>
    <t>Activation of Guarantee</t>
  </si>
  <si>
    <t>Year of Registration</t>
  </si>
  <si>
    <t>Year of Manufacture</t>
  </si>
  <si>
    <t>Manufacturer of Collateral</t>
  </si>
  <si>
    <t>Engine Size</t>
  </si>
  <si>
    <t>New Or Used</t>
  </si>
  <si>
    <t>Collateral Insurance</t>
  </si>
  <si>
    <t xml:space="preserve">Collateral Insurance Coverage Amount </t>
  </si>
  <si>
    <t>Collateral Insurance Provider</t>
  </si>
  <si>
    <t>Type of Swap</t>
  </si>
  <si>
    <t>Start Date of Swap</t>
  </si>
  <si>
    <t>End Date of Swap</t>
  </si>
  <si>
    <t>Currency of Swap</t>
  </si>
  <si>
    <t>Current Notional</t>
  </si>
  <si>
    <t>Interest Rate Cap</t>
  </si>
  <si>
    <t>Interest Rate Floor</t>
  </si>
  <si>
    <t>Currency of Counterparty Leg</t>
  </si>
  <si>
    <t>Mark to Market</t>
  </si>
  <si>
    <t>Notional Schedule</t>
  </si>
  <si>
    <t>Contract identifier</t>
  </si>
  <si>
    <t>Instrument Identifier</t>
  </si>
  <si>
    <t>Repayment Plan</t>
  </si>
  <si>
    <t>Protection identifier</t>
  </si>
  <si>
    <t>Legal Owner</t>
  </si>
  <si>
    <t>Swap identifier</t>
  </si>
  <si>
    <t>Interest Rate of Counterparty Leg</t>
  </si>
  <si>
    <t>Portfolio Identifier</t>
  </si>
  <si>
    <t>Accounting stages of Asset Quality</t>
  </si>
  <si>
    <t>Counterparty Identifier</t>
  </si>
  <si>
    <t>Counterparty Group Identifier</t>
  </si>
  <si>
    <t>Protection Identifier</t>
  </si>
  <si>
    <t>Other Syndicate Counterparties</t>
  </si>
  <si>
    <t>Covenant Waiver</t>
  </si>
  <si>
    <t>Comments on Covenant Waiver</t>
  </si>
  <si>
    <t>Type of Identifier</t>
  </si>
  <si>
    <t>Institution's internal identifier for the Loan / Counterparty</t>
  </si>
  <si>
    <t>Balance Amount Sent to Agent</t>
  </si>
  <si>
    <t>Repayment Plan Description</t>
  </si>
  <si>
    <t>Name or Model of Collateral</t>
  </si>
  <si>
    <t>Type of Interest Rate - Institution</t>
  </si>
  <si>
    <t>Interest Rate of Institution Leg</t>
  </si>
  <si>
    <t>Type of Interest Rate of Counterparty Leg</t>
  </si>
  <si>
    <t>Currency of Institution Leg</t>
  </si>
  <si>
    <t>Contract Identifier</t>
  </si>
  <si>
    <t>Date of Default</t>
  </si>
  <si>
    <t>Charge-off Date</t>
  </si>
  <si>
    <t>Legal Balance at Charge-off Date</t>
  </si>
  <si>
    <t>Description of Cross Collateralisation</t>
  </si>
  <si>
    <t>Initial Residual Value</t>
  </si>
  <si>
    <t>Initial Residual Valuation Date</t>
  </si>
  <si>
    <t>Latest Residual Value</t>
  </si>
  <si>
    <t xml:space="preserve">Date of the Latest Residual Valuation </t>
  </si>
  <si>
    <t>Asset Purchase Obligation</t>
  </si>
  <si>
    <t>Option to Buy Price</t>
  </si>
  <si>
    <t>Configuration</t>
  </si>
  <si>
    <t>Original Country of Registration</t>
  </si>
  <si>
    <t>Current Country of Registration</t>
  </si>
  <si>
    <t>Estimated Useful Life</t>
  </si>
  <si>
    <t>Name of Legal Firm</t>
  </si>
  <si>
    <t>Currency of Enforcement</t>
  </si>
  <si>
    <t>Indicator of Enforcement</t>
  </si>
  <si>
    <t>Court Auction identifier</t>
  </si>
  <si>
    <t>Court Appraisal Amount</t>
  </si>
  <si>
    <t>Date of Court Appraisal</t>
  </si>
  <si>
    <t>Current Market Status</t>
  </si>
  <si>
    <t>On Market Price</t>
  </si>
  <si>
    <t>Offer Price</t>
  </si>
  <si>
    <t>Sale Agreed Price</t>
  </si>
  <si>
    <t>Gross Sale Proceeds</t>
  </si>
  <si>
    <t>Costs at End of Sale</t>
  </si>
  <si>
    <t>Net Sale Proceeds</t>
  </si>
  <si>
    <t>Costs Accrued to Buyer</t>
  </si>
  <si>
    <t>Prepare Property for Sale Date</t>
  </si>
  <si>
    <t>Property on Market Date</t>
  </si>
  <si>
    <t>On Market Offer Date</t>
  </si>
  <si>
    <t>Sale Agreed Date</t>
  </si>
  <si>
    <t>Contracted Date</t>
  </si>
  <si>
    <t>Sold Date</t>
  </si>
  <si>
    <t>First Auction Date</t>
  </si>
  <si>
    <t>Court Auction Reserve Price for First Auction</t>
  </si>
  <si>
    <t>Next Auction Date</t>
  </si>
  <si>
    <t>Court Auction Reserve Price for Next Auction</t>
  </si>
  <si>
    <t>Last Auction Date</t>
  </si>
  <si>
    <t>Court Auction Reserve Price for Last Auction</t>
  </si>
  <si>
    <t>Number of Failed Auctions</t>
  </si>
  <si>
    <t>Funds Remitted Partial Date</t>
  </si>
  <si>
    <t>Funds Remitted Full Date</t>
  </si>
  <si>
    <t>Indicator of Receivership</t>
  </si>
  <si>
    <t>Name of Receiver</t>
  </si>
  <si>
    <t>Date of Receiver Appointment</t>
  </si>
  <si>
    <t>Fees of Receivership</t>
  </si>
  <si>
    <t>Insurance</t>
  </si>
  <si>
    <t>Insurance Provider</t>
  </si>
  <si>
    <t>Insurance Coverage Amount</t>
  </si>
  <si>
    <t>Annual Insurance Payment</t>
  </si>
  <si>
    <t>Date Next Insurance Payment Is Due</t>
  </si>
  <si>
    <t>Amount of Outstanding Liabilities</t>
  </si>
  <si>
    <t>Name of Counterparty Group</t>
  </si>
  <si>
    <t>Industry Segment of Counterparty Group</t>
  </si>
  <si>
    <t>Name of Sponsor</t>
  </si>
  <si>
    <t>Type of Sponsor</t>
  </si>
  <si>
    <t>Description of Sponsor</t>
  </si>
  <si>
    <t>Cross Default in Counterparty Group</t>
  </si>
  <si>
    <t>Cross Collateralisation in Counterparty Group</t>
  </si>
  <si>
    <t>Name of Counterparty</t>
  </si>
  <si>
    <t>Counterparty Role</t>
  </si>
  <si>
    <t>Legal Type of Counterparty</t>
  </si>
  <si>
    <t>Number of Joint Counterparties</t>
  </si>
  <si>
    <t>Date of Birth</t>
  </si>
  <si>
    <t>Personal Identity Number</t>
  </si>
  <si>
    <t>Type of Personal Identity Number</t>
  </si>
  <si>
    <t>Nationality of Counterparty</t>
  </si>
  <si>
    <t>Address of Residence</t>
  </si>
  <si>
    <t>City of Residence</t>
  </si>
  <si>
    <t>Geographic Region of Residence</t>
  </si>
  <si>
    <t>Geographic Region Classification</t>
  </si>
  <si>
    <t>Postcode of Residence</t>
  </si>
  <si>
    <t>Country of Residence</t>
  </si>
  <si>
    <t>Annual Income</t>
  </si>
  <si>
    <t>Currency of Annual Income</t>
  </si>
  <si>
    <t>Income Self-Certified</t>
  </si>
  <si>
    <t>Employment Status</t>
  </si>
  <si>
    <t>Occupation Type</t>
  </si>
  <si>
    <t>Occupation Description</t>
  </si>
  <si>
    <t>Date of Verification for Personal Details</t>
  </si>
  <si>
    <t>External Credit Scoring at Origination</t>
  </si>
  <si>
    <t>Source of External Credit Scoring at Origination</t>
  </si>
  <si>
    <t>Current External Credit Scoring</t>
  </si>
  <si>
    <t>Source of Current External Credit Scoring</t>
  </si>
  <si>
    <t>Date of Incorporation</t>
  </si>
  <si>
    <t>Address of Registered Location</t>
  </si>
  <si>
    <t>City of Registered Location</t>
  </si>
  <si>
    <t>Geographic Region of Registered Location</t>
  </si>
  <si>
    <t>Postcode of Registered Location</t>
  </si>
  <si>
    <t>Country of Registered Location</t>
  </si>
  <si>
    <t>Basis of Financial Statements</t>
  </si>
  <si>
    <t>Financial Statements Type</t>
  </si>
  <si>
    <t>Date of Latest Annual Financial Statements</t>
  </si>
  <si>
    <t>Currency of Financial Statements</t>
  </si>
  <si>
    <t>Enterprise Size</t>
  </si>
  <si>
    <t>Industry Segment</t>
  </si>
  <si>
    <t>Business Description</t>
  </si>
  <si>
    <t>Fixed Assets</t>
  </si>
  <si>
    <t>Current Assets</t>
  </si>
  <si>
    <t>Cash and Cash Equivalent Items</t>
  </si>
  <si>
    <t>Total Assets</t>
  </si>
  <si>
    <t>Net Assets</t>
  </si>
  <si>
    <t>Total Liabilities</t>
  </si>
  <si>
    <t>Total Debt</t>
  </si>
  <si>
    <t>Market Capitalisation</t>
  </si>
  <si>
    <t>Annual Revenue</t>
  </si>
  <si>
    <t>Annual EBIT</t>
  </si>
  <si>
    <t>Financials Audited</t>
  </si>
  <si>
    <t>Number of FTE</t>
  </si>
  <si>
    <t>Date of Last Contact</t>
  </si>
  <si>
    <t>Cross Default for Counterparty</t>
  </si>
  <si>
    <t>Cross Collateralisation for Counterparty</t>
  </si>
  <si>
    <t>Related Party</t>
  </si>
  <si>
    <t>Description of Related Party</t>
  </si>
  <si>
    <t>Other Products with Institution</t>
  </si>
  <si>
    <t>Contingent Obligations</t>
  </si>
  <si>
    <t>Description of Contingent Obligations</t>
  </si>
  <si>
    <t>Deposit Balance with Institution</t>
  </si>
  <si>
    <t>Currency of Deposit</t>
  </si>
  <si>
    <t>Eligibility for Deposit to Offset</t>
  </si>
  <si>
    <t>Counterparty deceased</t>
  </si>
  <si>
    <t>Legal status</t>
  </si>
  <si>
    <t>Legal Procedure Type</t>
  </si>
  <si>
    <t>Legal Procedure Name</t>
  </si>
  <si>
    <t>Legal Actions Completed</t>
  </si>
  <si>
    <t>Date of Entering Into Current Legal Process</t>
  </si>
  <si>
    <t>Insolvency Practitioner Appointed</t>
  </si>
  <si>
    <t>Date of Appointment</t>
  </si>
  <si>
    <t>Name of Insolvency Practitioner</t>
  </si>
  <si>
    <t>Number of Current Judgements</t>
  </si>
  <si>
    <t>Number of Discharged Judgements</t>
  </si>
  <si>
    <t>Date of Internal Demand Issuance</t>
  </si>
  <si>
    <t>Date of External Demand Issuance</t>
  </si>
  <si>
    <t>Date when Reservation of Rights Letter Was Issued</t>
  </si>
  <si>
    <t xml:space="preserve">Indicator of Counterparty Cooperation </t>
  </si>
  <si>
    <t>Date of Obtaining Order for Possession</t>
  </si>
  <si>
    <t>Eviction Date</t>
  </si>
  <si>
    <t>Sheriff / Bailiff Acquisition Date</t>
  </si>
  <si>
    <t>Legal Fees Accrued</t>
  </si>
  <si>
    <t>Comments on Other Litigation Related Process</t>
  </si>
  <si>
    <t>Lease Identifier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</si>
  <si>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</si>
  <si>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</si>
  <si>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</si>
  <si>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</si>
  <si>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</si>
  <si>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</si>
  <si>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</si>
  <si>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</si>
  <si>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</si>
  <si>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</si>
  <si>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</si>
  <si>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</si>
  <si>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</si>
  <si>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</si>
  <si>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</si>
  <si>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</si>
  <si>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</si>
  <si>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</si>
  <si>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Month 19</t>
  </si>
  <si>
    <t>Month 20</t>
  </si>
  <si>
    <t>Month 21</t>
  </si>
  <si>
    <t>Month 22</t>
  </si>
  <si>
    <t>Month 23</t>
  </si>
  <si>
    <t>Month 24</t>
  </si>
  <si>
    <t>Month 25</t>
  </si>
  <si>
    <t>Month 26</t>
  </si>
  <si>
    <t>Month 27</t>
  </si>
  <si>
    <t>Month 28</t>
  </si>
  <si>
    <t>Month 29</t>
  </si>
  <si>
    <t>Month 30</t>
  </si>
  <si>
    <t>Month 31</t>
  </si>
  <si>
    <t>Month 32</t>
  </si>
  <si>
    <t>Month 33</t>
  </si>
  <si>
    <t>Month 34</t>
  </si>
  <si>
    <t>Month 35</t>
  </si>
  <si>
    <t>Month 36</t>
  </si>
  <si>
    <t>History of Outstanding Balances Since Charge-off</t>
  </si>
  <si>
    <t>History of Charges/Interest Since Charge-off</t>
  </si>
  <si>
    <t>History of Payments Since Charge-off</t>
  </si>
  <si>
    <t>Legal Owner of the Property</t>
  </si>
  <si>
    <t>Register of Deeds Number</t>
  </si>
  <si>
    <t>Sector of Property</t>
  </si>
  <si>
    <t>Type of Property</t>
  </si>
  <si>
    <t>Type of Occupancy</t>
  </si>
  <si>
    <t>Purpose of Property</t>
  </si>
  <si>
    <t>Condition of Property</t>
  </si>
  <si>
    <t>Address of Property</t>
  </si>
  <si>
    <t>City of Property</t>
  </si>
  <si>
    <t>Geographic Region of Property</t>
  </si>
  <si>
    <t>Property Postcode</t>
  </si>
  <si>
    <t>Property Country</t>
  </si>
  <si>
    <t>Area Type of Property</t>
  </si>
  <si>
    <t>Year of Construction</t>
  </si>
  <si>
    <t>Year of Refurbishment</t>
  </si>
  <si>
    <t>Tenure</t>
  </si>
  <si>
    <t>Remaining Term of Leasehold</t>
  </si>
  <si>
    <t>Number of Bedrooms</t>
  </si>
  <si>
    <t>Number of Rooms</t>
  </si>
  <si>
    <t>Building Area (M2)</t>
  </si>
  <si>
    <t>Building Area (M2) Lettable</t>
  </si>
  <si>
    <t>Building Area (M2) Occupied</t>
  </si>
  <si>
    <t>Number of Lettable Units</t>
  </si>
  <si>
    <t>Number of Units Vacant</t>
  </si>
  <si>
    <t>Number of Units Occupied</t>
  </si>
  <si>
    <t xml:space="preserve">Land Area (M2) </t>
  </si>
  <si>
    <t>Number of Car Parking Spaces</t>
  </si>
  <si>
    <t>Currency of Property</t>
  </si>
  <si>
    <t>Provider of Initial Valuation</t>
  </si>
  <si>
    <t>Initial Estimated Rental Value</t>
  </si>
  <si>
    <t>Provider of Latest  Valuation</t>
  </si>
  <si>
    <t>Latest Estimated Rental Value</t>
  </si>
  <si>
    <t>Current Annual Passing Rent</t>
  </si>
  <si>
    <t>Planned Capex next 12m</t>
  </si>
  <si>
    <t>Current Net Operating Income</t>
  </si>
  <si>
    <t>Estimated Rental Void</t>
  </si>
  <si>
    <t>Estimated Annual Void Cost</t>
  </si>
  <si>
    <t>VAT Payable</t>
  </si>
  <si>
    <t>Party Liable for VAT</t>
  </si>
  <si>
    <t>Amount of VAT Payable</t>
  </si>
  <si>
    <t>Completion of Property</t>
  </si>
  <si>
    <t>Percentage complete</t>
  </si>
  <si>
    <t>Value of Energy Performance Certificate</t>
  </si>
  <si>
    <t>Provider of Energy Performance Certificate</t>
  </si>
  <si>
    <t>Mortgage identifier</t>
  </si>
  <si>
    <t>Mortgage amount</t>
  </si>
  <si>
    <t>Lease identifier</t>
  </si>
  <si>
    <t>Rent Coverage Ratio</t>
  </si>
  <si>
    <t>Written Formal Lease</t>
  </si>
  <si>
    <t>Start Date of Lease</t>
  </si>
  <si>
    <t>End Date of Lease</t>
  </si>
  <si>
    <t>Lease Break Option</t>
  </si>
  <si>
    <t>Type of Lease Break Option</t>
  </si>
  <si>
    <t>Currency of Lease</t>
  </si>
  <si>
    <t>Type of Lease</t>
  </si>
  <si>
    <t>Rent in Past-Due</t>
  </si>
  <si>
    <t>Status of Lease Payment</t>
  </si>
  <si>
    <t>Last Rent Review Date</t>
  </si>
  <si>
    <t>Next Rent Review Date</t>
  </si>
  <si>
    <t>Rent Review Structure</t>
  </si>
  <si>
    <t>Rent Review Interval</t>
  </si>
  <si>
    <t>Deposit Amount</t>
  </si>
  <si>
    <t>Critical</t>
  </si>
  <si>
    <t>Identifier</t>
  </si>
  <si>
    <t>Moderate</t>
  </si>
  <si>
    <t>Important</t>
  </si>
  <si>
    <t>Quantity Returned From Agent</t>
  </si>
  <si>
    <t>Internal / External Initial Valuation</t>
  </si>
  <si>
    <t>Internal / External Latest 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</si>
</sst>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,##0_);[Red]\-\ #,##0_);\-"/>
    <numFmt numFmtId="165" formatCode="0_);\(0\);\-_)"/>
    <numFmt numFmtId="166" formatCode="#,##0_);[Red]\(#,##0\);\-"/>
    <numFmt numFmtId="167" formatCode="#,##0_ ;\(#,##0\);\-\ "/>
    <numFmt numFmtId="168" formatCode="_-* #,##0_-;\-* #,##0_-;_-* &quot;-&quot;??_-;_-@_-"/>
    <numFmt numFmtId="169" formatCode="#,##0.000_);\(#,##0.000\);\-_);@_)"/>
  </numFmts>
  <fonts count="2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sz val="10"/>
      <color theme="0"/>
      <name val="Arial"/>
      <family val="2"/>
    </font>
    <font>
      <sz val="40"/>
      <color rgb="FF00338D"/>
      <name val="KPMG Extralight"/>
      <family val="2"/>
    </font>
    <font>
      <sz val="40"/>
      <color theme="0"/>
      <name val="KPMG Extralight"/>
      <family val="2"/>
    </font>
    <font>
      <sz val="8"/>
      <color rgb="FFFF0000"/>
      <name val="Webdings"/>
      <family val="1"/>
      <charset val="2"/>
    </font>
    <font>
      <b/>
      <sz val="10"/>
      <color rgb="FFC00000"/>
      <name val="Arial"/>
      <family val="2"/>
    </font>
    <font>
      <sz val="10"/>
      <color theme="4" tint="-0.24994659260841701"/>
      <name val="Arial"/>
      <family val="2"/>
    </font>
    <font>
      <sz val="10"/>
      <color theme="9" tint="-0.24994659260841701"/>
      <name val="Arial"/>
      <family val="2"/>
    </font>
    <font>
      <sz val="10"/>
      <color theme="0" tint="-0.34998626667073579"/>
      <name val="Arial"/>
      <family val="2"/>
    </font>
    <font>
      <i/>
      <sz val="10"/>
      <color rgb="FFFF9B9B"/>
      <name val="Arial"/>
      <family val="2"/>
    </font>
    <font>
      <b/>
      <sz val="14"/>
      <color indexed="9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 tint="0.24994659260841701"/>
      <name val="Arial"/>
      <family val="2"/>
    </font>
    <font>
      <sz val="9"/>
      <color theme="0"/>
      <name val="Arial"/>
      <family val="2"/>
    </font>
    <font>
      <sz val="9"/>
      <color indexed="9"/>
      <name val="Arial"/>
      <family val="2"/>
    </font>
    <font>
      <sz val="9"/>
      <color theme="1"/>
      <name val="Arial"/>
      <family val="2"/>
    </font>
    <font>
      <sz val="9"/>
      <color rgb="FF222222"/>
      <name val="Arial"/>
      <family val="2"/>
    </font>
    <font>
      <sz val="11"/>
      <color theme="1"/>
      <name val="Calibri"/>
      <family val="2"/>
      <scheme val="minor"/>
    </font>
    <font>
      <sz val="8"/>
      <color rgb="FF222222"/>
      <name val="Arial"/>
      <family val="2"/>
    </font>
    <font>
      <sz val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338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91DA"/>
        <bgColor indexed="64"/>
      </patternFill>
    </fill>
    <fill>
      <patternFill patternType="solid">
        <fgColor rgb="FF483698"/>
        <bgColor indexed="64"/>
      </patternFill>
    </fill>
    <fill>
      <patternFill patternType="solid">
        <fgColor rgb="FF6D2077"/>
        <bgColor indexed="64"/>
      </patternFill>
    </fill>
    <fill>
      <patternFill patternType="solid">
        <fgColor rgb="FF00A3A1"/>
        <bgColor indexed="64"/>
      </patternFill>
    </fill>
    <fill>
      <patternFill patternType="solid">
        <fgColor rgb="FFC6007E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EAAA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 style="dotted">
        <color theme="4" tint="-0.24994659260841701"/>
      </left>
      <right style="dotted">
        <color theme="4" tint="-0.24994659260841701"/>
      </right>
      <top style="dotted">
        <color theme="4" tint="-0.24994659260841701"/>
      </top>
      <bottom style="dotted">
        <color theme="4" tint="-0.24994659260841701"/>
      </bottom>
      <diagonal/>
    </border>
    <border>
      <left style="dotted">
        <color theme="9" tint="-0.24994659260841701"/>
      </left>
      <right style="dotted">
        <color theme="9" tint="-0.24994659260841701"/>
      </right>
      <top style="dotted">
        <color theme="9" tint="-0.24994659260841701"/>
      </top>
      <bottom style="dotted">
        <color theme="9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medium">
        <color indexed="63"/>
      </top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40">
    <xf numFmtId="0" fontId="0" fillId="0" borderId="0"/>
    <xf numFmtId="164" fontId="1" fillId="2" borderId="1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>
      <alignment horizontal="left" wrapText="1"/>
    </xf>
    <xf numFmtId="164" fontId="1" fillId="3" borderId="1"/>
    <xf numFmtId="10" fontId="1" fillId="4" borderId="1"/>
    <xf numFmtId="0" fontId="1" fillId="5" borderId="0"/>
    <xf numFmtId="165" fontId="4" fillId="6" borderId="2">
      <alignment horizontal="center" vertical="center"/>
    </xf>
    <xf numFmtId="0" fontId="5" fillId="0" borderId="0" applyFill="0"/>
    <xf numFmtId="0" fontId="6" fillId="7" borderId="0" applyFill="0"/>
    <xf numFmtId="0" fontId="7" fillId="0" borderId="0" applyFill="0" applyBorder="0">
      <alignment horizontal="center"/>
    </xf>
    <xf numFmtId="166" fontId="8" fillId="8" borderId="3">
      <alignment vertical="center"/>
    </xf>
    <xf numFmtId="164" fontId="9" fillId="0" borderId="4">
      <alignment vertical="center"/>
      <protection locked="0"/>
    </xf>
    <xf numFmtId="164" fontId="10" fillId="0" borderId="5">
      <alignment vertical="center"/>
      <protection locked="0"/>
    </xf>
    <xf numFmtId="164" fontId="1" fillId="9" borderId="1">
      <protection locked="0"/>
    </xf>
    <xf numFmtId="0" fontId="1" fillId="10" borderId="6">
      <alignment horizontal="centerContinuous"/>
    </xf>
    <xf numFmtId="0" fontId="11" fillId="0" borderId="0">
      <alignment horizontal="center"/>
    </xf>
    <xf numFmtId="0" fontId="1" fillId="0" borderId="0"/>
    <xf numFmtId="0" fontId="1" fillId="11" borderId="1"/>
    <xf numFmtId="0" fontId="12" fillId="0" borderId="0"/>
    <xf numFmtId="0" fontId="4" fillId="12" borderId="6">
      <alignment horizontal="centerContinuous" vertical="center"/>
    </xf>
    <xf numFmtId="0" fontId="4" fillId="13" borderId="6">
      <alignment horizontal="centerContinuous" vertical="center"/>
    </xf>
    <xf numFmtId="0" fontId="4" fillId="14" borderId="7">
      <alignment horizontal="center" vertical="center"/>
    </xf>
    <xf numFmtId="0" fontId="4" fillId="15" borderId="7">
      <alignment horizontal="center" vertical="center"/>
    </xf>
    <xf numFmtId="0" fontId="4" fillId="16" borderId="7">
      <alignment horizontal="center" vertical="center"/>
    </xf>
    <xf numFmtId="167" fontId="13" fillId="7" borderId="0" applyNumberFormat="0">
      <alignment vertical="center"/>
    </xf>
    <xf numFmtId="167" fontId="14" fillId="17" borderId="0" applyNumberFormat="0">
      <alignment vertical="center"/>
    </xf>
    <xf numFmtId="167" fontId="15" fillId="0" borderId="0" applyNumberFormat="0">
      <alignment vertical="center"/>
    </xf>
    <xf numFmtId="167" fontId="16" fillId="0" borderId="0" applyNumberFormat="0" applyFill="0">
      <alignment vertical="center"/>
    </xf>
    <xf numFmtId="164" fontId="16" fillId="0" borderId="8">
      <alignment vertical="center"/>
    </xf>
    <xf numFmtId="164" fontId="16" fillId="0" borderId="9">
      <alignment vertical="center"/>
    </xf>
    <xf numFmtId="164" fontId="16" fillId="0" borderId="10">
      <alignment vertical="center"/>
    </xf>
    <xf numFmtId="165" fontId="17" fillId="18" borderId="11">
      <alignment horizontal="center" vertical="center"/>
    </xf>
    <xf numFmtId="43" fontId="22" fillId="0" borderId="0" applyFont="0" applyFill="0" applyBorder="0" applyAlignment="0" applyProtection="0"/>
  </cellStyleXfs>
  <cellXfs count="19">
    <xf numFmtId="0" fontId="0" fillId="0" borderId="0" xfId="0"/>
    <xf numFmtId="14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/>
    <xf numFmtId="14" fontId="20" fillId="0" borderId="0" xfId="0" applyNumberFormat="1" applyFont="1"/>
    <xf numFmtId="0" fontId="21" fillId="0" borderId="0" xfId="0" applyFont="1"/>
    <xf numFmtId="168" fontId="20" fillId="0" borderId="0" xfId="39" applyNumberFormat="1" applyFont="1"/>
    <xf numFmtId="0" fontId="23" fillId="0" borderId="0" xfId="0" applyFont="1"/>
    <xf numFmtId="0" fontId="0" fillId="0" borderId="0" xfId="0" quotePrefix="1"/>
    <xf numFmtId="49" fontId="20" fillId="0" borderId="0" xfId="0" applyNumberFormat="1" applyFont="1"/>
    <xf numFmtId="49" fontId="0" fillId="0" borderId="0" xfId="0" applyNumberFormat="1"/>
    <xf numFmtId="169" fontId="19" fillId="20" borderId="0" xfId="31" applyNumberFormat="1" applyFont="1" applyFill="1" applyAlignment="1">
      <alignment horizontal="left" vertical="center"/>
    </xf>
    <xf numFmtId="0" fontId="18" fillId="19" borderId="0" xfId="32" applyNumberFormat="1" applyFont="1" applyFill="1" applyAlignment="1">
      <alignment horizontal="right" vertical="center"/>
    </xf>
    <xf numFmtId="0" fontId="18" fillId="19" borderId="0" xfId="32" applyNumberFormat="1" applyFont="1" applyFill="1" applyAlignment="1">
      <alignment horizontal="left" vertical="center"/>
    </xf>
    <xf numFmtId="0" fontId="18" fillId="21" borderId="0" xfId="32" applyNumberFormat="1" applyFont="1" applyFill="1" applyAlignment="1">
      <alignment horizontal="right" vertical="center"/>
    </xf>
    <xf numFmtId="0" fontId="0" fillId="22" borderId="0" xfId="0" applyFill="1"/>
    <xf numFmtId="0" fontId="24" fillId="22" borderId="10" xfId="0" applyFont="1" applyFill="1" applyBorder="1" applyAlignment="1">
      <alignment vertical="top"/>
    </xf>
    <xf numFmtId="0" fontId="24" fillId="22" borderId="0" xfId="0" applyFont="1" applyFill="1" applyAlignment="1">
      <alignment vertical="top"/>
    </xf>
    <xf numFmtId="0" fontId="24" fillId="23" borderId="0" xfId="0" applyFont="1" applyFill="1" applyAlignment="1">
      <alignment vertical="top"/>
    </xf>
  </cellXfs>
  <cellStyles count="40">
    <cellStyle name="Calc" xfId="10"/>
    <cellStyle name="CalcPercentage" xfId="11"/>
    <cellStyle name="CellDisabled" xfId="12"/>
    <cellStyle name="Check" xfId="13"/>
    <cellStyle name="Comma" xfId="39" builtinId="3"/>
    <cellStyle name="Heading" xfId="14"/>
    <cellStyle name="HeadingWhite" xfId="15"/>
    <cellStyle name="iButton" xfId="16"/>
    <cellStyle name="Inconsistent Formula" xfId="17"/>
    <cellStyle name="Input - Macro Pasted" xfId="18"/>
    <cellStyle name="Input - Manual Data Dump" xfId="19"/>
    <cellStyle name="Input 2" xfId="20"/>
    <cellStyle name="InsertRowAbove" xfId="21"/>
    <cellStyle name="Label units" xfId="22"/>
    <cellStyle name="Lookup" xfId="1"/>
    <cellStyle name="Normal" xfId="0" builtinId="0"/>
    <cellStyle name="Normal 2" xfId="2"/>
    <cellStyle name="Normal 3" xfId="3"/>
    <cellStyle name="Normal 4 2" xfId="4"/>
    <cellStyle name="Normal 5 2" xfId="5"/>
    <cellStyle name="Normal 6 2" xfId="6"/>
    <cellStyle name="Normal 9" xfId="7"/>
    <cellStyle name="Normal1" xfId="23"/>
    <cellStyle name="Output 2" xfId="24"/>
    <cellStyle name="Range name" xfId="25"/>
    <cellStyle name="Standard 2" xfId="8"/>
    <cellStyle name="Stil 1" xfId="9"/>
    <cellStyle name="TableHeader" xfId="26"/>
    <cellStyle name="TableHeaderCalculated" xfId="27"/>
    <cellStyle name="Timeline Forecast" xfId="28"/>
    <cellStyle name="Timeline History" xfId="29"/>
    <cellStyle name="Timeline Outturn" xfId="30"/>
    <cellStyle name="Title 1" xfId="31"/>
    <cellStyle name="Title 2" xfId="32"/>
    <cellStyle name="Title 3" xfId="33"/>
    <cellStyle name="Title 4" xfId="34"/>
    <cellStyle name="Total - General" xfId="35"/>
    <cellStyle name="Total - Grand" xfId="36"/>
    <cellStyle name="Total - Sub" xfId="37"/>
    <cellStyle name="Warning Check" xfId="38"/>
  </cellStyles>
  <dxfs count="81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338D"/>
      <rgbColor rgb="000091DA"/>
      <rgbColor rgb="006D2077"/>
      <rgbColor rgb="00005EB8"/>
      <rgbColor rgb="0000A3A1"/>
      <rgbColor rgb="00EAAA00"/>
      <rgbColor rgb="0043B02A"/>
      <rgbColor rgb="00C6007E"/>
      <rgbColor rgb="0000338D"/>
      <rgbColor rgb="000091DA"/>
      <rgbColor rgb="006D2077"/>
      <rgbColor rgb="00005EB8"/>
      <rgbColor rgb="0000A3A1"/>
      <rgbColor rgb="00EAAA00"/>
      <rgbColor rgb="0043B02A"/>
      <rgbColor rgb="00C6007E"/>
      <rgbColor rgb="00753F19"/>
      <rgbColor rgb="009B642E"/>
      <rgbColor rgb="009D9375"/>
      <rgbColor rgb="00E3BC9F"/>
      <rgbColor rgb="00E36877"/>
      <rgbColor rgb="00FF99CC"/>
      <rgbColor rgb="00CC99FF"/>
      <rgbColor rgb="00FFCC99"/>
      <rgbColor rgb="003366FF"/>
      <rgbColor rgb="0033CCCC"/>
      <rgbColor rgb="0099CC00"/>
      <rgbColor rgb="00F5B36A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6E9EE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5"/>
  <sheetViews>
    <sheetView showGridLines="0" tabSelected="1" zoomScaleNormal="100" workbookViewId="0"/>
  </sheetViews>
  <sheetFormatPr defaultRowHeight="15"/>
  <cols>
    <col min="1" max="1" width="4.85546875" customWidth="1"/>
    <col min="2" max="2" width="9.5703125" bestFit="1" customWidth="1"/>
    <col min="3" max="3" width="13.5703125" bestFit="1" customWidth="1"/>
  </cols>
  <sheetData>
    <row r="1" spans="2:3">
      <c r="B1" s="16" t="s">
        <v>432</v>
      </c>
      <c r="C1" s="17" t="s">
        <v>433</v>
      </c>
    </row>
    <row r="2" spans="2:3">
      <c r="B2" s="11">
        <v>1</v>
      </c>
      <c r="C2" s="11">
        <v>1.0009999999999999</v>
      </c>
    </row>
    <row r="3" spans="2:3">
      <c r="B3" s="13" t="s">
        <v>0</v>
      </c>
      <c r="C3" s="13" t="s">
        <v>171</v>
      </c>
    </row>
    <row r="4" spans="2:3">
      <c r="B4" s="1"/>
      <c r="C4" s="2"/>
    </row>
    <row r="5" spans="2:3">
      <c r="B5" s="8"/>
      <c r="C5" s="8"/>
    </row>
  </sheetData>
  <conditionalFormatting sqref="B1:C1">
    <cfRule type="cellIs" dxfId="80" priority="1" operator="equal">
      <formula>"Moderate"</formula>
    </cfRule>
    <cfRule type="cellIs" dxfId="79" priority="2" operator="equal">
      <formula>"Important"</formula>
    </cfRule>
    <cfRule type="cellIs" dxfId="78" priority="3" operator="equal">
      <formula>"Critical"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S6"/>
  <sheetViews>
    <sheetView showGridLines="0" workbookViewId="0"/>
  </sheetViews>
  <sheetFormatPr defaultRowHeight="15"/>
  <cols>
    <col min="2" max="2" width="13.140625" bestFit="1" customWidth="1"/>
    <col min="3" max="3" width="42" bestFit="1" customWidth="1"/>
    <col min="4" max="4" width="15.140625" bestFit="1" customWidth="1"/>
    <col min="5" max="5" width="16.140625" bestFit="1" customWidth="1"/>
    <col min="6" max="6" width="20.7109375" bestFit="1" customWidth="1"/>
    <col min="7" max="7" width="19.5703125" bestFit="1" customWidth="1"/>
    <col min="8" max="8" width="25.5703125" bestFit="1" customWidth="1"/>
    <col min="9" max="9" width="16.5703125" bestFit="1" customWidth="1"/>
    <col min="10" max="10" width="22.42578125" bestFit="1" customWidth="1"/>
    <col min="11" max="11" width="19.85546875" bestFit="1" customWidth="1"/>
    <col min="12" max="12" width="19.42578125" bestFit="1" customWidth="1"/>
    <col min="13" max="13" width="30.140625" bestFit="1" customWidth="1"/>
    <col min="14" max="14" width="32.42578125" bestFit="1" customWidth="1"/>
    <col min="15" max="15" width="21.42578125" bestFit="1" customWidth="1"/>
    <col min="16" max="16" width="23.42578125" bestFit="1" customWidth="1"/>
    <col min="17" max="17" width="25" bestFit="1" customWidth="1"/>
    <col min="18" max="18" width="21.5703125" bestFit="1" customWidth="1"/>
    <col min="19" max="19" width="29.28515625" bestFit="1" customWidth="1"/>
    <col min="20" max="20" width="7" bestFit="1" customWidth="1"/>
    <col min="21" max="21" width="25.5703125" bestFit="1" customWidth="1"/>
    <col min="22" max="22" width="18.28515625" bestFit="1" customWidth="1"/>
    <col min="23" max="23" width="15.7109375" bestFit="1" customWidth="1"/>
    <col min="24" max="24" width="15.42578125" bestFit="1" customWidth="1"/>
    <col min="25" max="25" width="22.42578125" bestFit="1" customWidth="1"/>
    <col min="26" max="26" width="23.5703125" bestFit="1" customWidth="1"/>
    <col min="27" max="27" width="20.85546875" bestFit="1" customWidth="1"/>
    <col min="28" max="28" width="19.85546875" bestFit="1" customWidth="1"/>
    <col min="29" max="29" width="22.140625" bestFit="1" customWidth="1"/>
    <col min="30" max="30" width="13.42578125" bestFit="1" customWidth="1"/>
    <col min="31" max="31" width="26" bestFit="1" customWidth="1"/>
    <col min="32" max="32" width="16.85546875" bestFit="1" customWidth="1"/>
    <col min="33" max="33" width="19.5703125" bestFit="1" customWidth="1"/>
    <col min="34" max="34" width="19.140625" bestFit="1" customWidth="1"/>
    <col min="35" max="35" width="22.5703125" bestFit="1" customWidth="1"/>
    <col min="36" max="36" width="19.140625" bestFit="1" customWidth="1"/>
    <col min="37" max="37" width="22" bestFit="1" customWidth="1"/>
    <col min="38" max="38" width="24.42578125" bestFit="1" customWidth="1"/>
    <col min="39" max="39" width="20.28515625" bestFit="1" customWidth="1"/>
    <col min="40" max="40" width="19.85546875" bestFit="1" customWidth="1"/>
    <col min="41" max="41" width="22.5703125" bestFit="1" customWidth="1"/>
    <col min="42" max="42" width="19.85546875" bestFit="1" customWidth="1"/>
    <col min="43" max="43" width="23.140625" bestFit="1" customWidth="1"/>
    <col min="44" max="44" width="25.140625" bestFit="1" customWidth="1"/>
    <col min="45" max="45" width="24.28515625" bestFit="1" customWidth="1"/>
    <col min="46" max="46" width="24.140625" bestFit="1" customWidth="1"/>
    <col min="47" max="47" width="20.85546875" bestFit="1" customWidth="1"/>
    <col min="48" max="48" width="24.85546875" bestFit="1" customWidth="1"/>
    <col min="49" max="49" width="18.7109375" bestFit="1" customWidth="1"/>
    <col min="50" max="50" width="23.28515625" bestFit="1" customWidth="1"/>
    <col min="51" max="51" width="10.7109375" bestFit="1" customWidth="1"/>
    <col min="52" max="52" width="16.140625" bestFit="1" customWidth="1"/>
    <col min="53" max="53" width="19.28515625" bestFit="1" customWidth="1"/>
    <col min="54" max="54" width="19.140625" bestFit="1" customWidth="1"/>
    <col min="55" max="55" width="18" bestFit="1" customWidth="1"/>
    <col min="56" max="56" width="32.7109375" bestFit="1" customWidth="1"/>
    <col min="57" max="57" width="34.85546875" bestFit="1" customWidth="1"/>
    <col min="58" max="58" width="16.5703125" bestFit="1" customWidth="1"/>
    <col min="59" max="59" width="27.42578125" bestFit="1" customWidth="1"/>
    <col min="60" max="60" width="20.7109375" bestFit="1" customWidth="1"/>
  </cols>
  <sheetData>
    <row r="1" spans="2:19">
      <c r="B1" s="17" t="s">
        <v>432</v>
      </c>
      <c r="C1" s="17" t="s">
        <v>433</v>
      </c>
      <c r="D1" s="17" t="s">
        <v>433</v>
      </c>
      <c r="E1" s="17" t="s">
        <v>432</v>
      </c>
      <c r="F1" s="17" t="s">
        <v>432</v>
      </c>
      <c r="G1" s="17" t="s">
        <v>432</v>
      </c>
      <c r="H1" s="17" t="s">
        <v>432</v>
      </c>
      <c r="I1" s="17" t="s">
        <v>432</v>
      </c>
      <c r="J1" s="17" t="s">
        <v>432</v>
      </c>
      <c r="K1" s="17" t="s">
        <v>432</v>
      </c>
      <c r="L1" s="17" t="s">
        <v>432</v>
      </c>
      <c r="M1" s="17" t="s">
        <v>432</v>
      </c>
      <c r="N1" s="17" t="s">
        <v>432</v>
      </c>
      <c r="O1" s="17" t="s">
        <v>435</v>
      </c>
      <c r="P1" s="17" t="s">
        <v>435</v>
      </c>
      <c r="Q1" s="17" t="s">
        <v>435</v>
      </c>
      <c r="R1" s="17" t="s">
        <v>435</v>
      </c>
      <c r="S1" s="17" t="s">
        <v>435</v>
      </c>
    </row>
    <row r="2" spans="2:19">
      <c r="B2" s="11">
        <v>10</v>
      </c>
      <c r="C2" s="11">
        <v>10.000999999999999</v>
      </c>
      <c r="D2" s="11">
        <v>10.002000000000001</v>
      </c>
      <c r="E2" s="11">
        <v>10.003</v>
      </c>
      <c r="F2" s="11">
        <v>10.004</v>
      </c>
      <c r="G2" s="11">
        <v>10.005000000000001</v>
      </c>
      <c r="H2" s="11">
        <v>10.006</v>
      </c>
      <c r="I2" s="11">
        <v>10.007</v>
      </c>
      <c r="J2" s="11">
        <v>10.007999999999999</v>
      </c>
      <c r="K2" s="11">
        <v>10.009</v>
      </c>
      <c r="L2" s="11">
        <v>10.01</v>
      </c>
      <c r="M2" s="11">
        <v>10.010999999999999</v>
      </c>
      <c r="N2" s="11">
        <v>10.012</v>
      </c>
      <c r="O2" s="11">
        <v>10.013</v>
      </c>
      <c r="P2" s="11">
        <v>10.013999999999999</v>
      </c>
      <c r="Q2" s="11">
        <v>10.015000000000001</v>
      </c>
      <c r="R2" s="11">
        <v>10.016</v>
      </c>
      <c r="S2" s="11">
        <v>10.016999999999999</v>
      </c>
    </row>
    <row r="3" spans="2:19">
      <c r="B3" s="12" t="s">
        <v>179</v>
      </c>
      <c r="C3" s="12" t="s">
        <v>180</v>
      </c>
      <c r="D3" s="12" t="s">
        <v>165</v>
      </c>
      <c r="E3" s="12" t="s">
        <v>116</v>
      </c>
      <c r="F3" s="12" t="s">
        <v>117</v>
      </c>
      <c r="G3" s="12" t="s">
        <v>118</v>
      </c>
      <c r="H3" s="12" t="s">
        <v>119</v>
      </c>
      <c r="I3" s="12" t="s">
        <v>115</v>
      </c>
      <c r="J3" s="12" t="s">
        <v>120</v>
      </c>
      <c r="K3" s="12" t="s">
        <v>121</v>
      </c>
      <c r="L3" s="12" t="s">
        <v>122</v>
      </c>
      <c r="M3" s="12" t="s">
        <v>123</v>
      </c>
      <c r="N3" s="12" t="s">
        <v>124</v>
      </c>
      <c r="O3" s="12" t="s">
        <v>125</v>
      </c>
      <c r="P3" s="12" t="s">
        <v>126</v>
      </c>
      <c r="Q3" s="12" t="s">
        <v>127</v>
      </c>
      <c r="R3" s="12" t="s">
        <v>128</v>
      </c>
      <c r="S3" s="12" t="s">
        <v>129</v>
      </c>
    </row>
    <row r="4" spans="2:19">
      <c r="B4" s="3"/>
      <c r="C4" s="3"/>
      <c r="D4" s="3"/>
      <c r="E4" s="3"/>
      <c r="F4" s="3"/>
      <c r="G4" s="7"/>
      <c r="H4" s="3"/>
      <c r="I4" s="3"/>
      <c r="J4" s="3"/>
      <c r="K4" s="3"/>
      <c r="L4" s="3"/>
      <c r="M4" s="6"/>
      <c r="N4" s="4"/>
      <c r="O4" s="3"/>
    </row>
    <row r="5" spans="2:19">
      <c r="B5" s="3"/>
      <c r="C5" s="3"/>
      <c r="D5" s="3"/>
      <c r="E5" s="3"/>
      <c r="F5" s="3"/>
      <c r="G5" s="7"/>
      <c r="H5" s="3"/>
      <c r="I5" s="3"/>
      <c r="J5" s="3"/>
      <c r="K5" s="3"/>
      <c r="L5" s="3"/>
      <c r="M5" s="6"/>
      <c r="N5" s="4"/>
      <c r="O5" s="3"/>
    </row>
    <row r="6" spans="2:19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6"/>
      <c r="N6" s="3"/>
      <c r="O6" s="3"/>
    </row>
  </sheetData>
  <conditionalFormatting sqref="B1:S1">
    <cfRule type="cellIs" dxfId="23" priority="1" operator="equal">
      <formula>"Moderate"</formula>
    </cfRule>
    <cfRule type="cellIs" dxfId="22" priority="2" operator="equal">
      <formula>"Important"</formula>
    </cfRule>
    <cfRule type="cellIs" dxfId="21" priority="3" operator="equal">
      <formula>"Critical"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G3"/>
  <sheetViews>
    <sheetView workbookViewId="0"/>
  </sheetViews>
  <sheetFormatPr defaultColWidth="8.7109375" defaultRowHeight="15"/>
  <cols>
    <col min="1" max="1" width="8.7109375" style="15"/>
    <col min="2" max="2" width="14.85546875" style="15" bestFit="1" customWidth="1"/>
    <col min="3" max="3" width="21.5703125" style="15" bestFit="1" customWidth="1"/>
    <col min="4" max="4" width="20.28515625" style="15" bestFit="1" customWidth="1"/>
    <col min="5" max="5" width="14.140625" style="15" bestFit="1" customWidth="1"/>
    <col min="6" max="6" width="13.140625" style="15" bestFit="1" customWidth="1"/>
    <col min="7" max="7" width="15.140625" style="15" bestFit="1" customWidth="1"/>
    <col min="8" max="8" width="15.42578125" style="15" bestFit="1" customWidth="1"/>
    <col min="9" max="9" width="16.28515625" style="15" bestFit="1" customWidth="1"/>
    <col min="10" max="10" width="15.28515625" style="15" bestFit="1" customWidth="1"/>
    <col min="11" max="11" width="12.140625" style="15" bestFit="1" customWidth="1"/>
    <col min="12" max="12" width="23.5703125" style="15" bestFit="1" customWidth="1"/>
    <col min="13" max="13" width="25.42578125" style="15" bestFit="1" customWidth="1"/>
    <col min="14" max="14" width="14.42578125" style="15" bestFit="1" customWidth="1"/>
    <col min="15" max="15" width="13.28515625" style="15" bestFit="1" customWidth="1"/>
    <col min="16" max="16" width="17" style="15" bestFit="1" customWidth="1"/>
    <col min="17" max="17" width="15.85546875" style="15" bestFit="1" customWidth="1"/>
    <col min="18" max="18" width="17.28515625" style="15" bestFit="1" customWidth="1"/>
    <col min="19" max="19" width="6.42578125" style="15" bestFit="1" customWidth="1"/>
    <col min="20" max="20" width="22.85546875" style="15" bestFit="1" customWidth="1"/>
    <col min="21" max="21" width="16.28515625" style="15" bestFit="1" customWidth="1"/>
    <col min="22" max="22" width="14" style="15" bestFit="1" customWidth="1"/>
    <col min="23" max="23" width="14.42578125" style="15" bestFit="1" customWidth="1"/>
    <col min="24" max="24" width="20.7109375" style="15" bestFit="1" customWidth="1"/>
    <col min="25" max="25" width="21.85546875" style="15" bestFit="1" customWidth="1"/>
    <col min="26" max="26" width="19" style="15" bestFit="1" customWidth="1"/>
    <col min="27" max="27" width="18.140625" style="15" bestFit="1" customWidth="1"/>
    <col min="28" max="28" width="20.140625" style="15" bestFit="1" customWidth="1"/>
    <col min="29" max="29" width="12.5703125" style="15" bestFit="1" customWidth="1"/>
    <col min="30" max="30" width="23.5703125" style="15" bestFit="1" customWidth="1"/>
    <col min="31" max="31" width="16" style="15" bestFit="1" customWidth="1"/>
    <col min="32" max="32" width="17.85546875" style="15" bestFit="1" customWidth="1"/>
    <col min="33" max="33" width="17.5703125" style="15" bestFit="1" customWidth="1"/>
    <col min="34" max="34" width="25.140625" style="15" bestFit="1" customWidth="1"/>
    <col min="35" max="35" width="17.85546875" style="15" bestFit="1" customWidth="1"/>
    <col min="36" max="36" width="20.28515625" style="15" bestFit="1" customWidth="1"/>
    <col min="37" max="37" width="22.140625" style="15" bestFit="1" customWidth="1"/>
    <col min="38" max="38" width="18.5703125" style="15" bestFit="1" customWidth="1"/>
    <col min="39" max="39" width="18.42578125" style="15" bestFit="1" customWidth="1"/>
    <col min="40" max="40" width="25.85546875" style="15" bestFit="1" customWidth="1"/>
    <col min="41" max="41" width="18.5703125" style="15" bestFit="1" customWidth="1"/>
    <col min="42" max="42" width="21.5703125" style="15" bestFit="1" customWidth="1"/>
    <col min="43" max="43" width="22.85546875" style="15" bestFit="1" customWidth="1"/>
    <col min="44" max="44" width="22.140625" style="15" bestFit="1" customWidth="1"/>
    <col min="45" max="45" width="22.5703125" style="15" bestFit="1" customWidth="1"/>
    <col min="46" max="46" width="19.140625" style="15" bestFit="1" customWidth="1"/>
    <col min="47" max="47" width="22.85546875" style="15" bestFit="1" customWidth="1"/>
    <col min="48" max="48" width="17" style="15" bestFit="1" customWidth="1"/>
    <col min="49" max="49" width="21.140625" style="15" bestFit="1" customWidth="1"/>
    <col min="50" max="50" width="10.28515625" style="15" bestFit="1" customWidth="1"/>
    <col min="51" max="51" width="15.42578125" style="15" bestFit="1" customWidth="1"/>
    <col min="52" max="52" width="18.140625" style="15" bestFit="1" customWidth="1"/>
    <col min="53" max="53" width="17.5703125" style="15" bestFit="1" customWidth="1"/>
    <col min="54" max="54" width="16.28515625" style="15" bestFit="1" customWidth="1"/>
    <col min="55" max="55" width="30.42578125" style="15" bestFit="1" customWidth="1"/>
    <col min="56" max="56" width="32.42578125" style="15" bestFit="1" customWidth="1"/>
    <col min="57" max="57" width="15.140625" style="15" bestFit="1" customWidth="1"/>
    <col min="58" max="58" width="25.28515625" style="15" bestFit="1" customWidth="1"/>
    <col min="59" max="59" width="18.85546875" style="15" bestFit="1" customWidth="1"/>
    <col min="60" max="16384" width="8.7109375" style="15"/>
  </cols>
  <sheetData>
    <row r="1" spans="2:59">
      <c r="B1" s="17" t="s">
        <v>433</v>
      </c>
      <c r="C1" s="17" t="s">
        <v>435</v>
      </c>
      <c r="D1" s="17" t="s">
        <v>435</v>
      </c>
      <c r="E1" s="17" t="s">
        <v>435</v>
      </c>
      <c r="F1" s="17" t="s">
        <v>432</v>
      </c>
      <c r="G1" s="17" t="s">
        <v>432</v>
      </c>
      <c r="H1" s="17" t="s">
        <v>435</v>
      </c>
      <c r="I1" s="17" t="s">
        <v>435</v>
      </c>
      <c r="J1" s="17" t="s">
        <v>432</v>
      </c>
      <c r="K1" s="17" t="s">
        <v>432</v>
      </c>
      <c r="L1" s="17" t="s">
        <v>432</v>
      </c>
      <c r="M1" s="17" t="s">
        <v>435</v>
      </c>
      <c r="N1" s="17" t="s">
        <v>432</v>
      </c>
      <c r="O1" s="17" t="s">
        <v>432</v>
      </c>
      <c r="P1" s="17" t="s">
        <v>435</v>
      </c>
      <c r="Q1" s="17" t="s">
        <v>435</v>
      </c>
      <c r="R1" s="17" t="s">
        <v>435</v>
      </c>
      <c r="S1" s="17" t="s">
        <v>432</v>
      </c>
      <c r="T1" s="17" t="s">
        <v>432</v>
      </c>
      <c r="U1" s="17" t="s">
        <v>435</v>
      </c>
      <c r="V1" s="17" t="s">
        <v>435</v>
      </c>
      <c r="W1" s="17" t="s">
        <v>432</v>
      </c>
      <c r="X1" s="17" t="s">
        <v>432</v>
      </c>
      <c r="Y1" s="17" t="s">
        <v>432</v>
      </c>
      <c r="Z1" s="17" t="s">
        <v>435</v>
      </c>
      <c r="AA1" s="17" t="s">
        <v>435</v>
      </c>
      <c r="AB1" s="17" t="s">
        <v>435</v>
      </c>
      <c r="AC1" s="17" t="s">
        <v>432</v>
      </c>
      <c r="AD1" s="17" t="s">
        <v>435</v>
      </c>
      <c r="AE1" s="17" t="s">
        <v>435</v>
      </c>
      <c r="AF1" s="17" t="s">
        <v>435</v>
      </c>
      <c r="AG1" s="17" t="s">
        <v>435</v>
      </c>
      <c r="AH1" s="17" t="s">
        <v>435</v>
      </c>
      <c r="AI1" s="17" t="s">
        <v>435</v>
      </c>
      <c r="AJ1" s="17" t="s">
        <v>434</v>
      </c>
      <c r="AK1" s="17" t="s">
        <v>434</v>
      </c>
      <c r="AL1" s="17" t="s">
        <v>432</v>
      </c>
      <c r="AM1" s="17" t="s">
        <v>432</v>
      </c>
      <c r="AN1" s="17" t="s">
        <v>432</v>
      </c>
      <c r="AO1" s="17" t="s">
        <v>432</v>
      </c>
      <c r="AP1" s="17" t="s">
        <v>435</v>
      </c>
      <c r="AQ1" s="17" t="s">
        <v>432</v>
      </c>
      <c r="AR1" s="17" t="s">
        <v>432</v>
      </c>
      <c r="AS1" s="17" t="s">
        <v>432</v>
      </c>
      <c r="AT1" s="17" t="s">
        <v>432</v>
      </c>
      <c r="AU1" s="17" t="s">
        <v>432</v>
      </c>
      <c r="AV1" s="17" t="s">
        <v>435</v>
      </c>
      <c r="AW1" s="17" t="s">
        <v>435</v>
      </c>
      <c r="AX1" s="17" t="s">
        <v>435</v>
      </c>
      <c r="AY1" s="17" t="s">
        <v>435</v>
      </c>
      <c r="AZ1" s="17" t="s">
        <v>432</v>
      </c>
      <c r="BA1" s="17" t="s">
        <v>432</v>
      </c>
      <c r="BB1" s="17" t="s">
        <v>432</v>
      </c>
      <c r="BC1" s="17" t="s">
        <v>435</v>
      </c>
      <c r="BD1" s="17" t="s">
        <v>434</v>
      </c>
      <c r="BE1" s="17" t="s">
        <v>432</v>
      </c>
      <c r="BF1" s="17" t="s">
        <v>432</v>
      </c>
      <c r="BG1" s="17" t="s">
        <v>435</v>
      </c>
    </row>
    <row r="2" spans="2:59">
      <c r="B2" s="11">
        <v>11</v>
      </c>
      <c r="C2" s="11">
        <v>11.002000000000001</v>
      </c>
      <c r="D2" s="11">
        <v>11.003</v>
      </c>
      <c r="E2" s="11">
        <v>11.004</v>
      </c>
      <c r="F2" s="11">
        <v>11.005000000000001</v>
      </c>
      <c r="G2" s="11">
        <v>11.006</v>
      </c>
      <c r="H2" s="11">
        <v>11.007</v>
      </c>
      <c r="I2" s="11">
        <v>11.007999999999999</v>
      </c>
      <c r="J2" s="11">
        <v>11.009</v>
      </c>
      <c r="K2" s="11">
        <v>11.01</v>
      </c>
      <c r="L2" s="11">
        <v>11.010999999999999</v>
      </c>
      <c r="M2" s="11">
        <v>11.012</v>
      </c>
      <c r="N2" s="11">
        <v>11.013</v>
      </c>
      <c r="O2" s="11">
        <v>11.013999999999999</v>
      </c>
      <c r="P2" s="11">
        <v>11.015000000000001</v>
      </c>
      <c r="Q2" s="11">
        <v>11.016</v>
      </c>
      <c r="R2" s="11">
        <v>11.016999999999999</v>
      </c>
      <c r="S2" s="11">
        <v>11.018000000000001</v>
      </c>
      <c r="T2" s="11">
        <v>11.019</v>
      </c>
      <c r="U2" s="11">
        <v>11.02</v>
      </c>
      <c r="V2" s="11">
        <v>11.021000000000001</v>
      </c>
      <c r="W2" s="11">
        <v>11.022</v>
      </c>
      <c r="X2" s="11">
        <v>11.023</v>
      </c>
      <c r="Y2" s="11">
        <v>11.023999999999999</v>
      </c>
      <c r="Z2" s="11">
        <v>11.025</v>
      </c>
      <c r="AA2" s="11">
        <v>11.026</v>
      </c>
      <c r="AB2" s="11">
        <v>11.026999999999999</v>
      </c>
      <c r="AC2" s="11">
        <v>11.028</v>
      </c>
      <c r="AD2" s="11">
        <v>11.029</v>
      </c>
      <c r="AE2" s="11">
        <v>11.03</v>
      </c>
      <c r="AF2" s="11">
        <v>11.031000000000001</v>
      </c>
      <c r="AG2" s="11">
        <v>11.032</v>
      </c>
      <c r="AH2" s="11">
        <v>11.032999999999999</v>
      </c>
      <c r="AI2" s="11">
        <v>11.034000000000001</v>
      </c>
      <c r="AJ2" s="11">
        <v>11.035</v>
      </c>
      <c r="AK2" s="11">
        <v>11.036</v>
      </c>
      <c r="AL2" s="11">
        <v>11.037000000000001</v>
      </c>
      <c r="AM2" s="11">
        <v>11.038</v>
      </c>
      <c r="AN2" s="11">
        <v>11.039</v>
      </c>
      <c r="AO2" s="11">
        <v>11.04</v>
      </c>
      <c r="AP2" s="11">
        <v>11.041</v>
      </c>
      <c r="AQ2" s="11">
        <v>11.042</v>
      </c>
      <c r="AR2" s="11">
        <v>11.042999999999999</v>
      </c>
      <c r="AS2" s="11">
        <v>11.044</v>
      </c>
      <c r="AT2" s="11">
        <v>11.045</v>
      </c>
      <c r="AU2" s="11">
        <v>11.045999999999999</v>
      </c>
      <c r="AV2" s="11">
        <v>11.047000000000001</v>
      </c>
      <c r="AW2" s="11">
        <v>11.048</v>
      </c>
      <c r="AX2" s="11">
        <v>11.048999999999999</v>
      </c>
      <c r="AY2" s="11">
        <v>11.05</v>
      </c>
      <c r="AZ2" s="11">
        <v>11.051</v>
      </c>
      <c r="BA2" s="11">
        <v>11.052</v>
      </c>
      <c r="BB2" s="11">
        <v>11.053000000000001</v>
      </c>
      <c r="BC2" s="11">
        <v>11.054</v>
      </c>
      <c r="BD2" s="11">
        <v>11.055</v>
      </c>
      <c r="BE2" s="11">
        <v>11.055999999999999</v>
      </c>
      <c r="BF2" s="11">
        <v>11.057</v>
      </c>
      <c r="BG2" s="11">
        <v>11.058</v>
      </c>
    </row>
    <row r="3" spans="2:59">
      <c r="B3" s="12" t="s">
        <v>167</v>
      </c>
      <c r="C3" s="12" t="s">
        <v>370</v>
      </c>
      <c r="D3" s="12" t="s">
        <v>371</v>
      </c>
      <c r="E3" s="12" t="s">
        <v>372</v>
      </c>
      <c r="F3" s="12" t="s">
        <v>373</v>
      </c>
      <c r="G3" s="12" t="s">
        <v>374</v>
      </c>
      <c r="H3" s="12" t="s">
        <v>375</v>
      </c>
      <c r="I3" s="12" t="s">
        <v>376</v>
      </c>
      <c r="J3" s="12" t="s">
        <v>377</v>
      </c>
      <c r="K3" s="12" t="s">
        <v>378</v>
      </c>
      <c r="L3" s="12" t="s">
        <v>379</v>
      </c>
      <c r="M3" s="12" t="s">
        <v>260</v>
      </c>
      <c r="N3" s="12" t="s">
        <v>380</v>
      </c>
      <c r="O3" s="12" t="s">
        <v>381</v>
      </c>
      <c r="P3" s="12" t="s">
        <v>382</v>
      </c>
      <c r="Q3" s="12" t="s">
        <v>383</v>
      </c>
      <c r="R3" s="12" t="s">
        <v>384</v>
      </c>
      <c r="S3" s="12" t="s">
        <v>385</v>
      </c>
      <c r="T3" s="12" t="s">
        <v>386</v>
      </c>
      <c r="U3" s="12" t="s">
        <v>387</v>
      </c>
      <c r="V3" s="12" t="s">
        <v>388</v>
      </c>
      <c r="W3" s="12" t="s">
        <v>389</v>
      </c>
      <c r="X3" s="12" t="s">
        <v>390</v>
      </c>
      <c r="Y3" s="12" t="s">
        <v>391</v>
      </c>
      <c r="Z3" s="12" t="s">
        <v>392</v>
      </c>
      <c r="AA3" s="12" t="s">
        <v>393</v>
      </c>
      <c r="AB3" s="12" t="s">
        <v>394</v>
      </c>
      <c r="AC3" s="12" t="s">
        <v>395</v>
      </c>
      <c r="AD3" s="12" t="s">
        <v>396</v>
      </c>
      <c r="AE3" s="12" t="s">
        <v>397</v>
      </c>
      <c r="AF3" s="12" t="s">
        <v>130</v>
      </c>
      <c r="AG3" s="12" t="s">
        <v>131</v>
      </c>
      <c r="AH3" s="12" t="s">
        <v>437</v>
      </c>
      <c r="AI3" s="12" t="s">
        <v>132</v>
      </c>
      <c r="AJ3" s="12" t="s">
        <v>398</v>
      </c>
      <c r="AK3" s="12" t="s">
        <v>399</v>
      </c>
      <c r="AL3" s="12" t="s">
        <v>16</v>
      </c>
      <c r="AM3" s="12" t="s">
        <v>17</v>
      </c>
      <c r="AN3" s="12" t="s">
        <v>438</v>
      </c>
      <c r="AO3" s="12" t="s">
        <v>18</v>
      </c>
      <c r="AP3" s="12" t="s">
        <v>400</v>
      </c>
      <c r="AQ3" s="12" t="s">
        <v>401</v>
      </c>
      <c r="AR3" s="12" t="s">
        <v>402</v>
      </c>
      <c r="AS3" s="12" t="s">
        <v>133</v>
      </c>
      <c r="AT3" s="12" t="s">
        <v>403</v>
      </c>
      <c r="AU3" s="12" t="s">
        <v>404</v>
      </c>
      <c r="AV3" s="12" t="s">
        <v>405</v>
      </c>
      <c r="AW3" s="12" t="s">
        <v>406</v>
      </c>
      <c r="AX3" s="12" t="s">
        <v>407</v>
      </c>
      <c r="AY3" s="12" t="s">
        <v>408</v>
      </c>
      <c r="AZ3" s="12" t="s">
        <v>409</v>
      </c>
      <c r="BA3" s="12" t="s">
        <v>410</v>
      </c>
      <c r="BB3" s="12" t="s">
        <v>411</v>
      </c>
      <c r="BC3" s="12" t="s">
        <v>412</v>
      </c>
      <c r="BD3" s="12" t="s">
        <v>413</v>
      </c>
      <c r="BE3" s="12" t="s">
        <v>134</v>
      </c>
      <c r="BF3" s="12" t="s">
        <v>135</v>
      </c>
      <c r="BG3" s="12" t="s">
        <v>136</v>
      </c>
    </row>
  </sheetData>
  <conditionalFormatting sqref="B1:BG1">
    <cfRule type="cellIs" dxfId="20" priority="1" operator="equal">
      <formula>"Moderate"</formula>
    </cfRule>
    <cfRule type="cellIs" dxfId="19" priority="2" operator="equal">
      <formula>"Important"</formula>
    </cfRule>
    <cfRule type="cellIs" dxfId="18" priority="3" operator="equal">
      <formula>"Critical"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"/>
  <sheetViews>
    <sheetView workbookViewId="0"/>
  </sheetViews>
  <sheetFormatPr defaultColWidth="8.7109375" defaultRowHeight="15"/>
  <cols>
    <col min="1" max="1" width="8.7109375" style="15"/>
    <col min="2" max="2" width="14.85546875" style="15" bestFit="1" customWidth="1"/>
    <col min="3" max="3" width="13.7109375" style="15" bestFit="1" customWidth="1"/>
    <col min="4" max="4" width="14.42578125" style="15" bestFit="1" customWidth="1"/>
    <col min="5" max="5" width="13.5703125" style="15" bestFit="1" customWidth="1"/>
    <col min="6" max="6" width="10.140625" style="15" bestFit="1" customWidth="1"/>
    <col min="7" max="7" width="16.28515625" style="15" bestFit="1" customWidth="1"/>
    <col min="8" max="8" width="19.140625" style="15" bestFit="1" customWidth="1"/>
    <col min="9" max="16384" width="8.7109375" style="15"/>
  </cols>
  <sheetData>
    <row r="1" spans="2:8">
      <c r="B1" s="17" t="s">
        <v>433</v>
      </c>
      <c r="C1" s="17" t="s">
        <v>433</v>
      </c>
      <c r="D1" s="17" t="s">
        <v>433</v>
      </c>
      <c r="E1" s="17" t="s">
        <v>432</v>
      </c>
      <c r="F1" s="17" t="s">
        <v>432</v>
      </c>
      <c r="G1" s="17" t="s">
        <v>432</v>
      </c>
      <c r="H1" s="17" t="s">
        <v>435</v>
      </c>
    </row>
    <row r="2" spans="2:8">
      <c r="B2" s="11">
        <v>12</v>
      </c>
      <c r="C2" s="11">
        <v>12.000999999999999</v>
      </c>
      <c r="D2" s="11">
        <v>12.002000000000001</v>
      </c>
      <c r="E2" s="11">
        <v>12.003</v>
      </c>
      <c r="F2" s="11">
        <v>12.004</v>
      </c>
      <c r="G2" s="11">
        <v>12.005000000000001</v>
      </c>
      <c r="H2" s="11">
        <v>12.006</v>
      </c>
    </row>
    <row r="3" spans="2:8">
      <c r="B3" s="12" t="s">
        <v>167</v>
      </c>
      <c r="C3" s="12" t="s">
        <v>164</v>
      </c>
      <c r="D3" s="12" t="s">
        <v>414</v>
      </c>
      <c r="E3" s="12" t="s">
        <v>415</v>
      </c>
      <c r="F3" s="12" t="s">
        <v>15</v>
      </c>
      <c r="G3" s="12" t="s">
        <v>137</v>
      </c>
      <c r="H3" s="12" t="s">
        <v>138</v>
      </c>
    </row>
  </sheetData>
  <conditionalFormatting sqref="B1:H1">
    <cfRule type="cellIs" dxfId="17" priority="1" operator="equal">
      <formula>"Moderate"</formula>
    </cfRule>
    <cfRule type="cellIs" dxfId="16" priority="2" operator="equal">
      <formula>"Important"</formula>
    </cfRule>
    <cfRule type="cellIs" dxfId="15" priority="3" operator="equal">
      <formula>"Critical"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"/>
  <sheetViews>
    <sheetView workbookViewId="0"/>
  </sheetViews>
  <sheetFormatPr defaultColWidth="8.7109375" defaultRowHeight="15"/>
  <cols>
    <col min="1" max="1" width="8.7109375" style="15"/>
    <col min="2" max="2" width="11.85546875" style="15" bestFit="1" customWidth="1"/>
    <col min="3" max="3" width="14.85546875" style="15" bestFit="1" customWidth="1"/>
    <col min="4" max="4" width="16.140625" style="15" bestFit="1" customWidth="1"/>
    <col min="5" max="5" width="16.42578125" style="15" bestFit="1" customWidth="1"/>
    <col min="6" max="6" width="15" style="15" bestFit="1" customWidth="1"/>
    <col min="7" max="7" width="14.42578125" style="15" bestFit="1" customWidth="1"/>
    <col min="8" max="8" width="15.42578125" style="15" bestFit="1" customWidth="1"/>
    <col min="9" max="9" width="21.5703125" style="15" bestFit="1" customWidth="1"/>
    <col min="10" max="10" width="14.28515625" style="15" bestFit="1" customWidth="1"/>
    <col min="11" max="11" width="11.28515625" style="15" bestFit="1" customWidth="1"/>
    <col min="12" max="12" width="22.140625" style="15" bestFit="1" customWidth="1"/>
    <col min="13" max="13" width="13.42578125" style="15" bestFit="1" customWidth="1"/>
    <col min="14" max="14" width="19.140625" style="15" bestFit="1" customWidth="1"/>
    <col min="15" max="15" width="17.7109375" style="15" bestFit="1" customWidth="1"/>
    <col min="16" max="16" width="17.85546875" style="15" bestFit="1" customWidth="1"/>
    <col min="17" max="17" width="17.42578125" style="15" bestFit="1" customWidth="1"/>
    <col min="18" max="18" width="15.85546875" style="15" bestFit="1" customWidth="1"/>
    <col min="19" max="19" width="12.28515625" style="15" bestFit="1" customWidth="1"/>
    <col min="20" max="20" width="15.42578125" style="15" bestFit="1" customWidth="1"/>
    <col min="21" max="16384" width="8.7109375" style="15"/>
  </cols>
  <sheetData>
    <row r="1" spans="2:20">
      <c r="B1" s="17" t="s">
        <v>433</v>
      </c>
      <c r="C1" s="17" t="s">
        <v>433</v>
      </c>
      <c r="D1" s="17" t="s">
        <v>434</v>
      </c>
      <c r="E1" s="17" t="s">
        <v>435</v>
      </c>
      <c r="F1" s="17" t="s">
        <v>435</v>
      </c>
      <c r="G1" s="17" t="s">
        <v>435</v>
      </c>
      <c r="H1" s="17" t="s">
        <v>435</v>
      </c>
      <c r="I1" s="17" t="s">
        <v>435</v>
      </c>
      <c r="J1" s="17" t="s">
        <v>435</v>
      </c>
      <c r="K1" s="17" t="s">
        <v>435</v>
      </c>
      <c r="L1" s="17" t="s">
        <v>435</v>
      </c>
      <c r="M1" s="17" t="s">
        <v>435</v>
      </c>
      <c r="N1" s="17" t="s">
        <v>435</v>
      </c>
      <c r="O1" s="17" t="s">
        <v>435</v>
      </c>
      <c r="P1" s="17" t="s">
        <v>435</v>
      </c>
      <c r="Q1" s="17" t="s">
        <v>435</v>
      </c>
      <c r="R1" s="17" t="s">
        <v>434</v>
      </c>
      <c r="S1" s="17" t="s">
        <v>434</v>
      </c>
      <c r="T1" s="17" t="s">
        <v>435</v>
      </c>
    </row>
    <row r="2" spans="2:20">
      <c r="B2" s="11">
        <v>13</v>
      </c>
      <c r="C2" s="11">
        <v>13.000999999999999</v>
      </c>
      <c r="D2" s="11">
        <v>13.001999999999999</v>
      </c>
      <c r="E2" s="11">
        <v>13.002999999999998</v>
      </c>
      <c r="F2" s="11">
        <v>13.004</v>
      </c>
      <c r="G2" s="11">
        <v>13.005000000000001</v>
      </c>
      <c r="H2" s="11">
        <v>13.006</v>
      </c>
      <c r="I2" s="11">
        <v>13.007</v>
      </c>
      <c r="J2" s="11">
        <v>13.007999999999999</v>
      </c>
      <c r="K2" s="11">
        <v>13.009</v>
      </c>
      <c r="L2" s="11">
        <v>13.01</v>
      </c>
      <c r="M2" s="11">
        <v>13.010999999999999</v>
      </c>
      <c r="N2" s="11">
        <v>13.012</v>
      </c>
      <c r="O2" s="11">
        <v>13.013</v>
      </c>
      <c r="P2" s="11">
        <v>13.013999999999999</v>
      </c>
      <c r="Q2" s="11">
        <v>13.015000000000001</v>
      </c>
      <c r="R2" s="11">
        <v>13.016</v>
      </c>
      <c r="S2" s="11">
        <v>13.016999999999999</v>
      </c>
      <c r="T2" s="11">
        <v>13.018000000000001</v>
      </c>
    </row>
    <row r="3" spans="2:20">
      <c r="B3" s="12" t="s">
        <v>416</v>
      </c>
      <c r="C3" s="12" t="s">
        <v>175</v>
      </c>
      <c r="D3" s="12" t="s">
        <v>417</v>
      </c>
      <c r="E3" s="12" t="s">
        <v>418</v>
      </c>
      <c r="F3" s="12" t="s">
        <v>419</v>
      </c>
      <c r="G3" s="12" t="s">
        <v>420</v>
      </c>
      <c r="H3" s="12" t="s">
        <v>421</v>
      </c>
      <c r="I3" s="12" t="s">
        <v>422</v>
      </c>
      <c r="J3" s="12" t="s">
        <v>423</v>
      </c>
      <c r="K3" s="12" t="s">
        <v>424</v>
      </c>
      <c r="L3" s="12" t="s">
        <v>402</v>
      </c>
      <c r="M3" s="12" t="s">
        <v>425</v>
      </c>
      <c r="N3" s="12" t="s">
        <v>426</v>
      </c>
      <c r="O3" s="12" t="s">
        <v>427</v>
      </c>
      <c r="P3" s="12" t="s">
        <v>428</v>
      </c>
      <c r="Q3" s="12" t="s">
        <v>429</v>
      </c>
      <c r="R3" s="12" t="s">
        <v>430</v>
      </c>
      <c r="S3" s="12" t="s">
        <v>431</v>
      </c>
      <c r="T3" s="12" t="s">
        <v>308</v>
      </c>
    </row>
  </sheetData>
  <conditionalFormatting sqref="B1:T1">
    <cfRule type="cellIs" dxfId="14" priority="1" operator="equal">
      <formula>"Moderate"</formula>
    </cfRule>
    <cfRule type="cellIs" dxfId="13" priority="2" operator="equal">
      <formula>"Important"</formula>
    </cfRule>
    <cfRule type="cellIs" dxfId="12" priority="3" operator="equal">
      <formula>"Critical"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AM4"/>
  <sheetViews>
    <sheetView showGridLines="0" workbookViewId="0"/>
  </sheetViews>
  <sheetFormatPr defaultRowHeight="15"/>
  <cols>
    <col min="2" max="2" width="14.85546875" bestFit="1" customWidth="1"/>
    <col min="3" max="3" width="10.140625" bestFit="1" customWidth="1"/>
    <col min="4" max="4" width="16.140625" bestFit="1" customWidth="1"/>
    <col min="5" max="5" width="15.85546875" bestFit="1" customWidth="1"/>
    <col min="6" max="6" width="11.85546875" bestFit="1" customWidth="1"/>
    <col min="7" max="7" width="9" bestFit="1" customWidth="1"/>
    <col min="8" max="8" width="16.7109375" bestFit="1" customWidth="1"/>
    <col min="9" max="9" width="14.5703125" bestFit="1" customWidth="1"/>
    <col min="10" max="10" width="18" bestFit="1" customWidth="1"/>
    <col min="11" max="11" width="17.85546875" bestFit="1" customWidth="1"/>
    <col min="12" max="12" width="17.5703125" bestFit="1" customWidth="1"/>
    <col min="13" max="13" width="17.85546875" bestFit="1" customWidth="1"/>
    <col min="14" max="14" width="16" bestFit="1" customWidth="1"/>
    <col min="15" max="15" width="22.7109375" bestFit="1" customWidth="1"/>
    <col min="16" max="16" width="18.5703125" bestFit="1" customWidth="1"/>
    <col min="17" max="17" width="18.42578125" bestFit="1" customWidth="1"/>
    <col min="18" max="18" width="18.5703125" bestFit="1" customWidth="1"/>
    <col min="19" max="19" width="16.7109375" bestFit="1" customWidth="1"/>
    <col min="20" max="20" width="28.5703125" bestFit="1" customWidth="1"/>
    <col min="21" max="21" width="22.5703125" bestFit="1" customWidth="1"/>
    <col min="22" max="22" width="20.140625" bestFit="1" customWidth="1"/>
    <col min="23" max="23" width="15" bestFit="1" customWidth="1"/>
    <col min="24" max="24" width="15.42578125" bestFit="1" customWidth="1"/>
    <col min="25" max="25" width="10.5703125" bestFit="1" customWidth="1"/>
    <col min="26" max="26" width="23.85546875" bestFit="1" customWidth="1"/>
    <col min="27" max="27" width="23.7109375" bestFit="1" customWidth="1"/>
    <col min="28" max="28" width="16.28515625" bestFit="1" customWidth="1"/>
    <col min="29" max="29" width="15.7109375" bestFit="1" customWidth="1"/>
    <col min="30" max="30" width="19.85546875" bestFit="1" customWidth="1"/>
    <col min="31" max="31" width="21.42578125" bestFit="1" customWidth="1"/>
    <col min="32" max="32" width="9.42578125" bestFit="1" customWidth="1"/>
    <col min="33" max="33" width="10.5703125" bestFit="1" customWidth="1"/>
    <col min="34" max="34" width="15.42578125" bestFit="1" customWidth="1"/>
    <col min="35" max="35" width="29.5703125" bestFit="1" customWidth="1"/>
    <col min="36" max="36" width="22.140625" bestFit="1" customWidth="1"/>
    <col min="37" max="37" width="15.140625" bestFit="1" customWidth="1"/>
    <col min="38" max="38" width="25.28515625" bestFit="1" customWidth="1"/>
    <col min="39" max="39" width="18.85546875" bestFit="1" customWidth="1"/>
  </cols>
  <sheetData>
    <row r="1" spans="2:39">
      <c r="B1" s="17" t="s">
        <v>433</v>
      </c>
      <c r="C1" s="17" t="s">
        <v>435</v>
      </c>
      <c r="D1" s="17" t="s">
        <v>435</v>
      </c>
      <c r="E1" s="17" t="s">
        <v>435</v>
      </c>
      <c r="F1" s="17" t="s">
        <v>432</v>
      </c>
      <c r="G1" s="17" t="s">
        <v>432</v>
      </c>
      <c r="H1" s="17" t="s">
        <v>432</v>
      </c>
      <c r="I1" s="17" t="s">
        <v>432</v>
      </c>
      <c r="J1" s="17" t="s">
        <v>435</v>
      </c>
      <c r="K1" s="17" t="s">
        <v>435</v>
      </c>
      <c r="L1" s="17" t="s">
        <v>435</v>
      </c>
      <c r="M1" s="17" t="s">
        <v>435</v>
      </c>
      <c r="N1" s="17" t="s">
        <v>435</v>
      </c>
      <c r="O1" s="17" t="s">
        <v>435</v>
      </c>
      <c r="P1" s="17" t="s">
        <v>432</v>
      </c>
      <c r="Q1" s="17" t="s">
        <v>432</v>
      </c>
      <c r="R1" s="17" t="s">
        <v>432</v>
      </c>
      <c r="S1" s="17" t="s">
        <v>435</v>
      </c>
      <c r="T1" s="17" t="s">
        <v>435</v>
      </c>
      <c r="U1" s="17" t="s">
        <v>435</v>
      </c>
      <c r="V1" s="17" t="s">
        <v>435</v>
      </c>
      <c r="W1" s="17" t="s">
        <v>435</v>
      </c>
      <c r="X1" s="17" t="s">
        <v>434</v>
      </c>
      <c r="Y1" s="17" t="s">
        <v>434</v>
      </c>
      <c r="Z1" s="17" t="s">
        <v>434</v>
      </c>
      <c r="AA1" s="17" t="s">
        <v>434</v>
      </c>
      <c r="AB1" s="17" t="s">
        <v>435</v>
      </c>
      <c r="AC1" s="17" t="s">
        <v>435</v>
      </c>
      <c r="AD1" s="17" t="s">
        <v>435</v>
      </c>
      <c r="AE1" s="17" t="s">
        <v>435</v>
      </c>
      <c r="AF1" s="17" t="s">
        <v>435</v>
      </c>
      <c r="AG1" s="17" t="s">
        <v>435</v>
      </c>
      <c r="AH1" s="17" t="s">
        <v>435</v>
      </c>
      <c r="AI1" s="17" t="s">
        <v>435</v>
      </c>
      <c r="AJ1" s="17" t="s">
        <v>434</v>
      </c>
      <c r="AK1" s="17" t="s">
        <v>432</v>
      </c>
      <c r="AL1" s="17" t="s">
        <v>435</v>
      </c>
      <c r="AM1" s="17" t="s">
        <v>435</v>
      </c>
    </row>
    <row r="2" spans="2:39">
      <c r="B2" s="11">
        <v>14</v>
      </c>
      <c r="C2" s="11">
        <v>14.000999999999999</v>
      </c>
      <c r="D2" s="11">
        <v>14.001999999999999</v>
      </c>
      <c r="E2" s="11">
        <v>14.003</v>
      </c>
      <c r="F2" s="11">
        <v>14.004</v>
      </c>
      <c r="G2" s="11">
        <v>14.005000000000001</v>
      </c>
      <c r="H2" s="11">
        <v>14.006</v>
      </c>
      <c r="I2" s="11">
        <v>14.007</v>
      </c>
      <c r="J2" s="11">
        <v>14.007999999999999</v>
      </c>
      <c r="K2" s="11">
        <v>14.009</v>
      </c>
      <c r="L2" s="11">
        <v>14.01</v>
      </c>
      <c r="M2" s="11">
        <v>14.010999999999999</v>
      </c>
      <c r="N2" s="11">
        <v>14.012</v>
      </c>
      <c r="O2" s="11">
        <v>14.013</v>
      </c>
      <c r="P2" s="11">
        <v>14.013999999999999</v>
      </c>
      <c r="Q2" s="11">
        <v>14.015000000000001</v>
      </c>
      <c r="R2" s="11">
        <v>14.016</v>
      </c>
      <c r="S2" s="11">
        <v>14.016999999999999</v>
      </c>
      <c r="T2" s="11">
        <v>14.018000000000001</v>
      </c>
      <c r="U2" s="11">
        <v>14.019</v>
      </c>
      <c r="V2" s="11">
        <v>14.02</v>
      </c>
      <c r="W2" s="11">
        <v>14.021000000000001</v>
      </c>
      <c r="X2" s="11">
        <v>14.022</v>
      </c>
      <c r="Y2" s="11">
        <v>14.023</v>
      </c>
      <c r="Z2" s="11">
        <v>14.023999999999999</v>
      </c>
      <c r="AA2" s="11">
        <v>14.025</v>
      </c>
      <c r="AB2" s="11">
        <v>14.026</v>
      </c>
      <c r="AC2" s="11">
        <v>14.026999999999999</v>
      </c>
      <c r="AD2" s="11">
        <v>14.028</v>
      </c>
      <c r="AE2" s="11">
        <v>14.029</v>
      </c>
      <c r="AF2" s="11">
        <v>14.03</v>
      </c>
      <c r="AG2" s="11">
        <v>14.031000000000001</v>
      </c>
      <c r="AH2" s="11">
        <v>14.032</v>
      </c>
      <c r="AI2" s="11">
        <v>14.032999999999999</v>
      </c>
      <c r="AJ2" s="11">
        <v>14.034000000000001</v>
      </c>
      <c r="AK2" s="11">
        <v>14.035</v>
      </c>
      <c r="AL2" s="11">
        <v>14.036</v>
      </c>
      <c r="AM2" s="11">
        <v>14.037000000000001</v>
      </c>
    </row>
    <row r="3" spans="2:39">
      <c r="B3" s="12" t="s">
        <v>167</v>
      </c>
      <c r="C3" s="12" t="s">
        <v>168</v>
      </c>
      <c r="D3" s="12" t="s">
        <v>139</v>
      </c>
      <c r="E3" s="12" t="s">
        <v>140</v>
      </c>
      <c r="F3" s="12" t="s">
        <v>141</v>
      </c>
      <c r="G3" s="12" t="s">
        <v>142</v>
      </c>
      <c r="H3" s="12" t="s">
        <v>143</v>
      </c>
      <c r="I3" s="12" t="s">
        <v>144</v>
      </c>
      <c r="J3" s="12" t="s">
        <v>145</v>
      </c>
      <c r="K3" s="12" t="s">
        <v>130</v>
      </c>
      <c r="L3" s="12" t="s">
        <v>131</v>
      </c>
      <c r="M3" s="12" t="s">
        <v>132</v>
      </c>
      <c r="N3" s="12" t="s">
        <v>193</v>
      </c>
      <c r="O3" s="12" t="s">
        <v>194</v>
      </c>
      <c r="P3" s="12" t="s">
        <v>16</v>
      </c>
      <c r="Q3" s="12" t="s">
        <v>17</v>
      </c>
      <c r="R3" s="12" t="s">
        <v>18</v>
      </c>
      <c r="S3" s="12" t="s">
        <v>195</v>
      </c>
      <c r="T3" s="12" t="s">
        <v>196</v>
      </c>
      <c r="U3" s="12" t="s">
        <v>133</v>
      </c>
      <c r="V3" s="12" t="s">
        <v>197</v>
      </c>
      <c r="W3" s="12" t="s">
        <v>198</v>
      </c>
      <c r="X3" s="12" t="s">
        <v>146</v>
      </c>
      <c r="Y3" s="12" t="s">
        <v>199</v>
      </c>
      <c r="Z3" s="12" t="s">
        <v>200</v>
      </c>
      <c r="AA3" s="12" t="s">
        <v>201</v>
      </c>
      <c r="AB3" s="12" t="s">
        <v>202</v>
      </c>
      <c r="AC3" s="12" t="s">
        <v>147</v>
      </c>
      <c r="AD3" s="12" t="s">
        <v>148</v>
      </c>
      <c r="AE3" s="12" t="s">
        <v>183</v>
      </c>
      <c r="AF3" s="12" t="s">
        <v>149</v>
      </c>
      <c r="AG3" s="12" t="s">
        <v>150</v>
      </c>
      <c r="AH3" s="12" t="s">
        <v>151</v>
      </c>
      <c r="AI3" s="12" t="s">
        <v>152</v>
      </c>
      <c r="AJ3" s="12" t="s">
        <v>153</v>
      </c>
      <c r="AK3" s="12" t="s">
        <v>134</v>
      </c>
      <c r="AL3" s="12" t="s">
        <v>135</v>
      </c>
      <c r="AM3" s="12" t="s">
        <v>136</v>
      </c>
    </row>
    <row r="4" spans="2:39">
      <c r="C4" s="3"/>
    </row>
  </sheetData>
  <conditionalFormatting sqref="B1:AM1">
    <cfRule type="cellIs" dxfId="11" priority="1" operator="equal">
      <formula>"Moderate"</formula>
    </cfRule>
    <cfRule type="cellIs" dxfId="10" priority="2" operator="equal">
      <formula>"Important"</formula>
    </cfRule>
    <cfRule type="cellIs" dxfId="9" priority="3" operator="equal">
      <formula>"Critical"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F3"/>
  <sheetViews>
    <sheetView showGridLines="0" workbookViewId="0"/>
  </sheetViews>
  <sheetFormatPr defaultRowHeight="15"/>
  <cols>
    <col min="2" max="2" width="14.85546875" bestFit="1" customWidth="1"/>
    <col min="3" max="3" width="13.7109375" bestFit="1" customWidth="1"/>
    <col min="4" max="4" width="10.140625" bestFit="1" customWidth="1"/>
    <col min="5" max="5" width="16.28515625" bestFit="1" customWidth="1"/>
    <col min="6" max="6" width="19.140625" bestFit="1" customWidth="1"/>
    <col min="7" max="7" width="20.28515625" bestFit="1" customWidth="1"/>
    <col min="8" max="8" width="20.7109375" bestFit="1" customWidth="1"/>
    <col min="9" max="9" width="13.7109375" bestFit="1" customWidth="1"/>
    <col min="10" max="10" width="19.85546875" bestFit="1" customWidth="1"/>
    <col min="11" max="11" width="19.42578125" bestFit="1" customWidth="1"/>
    <col min="12" max="12" width="18.140625" bestFit="1" customWidth="1"/>
    <col min="13" max="13" width="13.42578125" bestFit="1" customWidth="1"/>
    <col min="15" max="15" width="15.140625" bestFit="1" customWidth="1"/>
    <col min="16" max="16" width="18.140625" bestFit="1" customWidth="1"/>
    <col min="17" max="17" width="17.28515625" bestFit="1" customWidth="1"/>
    <col min="18" max="18" width="15.85546875" bestFit="1" customWidth="1"/>
    <col min="19" max="19" width="19.42578125" bestFit="1" customWidth="1"/>
    <col min="20" max="20" width="25.140625" bestFit="1" customWidth="1"/>
    <col min="21" max="21" width="19.85546875" bestFit="1" customWidth="1"/>
    <col min="22" max="22" width="17" bestFit="1" customWidth="1"/>
    <col min="23" max="23" width="14.85546875" bestFit="1" customWidth="1"/>
    <col min="24" max="24" width="13.85546875" bestFit="1" customWidth="1"/>
    <col min="25" max="25" width="8.7109375" bestFit="1" customWidth="1"/>
    <col min="26" max="26" width="14.85546875" bestFit="1" customWidth="1"/>
    <col min="27" max="27" width="36.140625" bestFit="1" customWidth="1"/>
    <col min="28" max="28" width="14.85546875" bestFit="1" customWidth="1"/>
    <col min="29" max="29" width="36.140625" bestFit="1" customWidth="1"/>
    <col min="30" max="30" width="14.85546875" bestFit="1" customWidth="1"/>
    <col min="31" max="31" width="36.140625" bestFit="1" customWidth="1"/>
    <col min="32" max="32" width="22.140625" bestFit="1" customWidth="1"/>
    <col min="33" max="33" width="23.5703125" bestFit="1" customWidth="1"/>
    <col min="34" max="34" width="21.42578125" bestFit="1" customWidth="1"/>
    <col min="35" max="35" width="20.5703125" bestFit="1" customWidth="1"/>
    <col min="36" max="36" width="15.140625" bestFit="1" customWidth="1"/>
    <col min="37" max="37" width="24.5703125" bestFit="1" customWidth="1"/>
    <col min="38" max="38" width="17.85546875" bestFit="1" customWidth="1"/>
    <col min="39" max="39" width="8.85546875" bestFit="1" customWidth="1"/>
    <col min="40" max="40" width="15.85546875" bestFit="1" customWidth="1"/>
    <col min="41" max="41" width="23.7109375" bestFit="1" customWidth="1"/>
    <col min="42" max="42" width="22.42578125" bestFit="1" customWidth="1"/>
    <col min="43" max="43" width="30.42578125" bestFit="1" customWidth="1"/>
    <col min="44" max="44" width="27.42578125" bestFit="1" customWidth="1"/>
  </cols>
  <sheetData>
    <row r="1" spans="2:6">
      <c r="B1" s="17" t="s">
        <v>433</v>
      </c>
      <c r="C1" s="17" t="s">
        <v>433</v>
      </c>
      <c r="D1" s="17" t="s">
        <v>432</v>
      </c>
      <c r="E1" s="17" t="s">
        <v>432</v>
      </c>
      <c r="F1" s="17" t="s">
        <v>435</v>
      </c>
    </row>
    <row r="2" spans="2:6">
      <c r="B2" s="11">
        <v>15</v>
      </c>
      <c r="C2" s="11">
        <v>15.000999999999999</v>
      </c>
      <c r="D2" s="11">
        <v>15.001999999999999</v>
      </c>
      <c r="E2" s="11">
        <v>15.003</v>
      </c>
      <c r="F2" s="11">
        <v>15.004</v>
      </c>
    </row>
    <row r="3" spans="2:6">
      <c r="B3" s="12" t="s">
        <v>167</v>
      </c>
      <c r="C3" s="12" t="s">
        <v>164</v>
      </c>
      <c r="D3" s="12" t="s">
        <v>15</v>
      </c>
      <c r="E3" s="12" t="s">
        <v>137</v>
      </c>
      <c r="F3" s="12" t="s">
        <v>138</v>
      </c>
    </row>
  </sheetData>
  <conditionalFormatting sqref="B1:F1">
    <cfRule type="cellIs" dxfId="8" priority="1" operator="equal">
      <formula>"Moderate"</formula>
    </cfRule>
    <cfRule type="cellIs" dxfId="7" priority="2" operator="equal">
      <formula>"Important"</formula>
    </cfRule>
    <cfRule type="cellIs" dxfId="6" priority="3" operator="equal">
      <formula>"Critical"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Q3"/>
  <sheetViews>
    <sheetView workbookViewId="0"/>
  </sheetViews>
  <sheetFormatPr defaultColWidth="8.7109375" defaultRowHeight="15"/>
  <cols>
    <col min="1" max="1" width="8.7109375" style="15"/>
    <col min="2" max="2" width="14.85546875" style="15" bestFit="1" customWidth="1"/>
    <col min="3" max="3" width="15.140625" style="15" bestFit="1" customWidth="1"/>
    <col min="4" max="4" width="15.42578125" style="15" bestFit="1" customWidth="1"/>
    <col min="5" max="5" width="19.140625" style="15" bestFit="1" customWidth="1"/>
    <col min="6" max="6" width="18.5703125" style="15" bestFit="1" customWidth="1"/>
    <col min="7" max="7" width="18.85546875" style="15" bestFit="1" customWidth="1"/>
    <col min="8" max="8" width="17.42578125" style="15" bestFit="1" customWidth="1"/>
    <col min="9" max="9" width="18.140625" style="15" bestFit="1" customWidth="1"/>
    <col min="10" max="10" width="17.85546875" style="15" bestFit="1" customWidth="1"/>
    <col min="11" max="11" width="17" style="15" bestFit="1" customWidth="1"/>
    <col min="12" max="12" width="12.5703125" style="15" bestFit="1" customWidth="1"/>
    <col min="13" max="13" width="8.5703125" style="15" bestFit="1" customWidth="1"/>
    <col min="14" max="14" width="14" style="15" bestFit="1" customWidth="1"/>
    <col min="15" max="15" width="16.42578125" style="15" bestFit="1" customWidth="1"/>
    <col min="16" max="16" width="15.85546875" style="15" bestFit="1" customWidth="1"/>
    <col min="17" max="17" width="14.5703125" style="15" bestFit="1" customWidth="1"/>
    <col min="18" max="18" width="18.140625" style="15" bestFit="1" customWidth="1"/>
    <col min="19" max="19" width="23.5703125" style="15" bestFit="1" customWidth="1"/>
    <col min="20" max="20" width="18.85546875" style="15" bestFit="1" customWidth="1"/>
    <col min="21" max="21" width="16.5703125" style="15" bestFit="1" customWidth="1"/>
    <col min="22" max="22" width="13.7109375" style="15" bestFit="1" customWidth="1"/>
    <col min="23" max="23" width="12.7109375" style="15" bestFit="1" customWidth="1"/>
    <col min="24" max="24" width="8" style="15" bestFit="1" customWidth="1"/>
    <col min="25" max="25" width="13.85546875" style="15" bestFit="1" customWidth="1"/>
    <col min="26" max="26" width="33.7109375" style="15" bestFit="1" customWidth="1"/>
    <col min="27" max="27" width="13.85546875" style="15" bestFit="1" customWidth="1"/>
    <col min="28" max="28" width="33.85546875" style="15" bestFit="1" customWidth="1"/>
    <col min="29" max="29" width="13.7109375" style="15" bestFit="1" customWidth="1"/>
    <col min="30" max="30" width="33.5703125" style="15" bestFit="1" customWidth="1"/>
    <col min="31" max="31" width="20.140625" style="15" bestFit="1" customWidth="1"/>
    <col min="32" max="32" width="21.5703125" style="15" bestFit="1" customWidth="1"/>
    <col min="33" max="33" width="19.42578125" style="15" bestFit="1" customWidth="1"/>
    <col min="34" max="34" width="18.85546875" style="15" bestFit="1" customWidth="1"/>
    <col min="35" max="35" width="13.85546875" style="15" bestFit="1" customWidth="1"/>
    <col min="36" max="36" width="22.7109375" style="15" bestFit="1" customWidth="1"/>
    <col min="37" max="37" width="16.28515625" style="15" bestFit="1" customWidth="1"/>
    <col min="38" max="38" width="7.85546875" style="15" bestFit="1" customWidth="1"/>
    <col min="39" max="39" width="14.5703125" style="15" bestFit="1" customWidth="1"/>
    <col min="40" max="40" width="21.5703125" style="15" bestFit="1" customWidth="1"/>
    <col min="41" max="41" width="20.42578125" style="15" bestFit="1" customWidth="1"/>
    <col min="42" max="42" width="27.85546875" style="15" bestFit="1" customWidth="1"/>
    <col min="43" max="43" width="24.85546875" style="15" bestFit="1" customWidth="1"/>
    <col min="44" max="16384" width="8.7109375" style="15"/>
  </cols>
  <sheetData>
    <row r="1" spans="2:43">
      <c r="B1" s="17" t="s">
        <v>433</v>
      </c>
      <c r="C1" s="17" t="s">
        <v>434</v>
      </c>
      <c r="D1" s="17" t="s">
        <v>435</v>
      </c>
      <c r="E1" s="17" t="s">
        <v>432</v>
      </c>
      <c r="F1" s="17" t="s">
        <v>432</v>
      </c>
      <c r="G1" s="17" t="s">
        <v>432</v>
      </c>
      <c r="H1" s="17" t="s">
        <v>433</v>
      </c>
      <c r="I1" s="17" t="s">
        <v>432</v>
      </c>
      <c r="J1" s="17" t="s">
        <v>432</v>
      </c>
      <c r="K1" s="17" t="s">
        <v>432</v>
      </c>
      <c r="L1" s="17" t="s">
        <v>432</v>
      </c>
      <c r="M1" s="17" t="s">
        <v>432</v>
      </c>
      <c r="N1" s="17" t="s">
        <v>432</v>
      </c>
      <c r="O1" s="17" t="s">
        <v>432</v>
      </c>
      <c r="P1" s="17" t="s">
        <v>432</v>
      </c>
      <c r="Q1" s="17" t="s">
        <v>432</v>
      </c>
      <c r="R1" s="17" t="s">
        <v>434</v>
      </c>
      <c r="S1" s="17" t="s">
        <v>432</v>
      </c>
      <c r="T1" s="17" t="s">
        <v>432</v>
      </c>
      <c r="U1" s="17" t="s">
        <v>432</v>
      </c>
      <c r="V1" s="17" t="s">
        <v>432</v>
      </c>
      <c r="W1" s="17" t="s">
        <v>432</v>
      </c>
      <c r="X1" s="17" t="s">
        <v>432</v>
      </c>
      <c r="Y1" s="17" t="s">
        <v>432</v>
      </c>
      <c r="Z1" s="17" t="s">
        <v>432</v>
      </c>
      <c r="AA1" s="17" t="s">
        <v>432</v>
      </c>
      <c r="AB1" s="17" t="s">
        <v>432</v>
      </c>
      <c r="AC1" s="17" t="s">
        <v>432</v>
      </c>
      <c r="AD1" s="17" t="s">
        <v>432</v>
      </c>
      <c r="AE1" s="17" t="s">
        <v>432</v>
      </c>
      <c r="AF1" s="17" t="s">
        <v>435</v>
      </c>
      <c r="AG1" s="17" t="s">
        <v>435</v>
      </c>
      <c r="AH1" s="17" t="s">
        <v>432</v>
      </c>
      <c r="AI1" s="17" t="s">
        <v>434</v>
      </c>
      <c r="AJ1" s="17" t="s">
        <v>435</v>
      </c>
      <c r="AK1" s="17" t="s">
        <v>435</v>
      </c>
      <c r="AL1" s="17" t="s">
        <v>435</v>
      </c>
      <c r="AM1" s="17" t="s">
        <v>434</v>
      </c>
      <c r="AN1" s="17" t="s">
        <v>434</v>
      </c>
      <c r="AO1" s="17" t="s">
        <v>434</v>
      </c>
      <c r="AP1" s="17" t="s">
        <v>434</v>
      </c>
      <c r="AQ1" s="17" t="s">
        <v>435</v>
      </c>
    </row>
    <row r="2" spans="2:43">
      <c r="B2" s="11">
        <v>16</v>
      </c>
      <c r="C2" s="11">
        <v>16.001000000000001</v>
      </c>
      <c r="D2" s="11">
        <v>16.002000000000002</v>
      </c>
      <c r="E2" s="11">
        <v>16.003000000000004</v>
      </c>
      <c r="F2" s="11">
        <v>16.004000000000001</v>
      </c>
      <c r="G2" s="11">
        <v>16.004999999999999</v>
      </c>
      <c r="H2" s="11">
        <v>16.006</v>
      </c>
      <c r="I2" s="11">
        <v>16.007000000000001</v>
      </c>
      <c r="J2" s="11">
        <v>16.007999999999999</v>
      </c>
      <c r="K2" s="11">
        <v>16.009</v>
      </c>
      <c r="L2" s="11">
        <v>16.010000000000002</v>
      </c>
      <c r="M2" s="11">
        <v>16.010999999999999</v>
      </c>
      <c r="N2" s="11">
        <v>16.012</v>
      </c>
      <c r="O2" s="11">
        <v>16.013000000000002</v>
      </c>
      <c r="P2" s="11">
        <v>16.013999999999999</v>
      </c>
      <c r="Q2" s="11">
        <v>16.015000000000001</v>
      </c>
      <c r="R2" s="11">
        <v>16.015999999999998</v>
      </c>
      <c r="S2" s="11">
        <v>16.016999999999999</v>
      </c>
      <c r="T2" s="11">
        <v>16.018000000000001</v>
      </c>
      <c r="U2" s="11">
        <v>16.018999999999998</v>
      </c>
      <c r="V2" s="11">
        <v>16.02</v>
      </c>
      <c r="W2" s="11">
        <v>16.021000000000001</v>
      </c>
      <c r="X2" s="11">
        <v>16.021999999999998</v>
      </c>
      <c r="Y2" s="11">
        <v>16.023</v>
      </c>
      <c r="Z2" s="11">
        <v>16.024000000000001</v>
      </c>
      <c r="AA2" s="11">
        <v>16.024999999999999</v>
      </c>
      <c r="AB2" s="11">
        <v>16.026</v>
      </c>
      <c r="AC2" s="11">
        <v>16.027000000000001</v>
      </c>
      <c r="AD2" s="11">
        <v>16.027999999999999</v>
      </c>
      <c r="AE2" s="11">
        <v>16.029</v>
      </c>
      <c r="AF2" s="11">
        <v>16.03</v>
      </c>
      <c r="AG2" s="11">
        <v>16.030999999999999</v>
      </c>
      <c r="AH2" s="11">
        <v>16.032</v>
      </c>
      <c r="AI2" s="11">
        <v>16.033000000000001</v>
      </c>
      <c r="AJ2" s="11">
        <v>16.033999999999999</v>
      </c>
      <c r="AK2" s="11">
        <v>16.035</v>
      </c>
      <c r="AL2" s="11">
        <v>16.036000000000001</v>
      </c>
      <c r="AM2" s="11">
        <v>16.036999999999999</v>
      </c>
      <c r="AN2" s="11">
        <v>16.038</v>
      </c>
      <c r="AO2" s="11">
        <v>16.039000000000001</v>
      </c>
      <c r="AP2" s="11">
        <v>16.04</v>
      </c>
      <c r="AQ2" s="11">
        <v>16.0410000000001</v>
      </c>
    </row>
    <row r="3" spans="2:43">
      <c r="B3" s="12" t="s">
        <v>167</v>
      </c>
      <c r="C3" s="12" t="s">
        <v>203</v>
      </c>
      <c r="D3" s="12" t="s">
        <v>26</v>
      </c>
      <c r="E3" s="12" t="s">
        <v>204</v>
      </c>
      <c r="F3" s="12" t="s">
        <v>205</v>
      </c>
      <c r="G3" s="12" t="s">
        <v>136</v>
      </c>
      <c r="H3" s="12" t="s">
        <v>206</v>
      </c>
      <c r="I3" s="12" t="s">
        <v>207</v>
      </c>
      <c r="J3" s="12" t="s">
        <v>208</v>
      </c>
      <c r="K3" s="12" t="s">
        <v>209</v>
      </c>
      <c r="L3" s="12" t="s">
        <v>210</v>
      </c>
      <c r="M3" s="12" t="s">
        <v>211</v>
      </c>
      <c r="N3" s="12" t="s">
        <v>212</v>
      </c>
      <c r="O3" s="12" t="s">
        <v>213</v>
      </c>
      <c r="P3" s="12" t="s">
        <v>214</v>
      </c>
      <c r="Q3" s="12" t="s">
        <v>215</v>
      </c>
      <c r="R3" s="12" t="s">
        <v>216</v>
      </c>
      <c r="S3" s="12" t="s">
        <v>217</v>
      </c>
      <c r="T3" s="12" t="s">
        <v>218</v>
      </c>
      <c r="U3" s="12" t="s">
        <v>219</v>
      </c>
      <c r="V3" s="12" t="s">
        <v>220</v>
      </c>
      <c r="W3" s="12" t="s">
        <v>221</v>
      </c>
      <c r="X3" s="12" t="s">
        <v>222</v>
      </c>
      <c r="Y3" s="12" t="s">
        <v>223</v>
      </c>
      <c r="Z3" s="12" t="s">
        <v>224</v>
      </c>
      <c r="AA3" s="12" t="s">
        <v>225</v>
      </c>
      <c r="AB3" s="12" t="s">
        <v>226</v>
      </c>
      <c r="AC3" s="12" t="s">
        <v>227</v>
      </c>
      <c r="AD3" s="12" t="s">
        <v>228</v>
      </c>
      <c r="AE3" s="12" t="s">
        <v>229</v>
      </c>
      <c r="AF3" s="12" t="s">
        <v>230</v>
      </c>
      <c r="AG3" s="12" t="s">
        <v>231</v>
      </c>
      <c r="AH3" s="12" t="s">
        <v>232</v>
      </c>
      <c r="AI3" s="12" t="s">
        <v>233</v>
      </c>
      <c r="AJ3" s="12" t="s">
        <v>234</v>
      </c>
      <c r="AK3" s="12" t="s">
        <v>235</v>
      </c>
      <c r="AL3" s="12" t="s">
        <v>236</v>
      </c>
      <c r="AM3" s="12" t="s">
        <v>237</v>
      </c>
      <c r="AN3" s="12" t="s">
        <v>238</v>
      </c>
      <c r="AO3" s="12" t="s">
        <v>239</v>
      </c>
      <c r="AP3" s="12" t="s">
        <v>240</v>
      </c>
      <c r="AQ3" s="12" t="s">
        <v>241</v>
      </c>
    </row>
  </sheetData>
  <conditionalFormatting sqref="B1:AQ1">
    <cfRule type="cellIs" dxfId="5" priority="1" operator="equal">
      <formula>"Moderate"</formula>
    </cfRule>
    <cfRule type="cellIs" dxfId="4" priority="2" operator="equal">
      <formula>"Important"</formula>
    </cfRule>
    <cfRule type="cellIs" dxfId="3" priority="3" operator="equal">
      <formula>"Critical"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R3"/>
  <sheetViews>
    <sheetView showGridLines="0" workbookViewId="0"/>
  </sheetViews>
  <sheetFormatPr defaultRowHeight="15"/>
  <cols>
    <col min="2" max="2" width="11.5703125" bestFit="1" customWidth="1"/>
    <col min="3" max="3" width="13.7109375" bestFit="1" customWidth="1"/>
    <col min="4" max="4" width="10.85546875" bestFit="1" customWidth="1"/>
    <col min="5" max="5" width="14.5703125" bestFit="1" customWidth="1"/>
    <col min="6" max="6" width="14.140625" bestFit="1" customWidth="1"/>
    <col min="7" max="7" width="13.85546875" bestFit="1" customWidth="1"/>
    <col min="8" max="8" width="12.7109375" bestFit="1" customWidth="1"/>
    <col min="9" max="9" width="24.7109375" bestFit="1" customWidth="1"/>
    <col min="10" max="10" width="22.7109375" bestFit="1" customWidth="1"/>
    <col min="11" max="11" width="31.42578125" bestFit="1" customWidth="1"/>
    <col min="12" max="12" width="25.42578125" bestFit="1" customWidth="1"/>
    <col min="13" max="13" width="13.5703125" bestFit="1" customWidth="1"/>
    <col min="14" max="14" width="14.42578125" bestFit="1" customWidth="1"/>
    <col min="15" max="15" width="20" bestFit="1" customWidth="1"/>
    <col min="16" max="16" width="22.5703125" bestFit="1" customWidth="1"/>
    <col min="17" max="17" width="11.7109375" bestFit="1" customWidth="1"/>
    <col min="18" max="18" width="14.140625" bestFit="1" customWidth="1"/>
  </cols>
  <sheetData>
    <row r="1" spans="2:18">
      <c r="B1" s="17" t="s">
        <v>433</v>
      </c>
      <c r="C1" s="17" t="s">
        <v>433</v>
      </c>
      <c r="D1" s="17" t="s">
        <v>435</v>
      </c>
      <c r="E1" s="17" t="s">
        <v>435</v>
      </c>
      <c r="F1" s="17" t="s">
        <v>435</v>
      </c>
      <c r="G1" s="17" t="s">
        <v>435</v>
      </c>
      <c r="H1" s="17" t="s">
        <v>435</v>
      </c>
      <c r="I1" s="17" t="s">
        <v>435</v>
      </c>
      <c r="J1" s="17" t="s">
        <v>435</v>
      </c>
      <c r="K1" s="17" t="s">
        <v>435</v>
      </c>
      <c r="L1" s="17" t="s">
        <v>435</v>
      </c>
      <c r="M1" s="17" t="s">
        <v>435</v>
      </c>
      <c r="N1" s="17" t="s">
        <v>435</v>
      </c>
      <c r="O1" s="17" t="s">
        <v>435</v>
      </c>
      <c r="P1" s="17" t="s">
        <v>435</v>
      </c>
      <c r="Q1" s="17" t="s">
        <v>435</v>
      </c>
      <c r="R1" s="17" t="s">
        <v>435</v>
      </c>
    </row>
    <row r="2" spans="2:18">
      <c r="B2" s="11">
        <v>17</v>
      </c>
      <c r="C2" s="11">
        <v>17.001000000000001</v>
      </c>
      <c r="D2" s="11">
        <v>17.001999999999999</v>
      </c>
      <c r="E2" s="11">
        <v>17.003</v>
      </c>
      <c r="F2" s="11">
        <v>17.004000000000001</v>
      </c>
      <c r="G2" s="11">
        <v>17.004999999999999</v>
      </c>
      <c r="H2" s="11">
        <v>17.006</v>
      </c>
      <c r="I2" s="11">
        <v>17.007000000000001</v>
      </c>
      <c r="J2" s="11">
        <v>17.007999999999999</v>
      </c>
      <c r="K2" s="11">
        <v>17.009</v>
      </c>
      <c r="L2" s="11">
        <v>17.010000000000002</v>
      </c>
      <c r="M2" s="11">
        <v>17.010999999999999</v>
      </c>
      <c r="N2" s="11">
        <v>17.012</v>
      </c>
      <c r="O2" s="11">
        <v>17.013000000000002</v>
      </c>
      <c r="P2" s="11">
        <v>17.013999999999999</v>
      </c>
      <c r="Q2" s="11">
        <v>17.015000000000001</v>
      </c>
      <c r="R2" s="11">
        <v>17.015999999999998</v>
      </c>
    </row>
    <row r="3" spans="2:18">
      <c r="B3" s="12" t="s">
        <v>169</v>
      </c>
      <c r="C3" s="12" t="s">
        <v>164</v>
      </c>
      <c r="D3" s="12" t="s">
        <v>154</v>
      </c>
      <c r="E3" s="12" t="s">
        <v>155</v>
      </c>
      <c r="F3" s="12" t="s">
        <v>156</v>
      </c>
      <c r="G3" s="12" t="s">
        <v>157</v>
      </c>
      <c r="H3" s="12" t="s">
        <v>158</v>
      </c>
      <c r="I3" s="12" t="s">
        <v>184</v>
      </c>
      <c r="J3" s="12" t="s">
        <v>185</v>
      </c>
      <c r="K3" s="12" t="s">
        <v>186</v>
      </c>
      <c r="L3" s="12" t="s">
        <v>170</v>
      </c>
      <c r="M3" s="12" t="s">
        <v>159</v>
      </c>
      <c r="N3" s="12" t="s">
        <v>160</v>
      </c>
      <c r="O3" s="12" t="s">
        <v>187</v>
      </c>
      <c r="P3" s="12" t="s">
        <v>161</v>
      </c>
      <c r="Q3" s="12" t="s">
        <v>162</v>
      </c>
      <c r="R3" s="12" t="s">
        <v>163</v>
      </c>
    </row>
  </sheetData>
  <conditionalFormatting sqref="B1:R1">
    <cfRule type="cellIs" dxfId="2" priority="1" operator="equal">
      <formula>"Moderate"</formula>
    </cfRule>
    <cfRule type="cellIs" dxfId="1" priority="2" operator="equal">
      <formula>"Important"</formula>
    </cfRule>
    <cfRule type="cellIs" dxfId="0" priority="3" operator="equal">
      <formula>"Critical"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"/>
  <sheetViews>
    <sheetView workbookViewId="0"/>
  </sheetViews>
  <sheetFormatPr defaultColWidth="8.7109375" defaultRowHeight="15"/>
  <cols>
    <col min="1" max="1" width="8.7109375" style="15"/>
    <col min="2" max="3" width="22.140625" style="15" bestFit="1" customWidth="1"/>
    <col min="4" max="4" width="30.5703125" style="15" bestFit="1" customWidth="1"/>
    <col min="5" max="5" width="13.5703125" style="15" bestFit="1" customWidth="1"/>
    <col min="6" max="6" width="13" style="15" bestFit="1" customWidth="1"/>
    <col min="7" max="7" width="17.5703125" style="15" bestFit="1" customWidth="1"/>
    <col min="8" max="8" width="27.7109375" style="15" bestFit="1" customWidth="1"/>
    <col min="9" max="9" width="21.42578125" style="15" bestFit="1" customWidth="1"/>
    <col min="10" max="10" width="34.42578125" style="15" bestFit="1" customWidth="1"/>
    <col min="11" max="11" width="28" style="15" bestFit="1" customWidth="1"/>
    <col min="12" max="16384" width="8.7109375" style="15"/>
  </cols>
  <sheetData>
    <row r="1" spans="2:11">
      <c r="B1" s="17" t="s">
        <v>433</v>
      </c>
      <c r="C1" s="17" t="s">
        <v>434</v>
      </c>
      <c r="D1" s="17" t="s">
        <v>435</v>
      </c>
      <c r="E1" s="17" t="s">
        <v>434</v>
      </c>
      <c r="F1" s="17" t="s">
        <v>435</v>
      </c>
      <c r="G1" s="17" t="s">
        <v>434</v>
      </c>
      <c r="H1" s="17" t="s">
        <v>435</v>
      </c>
      <c r="I1" s="17" t="s">
        <v>435</v>
      </c>
      <c r="J1" s="17" t="s">
        <v>432</v>
      </c>
      <c r="K1" s="17" t="s">
        <v>435</v>
      </c>
    </row>
    <row r="2" spans="2:11">
      <c r="B2" s="11">
        <v>2</v>
      </c>
      <c r="C2" s="11">
        <v>2.0009999999999999</v>
      </c>
      <c r="D2" s="11">
        <v>2.0019999999999998</v>
      </c>
      <c r="E2" s="11">
        <v>2.0030000000000001</v>
      </c>
      <c r="F2" s="11">
        <v>2.004</v>
      </c>
      <c r="G2" s="11">
        <v>2.0049999999999999</v>
      </c>
      <c r="H2" s="11">
        <v>2.0059999999999998</v>
      </c>
      <c r="I2" s="11">
        <v>2.0070000000000001</v>
      </c>
      <c r="J2" s="11">
        <v>2.008</v>
      </c>
      <c r="K2" s="11">
        <v>2.0089999999999999</v>
      </c>
    </row>
    <row r="3" spans="2:11">
      <c r="B3" s="13" t="s">
        <v>174</v>
      </c>
      <c r="C3" s="13" t="s">
        <v>242</v>
      </c>
      <c r="D3" s="13" t="s">
        <v>243</v>
      </c>
      <c r="E3" s="13" t="s">
        <v>244</v>
      </c>
      <c r="F3" s="13" t="s">
        <v>245</v>
      </c>
      <c r="G3" s="13" t="s">
        <v>246</v>
      </c>
      <c r="H3" s="13" t="s">
        <v>247</v>
      </c>
      <c r="I3" s="13" t="s">
        <v>19</v>
      </c>
      <c r="J3" s="13" t="s">
        <v>248</v>
      </c>
      <c r="K3" s="13" t="s">
        <v>192</v>
      </c>
    </row>
  </sheetData>
  <conditionalFormatting sqref="B1:K1">
    <cfRule type="cellIs" dxfId="77" priority="1" operator="equal">
      <formula>"Moderate"</formula>
    </cfRule>
    <cfRule type="cellIs" dxfId="76" priority="2" operator="equal">
      <formula>"Important"</formula>
    </cfRule>
    <cfRule type="cellIs" dxfId="75" priority="3" operator="equal">
      <formula>"Critical"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CN3"/>
  <sheetViews>
    <sheetView showGridLines="0" zoomScaleNormal="100" workbookViewId="0"/>
  </sheetViews>
  <sheetFormatPr defaultColWidth="8.85546875" defaultRowHeight="12"/>
  <cols>
    <col min="1" max="1" width="4.85546875" style="3" customWidth="1"/>
    <col min="2" max="2" width="17.140625" style="3" bestFit="1" customWidth="1"/>
    <col min="3" max="3" width="17" style="3" bestFit="1" customWidth="1"/>
    <col min="4" max="4" width="22.140625" style="3" bestFit="1" customWidth="1"/>
    <col min="5" max="5" width="14.140625" style="3" bestFit="1" customWidth="1"/>
    <col min="6" max="6" width="20.85546875" style="3" bestFit="1" customWidth="1"/>
    <col min="7" max="7" width="23.7109375" style="3" bestFit="1" customWidth="1"/>
    <col min="8" max="8" width="9.85546875" style="3" bestFit="1" customWidth="1"/>
    <col min="9" max="9" width="19.28515625" style="3" bestFit="1" customWidth="1"/>
    <col min="10" max="10" width="25.42578125" style="3" bestFit="1" customWidth="1"/>
    <col min="11" max="11" width="20.42578125" style="3" bestFit="1" customWidth="1"/>
    <col min="12" max="12" width="16.85546875" style="3" bestFit="1" customWidth="1"/>
    <col min="13" max="13" width="13.7109375" style="3" bestFit="1" customWidth="1"/>
    <col min="14" max="14" width="25.28515625" style="3" bestFit="1" customWidth="1"/>
    <col min="15" max="15" width="25.42578125" style="3" bestFit="1" customWidth="1"/>
    <col min="16" max="16" width="17.85546875" style="3" bestFit="1" customWidth="1"/>
    <col min="17" max="17" width="16.5703125" style="3" bestFit="1" customWidth="1"/>
    <col min="18" max="18" width="11.42578125" style="3" bestFit="1" customWidth="1"/>
    <col min="19" max="19" width="20.5703125" style="3" bestFit="1" customWidth="1"/>
    <col min="20" max="20" width="16" style="3" bestFit="1" customWidth="1"/>
    <col min="21" max="21" width="14.85546875" style="3" bestFit="1" customWidth="1"/>
    <col min="22" max="22" width="13.42578125" style="3" bestFit="1" customWidth="1"/>
    <col min="23" max="23" width="17.85546875" style="3" bestFit="1" customWidth="1"/>
    <col min="24" max="24" width="29.7109375" style="3" bestFit="1" customWidth="1"/>
    <col min="25" max="25" width="26.7109375" style="3" bestFit="1" customWidth="1"/>
    <col min="26" max="26" width="28.140625" style="3" bestFit="1" customWidth="1"/>
    <col min="27" max="27" width="35.7109375" style="3" bestFit="1" customWidth="1"/>
    <col min="28" max="28" width="22.42578125" style="3" bestFit="1" customWidth="1"/>
    <col min="29" max="29" width="23.7109375" style="3" bestFit="1" customWidth="1"/>
    <col min="30" max="30" width="31.42578125" style="3" bestFit="1" customWidth="1"/>
    <col min="31" max="31" width="16.140625" style="3" bestFit="1" customWidth="1"/>
    <col min="32" max="32" width="15.5703125" style="3" bestFit="1" customWidth="1"/>
    <col min="33" max="33" width="16.140625" style="3" bestFit="1" customWidth="1"/>
    <col min="34" max="34" width="23.85546875" style="3" bestFit="1" customWidth="1"/>
    <col min="35" max="35" width="20.5703125" style="3" bestFit="1" customWidth="1"/>
    <col min="36" max="36" width="32.140625" style="3" bestFit="1" customWidth="1"/>
    <col min="37" max="37" width="25.42578125" style="3" bestFit="1" customWidth="1"/>
    <col min="38" max="38" width="24.7109375" style="3" bestFit="1" customWidth="1"/>
    <col min="39" max="39" width="23.5703125" style="3" bestFit="1" customWidth="1"/>
    <col min="40" max="40" width="22.5703125" style="3" bestFit="1" customWidth="1"/>
    <col min="41" max="41" width="20.42578125" style="3" bestFit="1" customWidth="1"/>
    <col min="42" max="42" width="32.5703125" style="3" bestFit="1" customWidth="1"/>
    <col min="43" max="43" width="25.28515625" style="3" bestFit="1" customWidth="1"/>
    <col min="44" max="44" width="11.85546875" style="3" bestFit="1" customWidth="1"/>
    <col min="45" max="45" width="13.5703125" style="3" bestFit="1" customWidth="1"/>
    <col min="46" max="46" width="16.140625" style="3" bestFit="1" customWidth="1"/>
    <col min="47" max="47" width="10" style="3" bestFit="1" customWidth="1"/>
    <col min="48" max="48" width="11.5703125" style="3" bestFit="1" customWidth="1"/>
    <col min="49" max="49" width="24.7109375" style="3" bestFit="1" customWidth="1"/>
    <col min="50" max="50" width="9.85546875" style="3" bestFit="1" customWidth="1"/>
    <col min="51" max="51" width="8.5703125" style="3" bestFit="1" customWidth="1"/>
    <col min="52" max="52" width="11.7109375" style="3" bestFit="1" customWidth="1"/>
    <col min="53" max="53" width="8.42578125" style="3" bestFit="1" customWidth="1"/>
    <col min="54" max="54" width="16.140625" style="3" bestFit="1" customWidth="1"/>
    <col min="55" max="55" width="12.85546875" style="3" bestFit="1" customWidth="1"/>
    <col min="56" max="56" width="9.85546875" style="3" bestFit="1" customWidth="1"/>
    <col min="57" max="57" width="14.140625" style="3" bestFit="1" customWidth="1"/>
    <col min="58" max="58" width="12" style="3" bestFit="1" customWidth="1"/>
    <col min="59" max="59" width="15.85546875" style="3" bestFit="1" customWidth="1"/>
    <col min="60" max="60" width="23.28515625" style="3" bestFit="1" customWidth="1"/>
    <col min="61" max="61" width="21.42578125" style="3" bestFit="1" customWidth="1"/>
    <col min="62" max="62" width="29.85546875" style="3" bestFit="1" customWidth="1"/>
    <col min="63" max="63" width="28" style="3" bestFit="1" customWidth="1"/>
    <col min="64" max="64" width="10.7109375" style="3" bestFit="1" customWidth="1"/>
    <col min="65" max="65" width="21.42578125" style="3" bestFit="1" customWidth="1"/>
    <col min="66" max="66" width="22.85546875" style="3" bestFit="1" customWidth="1"/>
    <col min="67" max="67" width="17.5703125" style="3" bestFit="1" customWidth="1"/>
    <col min="68" max="68" width="28.140625" style="3" bestFit="1" customWidth="1"/>
    <col min="69" max="69" width="23.7109375" style="3" bestFit="1" customWidth="1"/>
    <col min="70" max="70" width="15.42578125" style="3" bestFit="1" customWidth="1"/>
    <col min="71" max="71" width="22.42578125" style="3" bestFit="1" customWidth="1"/>
    <col min="72" max="72" width="18" style="3" bestFit="1" customWidth="1"/>
    <col min="73" max="73" width="9.5703125" style="3" bestFit="1" customWidth="1"/>
    <col min="74" max="74" width="17.140625" style="3" bestFit="1" customWidth="1"/>
    <col min="75" max="75" width="17.7109375" style="3" bestFit="1" customWidth="1"/>
    <col min="76" max="76" width="19" style="3" bestFit="1" customWidth="1"/>
    <col min="77" max="77" width="32.85546875" style="3" bestFit="1" customWidth="1"/>
    <col min="78" max="78" width="25.28515625" style="3" bestFit="1" customWidth="1"/>
    <col min="79" max="79" width="15.5703125" style="3" bestFit="1" customWidth="1"/>
    <col min="80" max="80" width="24" style="3" bestFit="1" customWidth="1"/>
    <col min="81" max="81" width="23.85546875" style="3" bestFit="1" customWidth="1"/>
    <col min="82" max="82" width="26.7109375" style="3" bestFit="1" customWidth="1"/>
    <col min="83" max="83" width="25.7109375" style="3" bestFit="1" customWidth="1"/>
    <col min="84" max="84" width="26.28515625" style="3" bestFit="1" customWidth="1"/>
    <col min="85" max="85" width="38.85546875" style="3" bestFit="1" customWidth="1"/>
    <col min="86" max="86" width="15.42578125" style="3" bestFit="1" customWidth="1"/>
    <col min="87" max="87" width="28.85546875" style="3" bestFit="1" customWidth="1"/>
    <col min="88" max="88" width="29.85546875" style="3" bestFit="1" customWidth="1"/>
    <col min="89" max="89" width="10.42578125" style="3" bestFit="1" customWidth="1"/>
    <col min="90" max="90" width="23.42578125" style="3" bestFit="1" customWidth="1"/>
    <col min="91" max="91" width="15.42578125" style="3" bestFit="1" customWidth="1"/>
    <col min="92" max="92" width="35.42578125" style="3" bestFit="1" customWidth="1"/>
    <col min="93" max="93" width="11.140625" style="3" bestFit="1" customWidth="1"/>
    <col min="94" max="94" width="25.140625" style="3" bestFit="1" customWidth="1"/>
    <col min="95" max="95" width="16.7109375" style="3" bestFit="1" customWidth="1"/>
    <col min="96" max="96" width="39.140625" style="3" bestFit="1" customWidth="1"/>
    <col min="97" max="16384" width="8.85546875" style="3"/>
  </cols>
  <sheetData>
    <row r="1" spans="2:92">
      <c r="B1" s="17" t="s">
        <v>433</v>
      </c>
      <c r="C1" s="17" t="s">
        <v>434</v>
      </c>
      <c r="D1" s="17" t="s">
        <v>433</v>
      </c>
      <c r="E1" s="17" t="s">
        <v>432</v>
      </c>
      <c r="F1" s="17" t="s">
        <v>432</v>
      </c>
      <c r="G1" s="17" t="s">
        <v>435</v>
      </c>
      <c r="H1" s="17" t="s">
        <v>434</v>
      </c>
      <c r="I1" s="17" t="s">
        <v>434</v>
      </c>
      <c r="J1" s="17" t="s">
        <v>434</v>
      </c>
      <c r="K1" s="17" t="s">
        <v>434</v>
      </c>
      <c r="L1" s="17" t="s">
        <v>434</v>
      </c>
      <c r="M1" s="17" t="s">
        <v>435</v>
      </c>
      <c r="N1" s="17" t="s">
        <v>435</v>
      </c>
      <c r="O1" s="17" t="s">
        <v>435</v>
      </c>
      <c r="P1" s="17" t="s">
        <v>434</v>
      </c>
      <c r="Q1" s="17" t="s">
        <v>434</v>
      </c>
      <c r="R1" s="17" t="s">
        <v>434</v>
      </c>
      <c r="S1" s="17" t="s">
        <v>434</v>
      </c>
      <c r="T1" s="17" t="s">
        <v>435</v>
      </c>
      <c r="U1" s="17" t="s">
        <v>434</v>
      </c>
      <c r="V1" s="17" t="s">
        <v>434</v>
      </c>
      <c r="W1" s="17" t="s">
        <v>434</v>
      </c>
      <c r="X1" s="17" t="s">
        <v>434</v>
      </c>
      <c r="Y1" s="17" t="s">
        <v>434</v>
      </c>
      <c r="Z1" s="17" t="s">
        <v>435</v>
      </c>
      <c r="AA1" s="17" t="s">
        <v>435</v>
      </c>
      <c r="AB1" s="17" t="s">
        <v>434</v>
      </c>
      <c r="AC1" s="17" t="s">
        <v>435</v>
      </c>
      <c r="AD1" s="17" t="s">
        <v>435</v>
      </c>
      <c r="AE1" s="17" t="s">
        <v>435</v>
      </c>
      <c r="AF1" s="17" t="s">
        <v>435</v>
      </c>
      <c r="AG1" s="17" t="s">
        <v>434</v>
      </c>
      <c r="AH1" s="17" t="s">
        <v>435</v>
      </c>
      <c r="AI1" s="17" t="s">
        <v>435</v>
      </c>
      <c r="AJ1" s="17" t="s">
        <v>435</v>
      </c>
      <c r="AK1" s="17" t="s">
        <v>435</v>
      </c>
      <c r="AL1" s="17" t="s">
        <v>434</v>
      </c>
      <c r="AM1" s="17" t="s">
        <v>435</v>
      </c>
      <c r="AN1" s="17" t="s">
        <v>435</v>
      </c>
      <c r="AO1" s="17" t="s">
        <v>435</v>
      </c>
      <c r="AP1" s="18" t="s">
        <v>434</v>
      </c>
      <c r="AQ1" s="17" t="s">
        <v>435</v>
      </c>
      <c r="AR1" s="17" t="s">
        <v>434</v>
      </c>
      <c r="AS1" s="17" t="s">
        <v>435</v>
      </c>
      <c r="AT1" s="17" t="s">
        <v>435</v>
      </c>
      <c r="AU1" s="17" t="s">
        <v>435</v>
      </c>
      <c r="AV1" s="17" t="s">
        <v>435</v>
      </c>
      <c r="AW1" s="17" t="s">
        <v>435</v>
      </c>
      <c r="AX1" s="17" t="s">
        <v>435</v>
      </c>
      <c r="AY1" s="17" t="s">
        <v>435</v>
      </c>
      <c r="AZ1" s="17" t="s">
        <v>435</v>
      </c>
      <c r="BA1" s="17" t="s">
        <v>435</v>
      </c>
      <c r="BB1" s="17" t="s">
        <v>434</v>
      </c>
      <c r="BC1" s="17" t="s">
        <v>435</v>
      </c>
      <c r="BD1" s="17" t="s">
        <v>435</v>
      </c>
      <c r="BE1" s="17" t="s">
        <v>435</v>
      </c>
      <c r="BF1" s="17" t="s">
        <v>434</v>
      </c>
      <c r="BG1" s="17" t="s">
        <v>432</v>
      </c>
      <c r="BH1" s="17" t="s">
        <v>435</v>
      </c>
      <c r="BI1" s="17" t="s">
        <v>435</v>
      </c>
      <c r="BJ1" s="17" t="s">
        <v>435</v>
      </c>
      <c r="BK1" s="17" t="s">
        <v>435</v>
      </c>
      <c r="BL1" s="17" t="s">
        <v>435</v>
      </c>
      <c r="BM1" s="17" t="s">
        <v>435</v>
      </c>
      <c r="BN1" s="17" t="s">
        <v>434</v>
      </c>
      <c r="BO1" s="17" t="s">
        <v>435</v>
      </c>
      <c r="BP1" s="17" t="s">
        <v>435</v>
      </c>
      <c r="BQ1" s="17" t="s">
        <v>435</v>
      </c>
      <c r="BR1" s="17" t="s">
        <v>435</v>
      </c>
      <c r="BS1" s="17" t="s">
        <v>435</v>
      </c>
      <c r="BT1" s="17" t="s">
        <v>432</v>
      </c>
      <c r="BU1" s="17" t="s">
        <v>432</v>
      </c>
      <c r="BV1" s="17" t="s">
        <v>432</v>
      </c>
      <c r="BW1" s="17" t="s">
        <v>432</v>
      </c>
      <c r="BX1" s="17" t="s">
        <v>432</v>
      </c>
      <c r="BY1" s="17" t="s">
        <v>432</v>
      </c>
      <c r="BZ1" s="17" t="s">
        <v>432</v>
      </c>
      <c r="CA1" s="17" t="s">
        <v>432</v>
      </c>
      <c r="CB1" s="17" t="s">
        <v>435</v>
      </c>
      <c r="CC1" s="17" t="s">
        <v>432</v>
      </c>
      <c r="CD1" s="17" t="s">
        <v>432</v>
      </c>
      <c r="CE1" s="17" t="s">
        <v>435</v>
      </c>
      <c r="CF1" s="17" t="s">
        <v>432</v>
      </c>
      <c r="CG1" s="17" t="s">
        <v>432</v>
      </c>
      <c r="CH1" s="17" t="s">
        <v>432</v>
      </c>
      <c r="CI1" s="17" t="s">
        <v>435</v>
      </c>
      <c r="CJ1" s="17" t="s">
        <v>432</v>
      </c>
      <c r="CK1" s="17" t="s">
        <v>435</v>
      </c>
      <c r="CL1" s="17" t="s">
        <v>435</v>
      </c>
      <c r="CM1" s="17" t="s">
        <v>435</v>
      </c>
      <c r="CN1" s="17" t="s">
        <v>432</v>
      </c>
    </row>
    <row r="2" spans="2:92">
      <c r="B2" s="11">
        <v>3</v>
      </c>
      <c r="C2" s="11">
        <v>3.0009999999999999</v>
      </c>
      <c r="D2" s="11">
        <v>3.0019999999999998</v>
      </c>
      <c r="E2" s="11">
        <v>3.0030000000000001</v>
      </c>
      <c r="F2" s="11">
        <v>3.004</v>
      </c>
      <c r="G2" s="11">
        <v>3.0049999999999999</v>
      </c>
      <c r="H2" s="11">
        <v>3.0059999999999998</v>
      </c>
      <c r="I2" s="11">
        <v>3.0070000000000001</v>
      </c>
      <c r="J2" s="11">
        <v>3.008</v>
      </c>
      <c r="K2" s="11">
        <v>3.0089999999999999</v>
      </c>
      <c r="L2" s="11">
        <v>3.01</v>
      </c>
      <c r="M2" s="11">
        <v>3.0110000000000001</v>
      </c>
      <c r="N2" s="11">
        <v>3.012</v>
      </c>
      <c r="O2" s="11">
        <v>3.0129999999999999</v>
      </c>
      <c r="P2" s="11">
        <v>3.0139999999999998</v>
      </c>
      <c r="Q2" s="11">
        <v>3.0150000000000001</v>
      </c>
      <c r="R2" s="11">
        <v>3.016</v>
      </c>
      <c r="S2" s="11">
        <v>3.0169999999999999</v>
      </c>
      <c r="T2" s="11">
        <v>3.0179999999999998</v>
      </c>
      <c r="U2" s="11">
        <v>3.0190000000000001</v>
      </c>
      <c r="V2" s="11">
        <v>3.02</v>
      </c>
      <c r="W2" s="11">
        <v>3.0209999999999999</v>
      </c>
      <c r="X2" s="11">
        <v>3.0219999999999998</v>
      </c>
      <c r="Y2" s="11">
        <v>3.0230000000000001</v>
      </c>
      <c r="Z2" s="11">
        <v>3.0259999999999998</v>
      </c>
      <c r="AA2" s="11">
        <v>3.0270000000000001</v>
      </c>
      <c r="AB2" s="11">
        <v>3.028</v>
      </c>
      <c r="AC2" s="11">
        <v>3.0310000000000001</v>
      </c>
      <c r="AD2" s="11">
        <v>3.032</v>
      </c>
      <c r="AE2" s="11">
        <v>3.0329999999999999</v>
      </c>
      <c r="AF2" s="11">
        <v>3.0339999999999998</v>
      </c>
      <c r="AG2" s="11">
        <v>3.0350000000000001</v>
      </c>
      <c r="AH2" s="11">
        <v>3.036</v>
      </c>
      <c r="AI2" s="11">
        <v>3.0369999999999999</v>
      </c>
      <c r="AJ2" s="11">
        <v>3.0379999999999998</v>
      </c>
      <c r="AK2" s="11">
        <v>3.0390000000000001</v>
      </c>
      <c r="AL2" s="11">
        <v>3.04</v>
      </c>
      <c r="AM2" s="11">
        <v>3.0409999999999999</v>
      </c>
      <c r="AN2" s="11">
        <v>3.0419999999999998</v>
      </c>
      <c r="AO2" s="11">
        <v>3.0430000000000001</v>
      </c>
      <c r="AP2" s="11">
        <v>3.044</v>
      </c>
      <c r="AQ2" s="11">
        <v>3.0449999999999999</v>
      </c>
      <c r="AR2" s="11">
        <v>3.04599999999999</v>
      </c>
      <c r="AS2" s="11">
        <v>3.0469999999999899</v>
      </c>
      <c r="AT2" s="11">
        <v>3.0479999999999898</v>
      </c>
      <c r="AU2" s="11">
        <v>3.0489999999999902</v>
      </c>
      <c r="AV2" s="11">
        <v>3.0499999999999901</v>
      </c>
      <c r="AW2" s="11">
        <v>3.0509999999999899</v>
      </c>
      <c r="AX2" s="11">
        <v>3.0519999999999898</v>
      </c>
      <c r="AY2" s="11">
        <v>3.0529999999999902</v>
      </c>
      <c r="AZ2" s="11">
        <v>3.0539999999999901</v>
      </c>
      <c r="BA2" s="11">
        <v>3.0549999999999899</v>
      </c>
      <c r="BB2" s="11">
        <v>3.0559999999999898</v>
      </c>
      <c r="BC2" s="11">
        <v>3.0569999999999902</v>
      </c>
      <c r="BD2" s="11">
        <v>3.0579999999999901</v>
      </c>
      <c r="BE2" s="11">
        <v>3.0589999999999899</v>
      </c>
      <c r="BF2" s="11">
        <v>3.0599999999999898</v>
      </c>
      <c r="BG2" s="11">
        <v>3.0609999999999902</v>
      </c>
      <c r="BH2" s="11">
        <v>3.0619999999999901</v>
      </c>
      <c r="BI2" s="11">
        <v>3.06299999999999</v>
      </c>
      <c r="BJ2" s="11">
        <v>3.0639999999999898</v>
      </c>
      <c r="BK2" s="11">
        <v>3.0649999999999902</v>
      </c>
      <c r="BL2" s="11">
        <v>3.0659999999999901</v>
      </c>
      <c r="BM2" s="11">
        <v>3.06699999999999</v>
      </c>
      <c r="BN2" s="11">
        <v>3.0679999999999898</v>
      </c>
      <c r="BO2" s="11">
        <v>3.0689999999999902</v>
      </c>
      <c r="BP2" s="11">
        <v>3.0699999999999901</v>
      </c>
      <c r="BQ2" s="11">
        <v>3.07099999999999</v>
      </c>
      <c r="BR2" s="11">
        <v>3.0719999999999898</v>
      </c>
      <c r="BS2" s="11">
        <v>3.0729999999999902</v>
      </c>
      <c r="BT2" s="11">
        <v>3.0739999999999901</v>
      </c>
      <c r="BU2" s="11">
        <v>3.07499999999999</v>
      </c>
      <c r="BV2" s="11">
        <v>3.0759999999999899</v>
      </c>
      <c r="BW2" s="11">
        <v>3.0769999999999902</v>
      </c>
      <c r="BX2" s="11">
        <v>3.0779999999999901</v>
      </c>
      <c r="BY2" s="11">
        <v>3.07899999999999</v>
      </c>
      <c r="BZ2" s="11">
        <v>3.0799999999999899</v>
      </c>
      <c r="CA2" s="11">
        <v>3.0809999999999902</v>
      </c>
      <c r="CB2" s="11">
        <v>3.0819999999999901</v>
      </c>
      <c r="CC2" s="11">
        <v>3.08299999999999</v>
      </c>
      <c r="CD2" s="11">
        <v>3.0839999999999899</v>
      </c>
      <c r="CE2" s="11">
        <v>3.0849999999999902</v>
      </c>
      <c r="CF2" s="11">
        <v>3.0859999999999901</v>
      </c>
      <c r="CG2" s="11">
        <v>3.08699999999999</v>
      </c>
      <c r="CH2" s="11">
        <v>3.0879999999999899</v>
      </c>
      <c r="CI2" s="11">
        <v>3.0889999999999902</v>
      </c>
      <c r="CJ2" s="11">
        <v>3.0899999999999901</v>
      </c>
      <c r="CK2" s="11">
        <v>3.09099999999999</v>
      </c>
      <c r="CL2" s="11">
        <v>3.0919999999999899</v>
      </c>
      <c r="CM2" s="11">
        <v>3.0929999999999902</v>
      </c>
      <c r="CN2" s="11">
        <v>3.0939999999999901</v>
      </c>
    </row>
    <row r="3" spans="2:92">
      <c r="B3" s="13" t="s">
        <v>173</v>
      </c>
      <c r="C3" s="13" t="s">
        <v>249</v>
      </c>
      <c r="D3" s="13" t="s">
        <v>174</v>
      </c>
      <c r="E3" s="13" t="s">
        <v>250</v>
      </c>
      <c r="F3" s="13" t="s">
        <v>251</v>
      </c>
      <c r="G3" s="13" t="s">
        <v>252</v>
      </c>
      <c r="H3" s="13" t="s">
        <v>253</v>
      </c>
      <c r="I3" s="13" t="s">
        <v>254</v>
      </c>
      <c r="J3" s="13" t="s">
        <v>255</v>
      </c>
      <c r="K3" s="13" t="s">
        <v>256</v>
      </c>
      <c r="L3" s="13" t="s">
        <v>257</v>
      </c>
      <c r="M3" s="13" t="s">
        <v>258</v>
      </c>
      <c r="N3" s="13" t="s">
        <v>259</v>
      </c>
      <c r="O3" s="13" t="s">
        <v>260</v>
      </c>
      <c r="P3" s="13" t="s">
        <v>261</v>
      </c>
      <c r="Q3" s="13" t="s">
        <v>262</v>
      </c>
      <c r="R3" s="13" t="s">
        <v>263</v>
      </c>
      <c r="S3" s="13" t="s">
        <v>264</v>
      </c>
      <c r="T3" s="13" t="s">
        <v>265</v>
      </c>
      <c r="U3" s="13" t="s">
        <v>266</v>
      </c>
      <c r="V3" s="13" t="s">
        <v>267</v>
      </c>
      <c r="W3" s="13" t="s">
        <v>268</v>
      </c>
      <c r="X3" s="13" t="s">
        <v>269</v>
      </c>
      <c r="Y3" s="13" t="s">
        <v>20</v>
      </c>
      <c r="Z3" s="13" t="s">
        <v>270</v>
      </c>
      <c r="AA3" s="13" t="s">
        <v>271</v>
      </c>
      <c r="AB3" s="13" t="s">
        <v>23</v>
      </c>
      <c r="AC3" s="13" t="s">
        <v>272</v>
      </c>
      <c r="AD3" s="13" t="s">
        <v>273</v>
      </c>
      <c r="AE3" s="13" t="s">
        <v>274</v>
      </c>
      <c r="AF3" s="13" t="s">
        <v>1</v>
      </c>
      <c r="AG3" s="13" t="s">
        <v>2</v>
      </c>
      <c r="AH3" s="13" t="s">
        <v>275</v>
      </c>
      <c r="AI3" s="13" t="s">
        <v>276</v>
      </c>
      <c r="AJ3" s="13" t="s">
        <v>277</v>
      </c>
      <c r="AK3" s="13" t="s">
        <v>260</v>
      </c>
      <c r="AL3" s="13" t="s">
        <v>278</v>
      </c>
      <c r="AM3" s="13" t="s">
        <v>279</v>
      </c>
      <c r="AN3" s="13" t="s">
        <v>280</v>
      </c>
      <c r="AO3" s="13" t="s">
        <v>281</v>
      </c>
      <c r="AP3" s="13" t="s">
        <v>282</v>
      </c>
      <c r="AQ3" s="13" t="s">
        <v>283</v>
      </c>
      <c r="AR3" s="13" t="s">
        <v>284</v>
      </c>
      <c r="AS3" s="13" t="s">
        <v>285</v>
      </c>
      <c r="AT3" s="13" t="s">
        <v>286</v>
      </c>
      <c r="AU3" s="13" t="s">
        <v>287</v>
      </c>
      <c r="AV3" s="13" t="s">
        <v>288</v>
      </c>
      <c r="AW3" s="13" t="s">
        <v>289</v>
      </c>
      <c r="AX3" s="13" t="s">
        <v>290</v>
      </c>
      <c r="AY3" s="13" t="s">
        <v>291</v>
      </c>
      <c r="AZ3" s="13" t="s">
        <v>292</v>
      </c>
      <c r="BA3" s="13" t="s">
        <v>293</v>
      </c>
      <c r="BB3" s="13" t="s">
        <v>294</v>
      </c>
      <c r="BC3" s="13" t="s">
        <v>295</v>
      </c>
      <c r="BD3" s="13" t="s">
        <v>296</v>
      </c>
      <c r="BE3" s="13" t="s">
        <v>297</v>
      </c>
      <c r="BF3" s="13" t="s">
        <v>298</v>
      </c>
      <c r="BG3" s="13" t="s">
        <v>299</v>
      </c>
      <c r="BH3" s="13" t="s">
        <v>300</v>
      </c>
      <c r="BI3" s="13" t="s">
        <v>19</v>
      </c>
      <c r="BJ3" s="13" t="s">
        <v>301</v>
      </c>
      <c r="BK3" s="13" t="s">
        <v>192</v>
      </c>
      <c r="BL3" s="13" t="s">
        <v>302</v>
      </c>
      <c r="BM3" s="13" t="s">
        <v>303</v>
      </c>
      <c r="BN3" s="13" t="s">
        <v>304</v>
      </c>
      <c r="BO3" s="13" t="s">
        <v>305</v>
      </c>
      <c r="BP3" s="13" t="s">
        <v>306</v>
      </c>
      <c r="BQ3" s="13" t="s">
        <v>307</v>
      </c>
      <c r="BR3" s="13" t="s">
        <v>308</v>
      </c>
      <c r="BS3" s="13" t="s">
        <v>309</v>
      </c>
      <c r="BT3" s="13" t="s">
        <v>310</v>
      </c>
      <c r="BU3" s="13" t="s">
        <v>311</v>
      </c>
      <c r="BV3" s="13" t="s">
        <v>312</v>
      </c>
      <c r="BW3" s="13" t="s">
        <v>313</v>
      </c>
      <c r="BX3" s="13" t="s">
        <v>314</v>
      </c>
      <c r="BY3" s="13" t="s">
        <v>315</v>
      </c>
      <c r="BZ3" s="13" t="s">
        <v>316</v>
      </c>
      <c r="CA3" s="13" t="s">
        <v>317</v>
      </c>
      <c r="CB3" s="13" t="s">
        <v>318</v>
      </c>
      <c r="CC3" s="13" t="s">
        <v>319</v>
      </c>
      <c r="CD3" s="13" t="s">
        <v>320</v>
      </c>
      <c r="CE3" s="13" t="s">
        <v>321</v>
      </c>
      <c r="CF3" s="13" t="s">
        <v>322</v>
      </c>
      <c r="CG3" s="13" t="s">
        <v>323</v>
      </c>
      <c r="CH3" s="13" t="s">
        <v>26</v>
      </c>
      <c r="CI3" s="13" t="s">
        <v>324</v>
      </c>
      <c r="CJ3" s="13" t="s">
        <v>325</v>
      </c>
      <c r="CK3" s="13" t="s">
        <v>326</v>
      </c>
      <c r="CL3" s="13" t="s">
        <v>327</v>
      </c>
      <c r="CM3" s="13" t="s">
        <v>328</v>
      </c>
      <c r="CN3" s="13" t="s">
        <v>329</v>
      </c>
    </row>
  </sheetData>
  <conditionalFormatting sqref="B1:CN1">
    <cfRule type="cellIs" dxfId="74" priority="1" operator="equal">
      <formula>"Moderate"</formula>
    </cfRule>
    <cfRule type="cellIs" dxfId="73" priority="2" operator="equal">
      <formula>"Important"</formula>
    </cfRule>
    <cfRule type="cellIs" dxfId="72" priority="3" operator="equal">
      <formula>"Critical"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H5"/>
  <sheetViews>
    <sheetView showGridLines="0" zoomScaleNormal="100" workbookViewId="0"/>
  </sheetViews>
  <sheetFormatPr defaultColWidth="8.85546875" defaultRowHeight="12"/>
  <cols>
    <col min="1" max="1" width="4.85546875" style="3" customWidth="1"/>
    <col min="2" max="2" width="13.7109375" style="3" bestFit="1" customWidth="1"/>
    <col min="3" max="3" width="15.140625" style="3" bestFit="1" customWidth="1"/>
    <col min="4" max="4" width="18.42578125" style="3" bestFit="1" customWidth="1"/>
    <col min="5" max="5" width="22.28515625" style="3" bestFit="1" customWidth="1"/>
    <col min="6" max="6" width="17.5703125" style="3" bestFit="1" customWidth="1"/>
    <col min="7" max="8" width="17.42578125" style="3" bestFit="1" customWidth="1"/>
    <col min="9" max="9" width="26.28515625" style="3" bestFit="1" customWidth="1"/>
    <col min="10" max="10" width="22.42578125" style="3" bestFit="1" customWidth="1"/>
    <col min="11" max="11" width="35.28515625" style="3" bestFit="1" customWidth="1"/>
    <col min="12" max="12" width="28" style="3" bestFit="1" customWidth="1"/>
    <col min="13" max="13" width="27.140625" style="3" bestFit="1" customWidth="1"/>
    <col min="14" max="14" width="25.7109375" style="3" bestFit="1" customWidth="1"/>
    <col min="15" max="15" width="17.85546875" style="3" bestFit="1" customWidth="1"/>
    <col min="16" max="16" width="24" style="3" bestFit="1" customWidth="1"/>
    <col min="17" max="17" width="27.42578125" style="3" bestFit="1" customWidth="1"/>
    <col min="18" max="18" width="12.85546875" style="3" bestFit="1" customWidth="1"/>
    <col min="19" max="19" width="14.85546875" style="3" bestFit="1" customWidth="1"/>
    <col min="20" max="20" width="18.28515625" style="3" bestFit="1" customWidth="1"/>
    <col min="21" max="21" width="11" style="3" bestFit="1" customWidth="1"/>
    <col min="22" max="22" width="12.7109375" style="3" bestFit="1" customWidth="1"/>
    <col min="23" max="23" width="27.42578125" style="3" bestFit="1" customWidth="1"/>
    <col min="24" max="24" width="10.7109375" style="3" bestFit="1" customWidth="1"/>
    <col min="25" max="25" width="9.5703125" style="3" bestFit="1" customWidth="1"/>
    <col min="26" max="26" width="12.85546875" style="3" bestFit="1" customWidth="1"/>
    <col min="27" max="27" width="9" style="3" bestFit="1" customWidth="1"/>
    <col min="28" max="28" width="17.7109375" style="3" bestFit="1" customWidth="1"/>
    <col min="29" max="29" width="14" style="3" bestFit="1" customWidth="1"/>
    <col min="30" max="30" width="10.5703125" style="3" bestFit="1" customWidth="1"/>
    <col min="31" max="31" width="20" style="3" bestFit="1" customWidth="1"/>
    <col min="32" max="32" width="12.85546875" style="3" bestFit="1" customWidth="1"/>
    <col min="33" max="33" width="17" style="3" bestFit="1" customWidth="1"/>
    <col min="34" max="34" width="29" style="3" bestFit="1" customWidth="1"/>
    <col min="35" max="35" width="29.42578125" style="3" bestFit="1" customWidth="1"/>
    <col min="36" max="36" width="37.5703125" style="3" bestFit="1" customWidth="1"/>
    <col min="37" max="37" width="24.28515625" style="3" bestFit="1" customWidth="1"/>
    <col min="38" max="38" width="30.140625" style="3" bestFit="1" customWidth="1"/>
    <col min="39" max="39" width="24.7109375" style="3" bestFit="1" customWidth="1"/>
    <col min="40" max="40" width="30.5703125" style="3" bestFit="1" customWidth="1"/>
    <col min="41" max="41" width="32.85546875" style="3" bestFit="1" customWidth="1"/>
    <col min="42" max="42" width="17.28515625" style="3" bestFit="1" customWidth="1"/>
    <col min="43" max="43" width="25.140625" style="3" bestFit="1" customWidth="1"/>
    <col min="44" max="44" width="23.5703125" style="3" bestFit="1" customWidth="1"/>
    <col min="45" max="45" width="32.7109375" style="3" bestFit="1" customWidth="1"/>
    <col min="46" max="46" width="31.140625" style="3" bestFit="1" customWidth="1"/>
    <col min="47" max="47" width="11.42578125" style="3" bestFit="1" customWidth="1"/>
    <col min="48" max="48" width="23.140625" style="3" bestFit="1" customWidth="1"/>
    <col min="49" max="49" width="22.7109375" style="3" bestFit="1" customWidth="1"/>
    <col min="50" max="50" width="19.28515625" style="3" bestFit="1" customWidth="1"/>
    <col min="51" max="51" width="31" style="3" bestFit="1" customWidth="1"/>
    <col min="52" max="52" width="16.85546875" style="3" bestFit="1" customWidth="1"/>
    <col min="53" max="53" width="16.5703125" style="3" bestFit="1" customWidth="1"/>
    <col min="54" max="54" width="24.140625" style="3" bestFit="1" customWidth="1"/>
    <col min="55" max="55" width="10.7109375" style="3" bestFit="1" customWidth="1"/>
    <col min="56" max="56" width="15.140625" style="3" bestFit="1" customWidth="1"/>
    <col min="57" max="57" width="30.28515625" style="3" bestFit="1" customWidth="1"/>
    <col min="58" max="58" width="42.85546875" style="3" bestFit="1" customWidth="1"/>
    <col min="59" max="59" width="39.7109375" style="3" bestFit="1" customWidth="1"/>
    <col min="60" max="60" width="28.42578125" style="3" bestFit="1" customWidth="1"/>
    <col min="61" max="61" width="27.28515625" style="3" bestFit="1" customWidth="1"/>
    <col min="62" max="62" width="17" style="3" bestFit="1" customWidth="1"/>
    <col min="63" max="63" width="26.140625" style="3" bestFit="1" customWidth="1"/>
    <col min="64" max="64" width="28.42578125" style="3" bestFit="1" customWidth="1"/>
    <col min="65" max="65" width="28.85546875" style="3" bestFit="1" customWidth="1"/>
    <col min="66" max="66" width="42.85546875" style="3" bestFit="1" customWidth="1"/>
    <col min="67" max="67" width="16.7109375" style="3" bestFit="1" customWidth="1"/>
    <col min="68" max="68" width="31.28515625" style="3" bestFit="1" customWidth="1"/>
    <col min="69" max="69" width="32.5703125" style="3" bestFit="1" customWidth="1"/>
    <col min="70" max="70" width="11.140625" style="3" bestFit="1" customWidth="1"/>
    <col min="71" max="71" width="15.85546875" style="3" bestFit="1" customWidth="1"/>
    <col min="72" max="72" width="16.7109375" style="3" bestFit="1" customWidth="1"/>
    <col min="73" max="73" width="6.28515625" style="3" bestFit="1" customWidth="1"/>
    <col min="74" max="74" width="18.28515625" style="3" bestFit="1" customWidth="1"/>
    <col min="75" max="75" width="27" style="3" bestFit="1" customWidth="1"/>
    <col min="76" max="16384" width="8.85546875" style="3"/>
  </cols>
  <sheetData>
    <row r="1" spans="2:8">
      <c r="B1" s="17" t="s">
        <v>433</v>
      </c>
      <c r="C1" s="17" t="s">
        <v>433</v>
      </c>
      <c r="D1" s="17" t="s">
        <v>433</v>
      </c>
    </row>
    <row r="2" spans="2:8">
      <c r="B2" s="11">
        <v>4</v>
      </c>
      <c r="C2" s="11">
        <v>4.0010000000000003</v>
      </c>
      <c r="D2" s="11">
        <v>4.0019999999999998</v>
      </c>
      <c r="F2" s="4"/>
      <c r="H2" s="5"/>
    </row>
    <row r="3" spans="2:8">
      <c r="B3" s="13" t="s">
        <v>188</v>
      </c>
      <c r="C3" s="13" t="s">
        <v>165</v>
      </c>
      <c r="D3" s="13" t="s">
        <v>173</v>
      </c>
      <c r="F3" s="4"/>
      <c r="H3" s="5"/>
    </row>
    <row r="4" spans="2:8">
      <c r="F4" s="4"/>
      <c r="H4" s="5"/>
    </row>
    <row r="5" spans="2:8">
      <c r="E5" s="9"/>
      <c r="F5" s="9"/>
    </row>
  </sheetData>
  <conditionalFormatting sqref="B1:D1">
    <cfRule type="cellIs" dxfId="71" priority="1" operator="equal">
      <formula>"Moderate"</formula>
    </cfRule>
    <cfRule type="cellIs" dxfId="70" priority="2" operator="equal">
      <formula>"Important"</formula>
    </cfRule>
    <cfRule type="cellIs" dxfId="69" priority="3" operator="equal">
      <formula>"Critical"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"/>
  <sheetViews>
    <sheetView workbookViewId="0"/>
  </sheetViews>
  <sheetFormatPr defaultColWidth="8.7109375" defaultRowHeight="15"/>
  <cols>
    <col min="1" max="1" width="8.7109375" style="15"/>
    <col min="2" max="2" width="11.85546875" style="15" bestFit="1" customWidth="1"/>
    <col min="3" max="3" width="17.140625" style="15" bestFit="1" customWidth="1"/>
    <col min="4" max="16384" width="8.7109375" style="15"/>
  </cols>
  <sheetData>
    <row r="1" spans="2:3">
      <c r="B1" s="17" t="s">
        <v>433</v>
      </c>
      <c r="C1" s="17" t="s">
        <v>433</v>
      </c>
    </row>
    <row r="2" spans="2:3">
      <c r="B2" s="11">
        <v>5</v>
      </c>
      <c r="C2" s="11">
        <v>5.0010000000000003</v>
      </c>
    </row>
    <row r="3" spans="2:3">
      <c r="B3" s="13" t="s">
        <v>330</v>
      </c>
      <c r="C3" s="13" t="s">
        <v>173</v>
      </c>
    </row>
  </sheetData>
  <conditionalFormatting sqref="B1:C1">
    <cfRule type="cellIs" dxfId="68" priority="1" operator="equal">
      <formula>"Moderate"</formula>
    </cfRule>
    <cfRule type="cellIs" dxfId="67" priority="2" operator="equal">
      <formula>"Important"</formula>
    </cfRule>
    <cfRule type="cellIs" dxfId="66" priority="3" operator="equal">
      <formula>"Critical"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C10"/>
  <sheetViews>
    <sheetView showGridLines="0" workbookViewId="0"/>
  </sheetViews>
  <sheetFormatPr defaultRowHeight="15"/>
  <cols>
    <col min="2" max="2" width="14.85546875" bestFit="1" customWidth="1"/>
    <col min="3" max="3" width="17.140625" bestFit="1" customWidth="1"/>
    <col min="4" max="4" width="32.42578125" bestFit="1" customWidth="1"/>
    <col min="5" max="6" width="17.42578125" bestFit="1" customWidth="1"/>
    <col min="7" max="7" width="15.5703125" bestFit="1" customWidth="1"/>
    <col min="8" max="8" width="22.28515625" bestFit="1" customWidth="1"/>
    <col min="9" max="9" width="24.85546875" bestFit="1" customWidth="1"/>
    <col min="10" max="10" width="14.7109375" bestFit="1" customWidth="1"/>
    <col min="11" max="11" width="12.42578125" bestFit="1" customWidth="1"/>
    <col min="12" max="12" width="18.28515625" bestFit="1" customWidth="1"/>
    <col min="13" max="13" width="14.140625" bestFit="1" customWidth="1"/>
  </cols>
  <sheetData>
    <row r="1" spans="2:3">
      <c r="B1" s="17" t="s">
        <v>433</v>
      </c>
      <c r="C1" s="17" t="s">
        <v>433</v>
      </c>
    </row>
    <row r="2" spans="2:3">
      <c r="B2" s="11">
        <v>6</v>
      </c>
      <c r="C2" s="11">
        <v>6.0010000000000003</v>
      </c>
    </row>
    <row r="3" spans="2:3">
      <c r="B3" s="12" t="s">
        <v>175</v>
      </c>
      <c r="C3" s="12" t="s">
        <v>173</v>
      </c>
    </row>
    <row r="4" spans="2:3">
      <c r="B4" s="3"/>
      <c r="C4" s="3"/>
    </row>
    <row r="5" spans="2:3">
      <c r="B5" s="3"/>
      <c r="C5" s="3"/>
    </row>
    <row r="6" spans="2:3">
      <c r="B6" s="3"/>
      <c r="C6" s="3"/>
    </row>
    <row r="7" spans="2:3">
      <c r="B7" s="3"/>
      <c r="C7" s="3"/>
    </row>
    <row r="8" spans="2:3">
      <c r="B8" s="3"/>
      <c r="C8" s="3"/>
    </row>
    <row r="9" spans="2:3">
      <c r="B9" s="3"/>
      <c r="C9" s="3"/>
    </row>
    <row r="10" spans="2:3">
      <c r="C10" s="3"/>
    </row>
  </sheetData>
  <conditionalFormatting sqref="B1:C1">
    <cfRule type="cellIs" dxfId="65" priority="1" operator="equal">
      <formula>"Moderate"</formula>
    </cfRule>
    <cfRule type="cellIs" dxfId="64" priority="2" operator="equal">
      <formula>"Important"</formula>
    </cfRule>
    <cfRule type="cellIs" dxfId="63" priority="3" operator="equal">
      <formula>"Critical"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CZ3"/>
  <sheetViews>
    <sheetView showGridLines="0" workbookViewId="0"/>
  </sheetViews>
  <sheetFormatPr defaultRowHeight="15"/>
  <cols>
    <col min="2" max="2" width="13.7109375" bestFit="1" customWidth="1"/>
    <col min="3" max="3" width="15.140625" bestFit="1" customWidth="1"/>
    <col min="4" max="4" width="17.28515625" bestFit="1" customWidth="1"/>
    <col min="5" max="5" width="22.85546875" bestFit="1" customWidth="1"/>
    <col min="6" max="6" width="14.5703125" bestFit="1" customWidth="1"/>
    <col min="7" max="7" width="16.85546875" bestFit="1" customWidth="1"/>
    <col min="8" max="8" width="26.42578125" bestFit="1" customWidth="1"/>
    <col min="9" max="9" width="9.42578125" bestFit="1" customWidth="1"/>
    <col min="10" max="10" width="11" bestFit="1" customWidth="1"/>
    <col min="11" max="11" width="10.5703125" bestFit="1" customWidth="1"/>
    <col min="12" max="12" width="14" bestFit="1" customWidth="1"/>
    <col min="13" max="13" width="26.7109375" bestFit="1" customWidth="1"/>
    <col min="14" max="14" width="17.85546875" bestFit="1" customWidth="1"/>
    <col min="15" max="15" width="16.7109375" bestFit="1" customWidth="1"/>
    <col min="16" max="16" width="16.5703125" bestFit="1" customWidth="1"/>
    <col min="17" max="17" width="11.5703125" bestFit="1" customWidth="1"/>
    <col min="18" max="18" width="14.7109375" bestFit="1" customWidth="1"/>
    <col min="19" max="19" width="13.5703125" bestFit="1" customWidth="1"/>
    <col min="20" max="20" width="27" bestFit="1" customWidth="1"/>
    <col min="21" max="21" width="12.140625" bestFit="1" customWidth="1"/>
    <col min="22" max="22" width="10.85546875" bestFit="1" customWidth="1"/>
    <col min="23" max="23" width="27" bestFit="1" customWidth="1"/>
    <col min="24" max="24" width="11.140625" bestFit="1" customWidth="1"/>
    <col min="25" max="25" width="26.28515625" bestFit="1" customWidth="1"/>
    <col min="26" max="26" width="14" bestFit="1" customWidth="1"/>
    <col min="27" max="27" width="16.28515625" bestFit="1" customWidth="1"/>
    <col min="28" max="28" width="20.5703125" bestFit="1" customWidth="1"/>
    <col min="29" max="29" width="31.28515625" bestFit="1" customWidth="1"/>
    <col min="30" max="30" width="20.5703125" bestFit="1" customWidth="1"/>
    <col min="31" max="31" width="17.85546875" bestFit="1" customWidth="1"/>
    <col min="32" max="32" width="24.42578125" bestFit="1" customWidth="1"/>
    <col min="33" max="33" width="16.140625" bestFit="1" customWidth="1"/>
    <col min="34" max="34" width="20.42578125" bestFit="1" customWidth="1"/>
    <col min="35" max="35" width="31.140625" bestFit="1" customWidth="1"/>
    <col min="36" max="36" width="20.42578125" bestFit="1" customWidth="1"/>
    <col min="37" max="37" width="17.7109375" bestFit="1" customWidth="1"/>
    <col min="38" max="38" width="24.28515625" bestFit="1" customWidth="1"/>
    <col min="39" max="39" width="25.140625" bestFit="1" customWidth="1"/>
    <col min="40" max="40" width="24.5703125" bestFit="1" customWidth="1"/>
    <col min="41" max="41" width="31.7109375" bestFit="1" customWidth="1"/>
    <col min="42" max="42" width="31.140625" bestFit="1" customWidth="1"/>
    <col min="43" max="44" width="24.140625" bestFit="1" customWidth="1"/>
    <col min="45" max="45" width="13.5703125" bestFit="1" customWidth="1"/>
    <col min="46" max="46" width="14.42578125" bestFit="1" customWidth="1"/>
    <col min="47" max="47" width="27.140625" bestFit="1" customWidth="1"/>
    <col min="48" max="48" width="26.5703125" bestFit="1" customWidth="1"/>
    <col min="49" max="49" width="26.28515625" bestFit="1" customWidth="1"/>
    <col min="50" max="50" width="25.7109375" bestFit="1" customWidth="1"/>
    <col min="51" max="51" width="16.7109375" bestFit="1" customWidth="1"/>
    <col min="52" max="52" width="18.5703125" bestFit="1" customWidth="1"/>
    <col min="53" max="53" width="18.7109375" bestFit="1" customWidth="1"/>
    <col min="54" max="54" width="19.85546875" bestFit="1" customWidth="1"/>
    <col min="55" max="55" width="25.140625" bestFit="1" customWidth="1"/>
    <col min="56" max="56" width="23.42578125" bestFit="1" customWidth="1"/>
    <col min="57" max="57" width="14.7109375" bestFit="1" customWidth="1"/>
    <col min="58" max="58" width="16.7109375" bestFit="1" customWidth="1"/>
    <col min="59" max="59" width="34.140625" bestFit="1" customWidth="1"/>
    <col min="60" max="60" width="33.140625" bestFit="1" customWidth="1"/>
    <col min="61" max="61" width="32.140625" bestFit="1" customWidth="1"/>
    <col min="62" max="62" width="31.140625" bestFit="1" customWidth="1"/>
    <col min="63" max="63" width="21.42578125" bestFit="1" customWidth="1"/>
    <col min="64" max="64" width="22.42578125" bestFit="1" customWidth="1"/>
    <col min="65" max="65" width="20.42578125" bestFit="1" customWidth="1"/>
    <col min="66" max="66" width="19.5703125" bestFit="1" customWidth="1"/>
    <col min="67" max="67" width="19.140625" bestFit="1" customWidth="1"/>
    <col min="68" max="68" width="17.85546875" bestFit="1" customWidth="1"/>
    <col min="69" max="69" width="22.42578125" bestFit="1" customWidth="1"/>
    <col min="70" max="71" width="13.5703125" bestFit="1" customWidth="1"/>
    <col min="72" max="72" width="21.42578125" bestFit="1" customWidth="1"/>
    <col min="73" max="73" width="9.5703125" bestFit="1" customWidth="1"/>
    <col min="74" max="74" width="18.5703125" bestFit="1" customWidth="1"/>
    <col min="75" max="75" width="11.7109375" bestFit="1" customWidth="1"/>
    <col min="76" max="76" width="12.42578125" bestFit="1" customWidth="1"/>
    <col min="77" max="77" width="25.42578125" bestFit="1" customWidth="1"/>
    <col min="78" max="78" width="13.140625" bestFit="1" customWidth="1"/>
    <col min="79" max="79" width="23.85546875" bestFit="1" customWidth="1"/>
    <col min="80" max="80" width="13.140625" bestFit="1" customWidth="1"/>
    <col min="81" max="81" width="14.5703125" bestFit="1" customWidth="1"/>
    <col min="82" max="82" width="24" bestFit="1" customWidth="1"/>
    <col min="83" max="83" width="8.85546875" bestFit="1" customWidth="1"/>
    <col min="84" max="84" width="12.7109375" bestFit="1" customWidth="1"/>
    <col min="85" max="85" width="25.85546875" bestFit="1" customWidth="1"/>
    <col min="86" max="87" width="19.140625" bestFit="1" customWidth="1"/>
    <col min="88" max="88" width="26.7109375" bestFit="1" customWidth="1"/>
    <col min="89" max="89" width="27.28515625" bestFit="1" customWidth="1"/>
    <col min="90" max="90" width="34.85546875" bestFit="1" customWidth="1"/>
    <col min="91" max="91" width="22.42578125" bestFit="1" customWidth="1"/>
    <col min="92" max="92" width="22.85546875" bestFit="1" customWidth="1"/>
    <col min="93" max="93" width="30.5703125" bestFit="1" customWidth="1"/>
    <col min="94" max="94" width="15.42578125" bestFit="1" customWidth="1"/>
    <col min="95" max="95" width="14.5703125" bestFit="1" customWidth="1"/>
    <col min="96" max="96" width="25.28515625" bestFit="1" customWidth="1"/>
    <col min="97" max="97" width="6.5703125" bestFit="1" customWidth="1"/>
    <col min="98" max="98" width="13.28515625" bestFit="1" customWidth="1"/>
    <col min="99" max="99" width="16.42578125" bestFit="1" customWidth="1"/>
    <col min="100" max="100" width="15.85546875" bestFit="1" customWidth="1"/>
    <col min="101" max="101" width="12.5703125" bestFit="1" customWidth="1"/>
    <col min="102" max="102" width="13.42578125" bestFit="1" customWidth="1"/>
    <col min="103" max="104" width="24.140625" bestFit="1" customWidth="1"/>
    <col min="105" max="105" width="26.42578125" bestFit="1" customWidth="1"/>
    <col min="106" max="106" width="21.5703125" bestFit="1" customWidth="1"/>
    <col min="107" max="107" width="14.28515625" bestFit="1" customWidth="1"/>
    <col min="108" max="108" width="26.42578125" bestFit="1" customWidth="1"/>
    <col min="109" max="109" width="14.42578125" bestFit="1" customWidth="1"/>
    <col min="110" max="110" width="10" bestFit="1" customWidth="1"/>
    <col min="111" max="111" width="11.140625" bestFit="1" customWidth="1"/>
  </cols>
  <sheetData>
    <row r="1" spans="2:104">
      <c r="B1" s="17" t="s">
        <v>433</v>
      </c>
      <c r="C1" s="17" t="s">
        <v>433</v>
      </c>
      <c r="D1" s="17" t="s">
        <v>435</v>
      </c>
      <c r="E1" s="17" t="s">
        <v>434</v>
      </c>
      <c r="F1" s="17" t="s">
        <v>432</v>
      </c>
      <c r="G1" s="17" t="s">
        <v>434</v>
      </c>
      <c r="H1" s="17" t="s">
        <v>432</v>
      </c>
      <c r="I1" s="17" t="s">
        <v>432</v>
      </c>
      <c r="J1" s="17" t="s">
        <v>432</v>
      </c>
      <c r="K1" s="17" t="s">
        <v>432</v>
      </c>
      <c r="L1" s="17" t="s">
        <v>432</v>
      </c>
      <c r="M1" s="17" t="s">
        <v>432</v>
      </c>
      <c r="N1" s="17" t="s">
        <v>432</v>
      </c>
      <c r="O1" s="17" t="s">
        <v>435</v>
      </c>
      <c r="P1" s="17" t="s">
        <v>432</v>
      </c>
      <c r="Q1" s="17" t="s">
        <v>432</v>
      </c>
      <c r="R1" s="17" t="s">
        <v>435</v>
      </c>
      <c r="S1" s="17" t="s">
        <v>432</v>
      </c>
      <c r="T1" s="17" t="s">
        <v>435</v>
      </c>
      <c r="U1" s="17" t="s">
        <v>435</v>
      </c>
      <c r="V1" s="17" t="s">
        <v>432</v>
      </c>
      <c r="W1" s="17" t="s">
        <v>435</v>
      </c>
      <c r="X1" s="17" t="s">
        <v>432</v>
      </c>
      <c r="Y1" s="17" t="s">
        <v>435</v>
      </c>
      <c r="Z1" s="17" t="s">
        <v>435</v>
      </c>
      <c r="AA1" s="17" t="s">
        <v>434</v>
      </c>
      <c r="AB1" s="17" t="s">
        <v>434</v>
      </c>
      <c r="AC1" s="17" t="s">
        <v>434</v>
      </c>
      <c r="AD1" s="17" t="s">
        <v>434</v>
      </c>
      <c r="AE1" s="17" t="s">
        <v>434</v>
      </c>
      <c r="AF1" s="17" t="s">
        <v>434</v>
      </c>
      <c r="AG1" s="17" t="s">
        <v>432</v>
      </c>
      <c r="AH1" s="17" t="s">
        <v>432</v>
      </c>
      <c r="AI1" s="17" t="s">
        <v>432</v>
      </c>
      <c r="AJ1" s="17" t="s">
        <v>432</v>
      </c>
      <c r="AK1" s="17" t="s">
        <v>432</v>
      </c>
      <c r="AL1" s="17" t="s">
        <v>432</v>
      </c>
      <c r="AM1" s="17" t="s">
        <v>432</v>
      </c>
      <c r="AN1" s="17" t="s">
        <v>432</v>
      </c>
      <c r="AO1" s="17" t="s">
        <v>432</v>
      </c>
      <c r="AP1" s="17" t="s">
        <v>432</v>
      </c>
      <c r="AQ1" s="17" t="s">
        <v>434</v>
      </c>
      <c r="AR1" s="17" t="s">
        <v>432</v>
      </c>
      <c r="AS1" s="17" t="s">
        <v>432</v>
      </c>
      <c r="AT1" s="17" t="s">
        <v>432</v>
      </c>
      <c r="AU1" s="17" t="s">
        <v>434</v>
      </c>
      <c r="AV1" s="17" t="s">
        <v>434</v>
      </c>
      <c r="AW1" s="17" t="s">
        <v>434</v>
      </c>
      <c r="AX1" s="17" t="s">
        <v>434</v>
      </c>
      <c r="AY1" s="17" t="s">
        <v>434</v>
      </c>
      <c r="AZ1" s="17" t="s">
        <v>434</v>
      </c>
      <c r="BA1" s="17" t="s">
        <v>435</v>
      </c>
      <c r="BB1" s="17" t="s">
        <v>434</v>
      </c>
      <c r="BC1" s="17" t="s">
        <v>434</v>
      </c>
      <c r="BD1" s="17" t="s">
        <v>434</v>
      </c>
      <c r="BE1" s="17" t="s">
        <v>432</v>
      </c>
      <c r="BF1" s="17" t="s">
        <v>432</v>
      </c>
      <c r="BG1" s="17" t="s">
        <v>435</v>
      </c>
      <c r="BH1" s="17" t="s">
        <v>435</v>
      </c>
      <c r="BI1" s="17" t="s">
        <v>435</v>
      </c>
      <c r="BJ1" s="17" t="s">
        <v>435</v>
      </c>
      <c r="BK1" s="17" t="s">
        <v>432</v>
      </c>
      <c r="BL1" s="17" t="s">
        <v>432</v>
      </c>
      <c r="BM1" s="17" t="s">
        <v>435</v>
      </c>
      <c r="BN1" s="17" t="s">
        <v>435</v>
      </c>
      <c r="BO1" s="17" t="s">
        <v>435</v>
      </c>
      <c r="BP1" s="17" t="s">
        <v>432</v>
      </c>
      <c r="BQ1" s="17" t="s">
        <v>435</v>
      </c>
      <c r="BR1" s="17" t="s">
        <v>432</v>
      </c>
      <c r="BS1" s="17" t="s">
        <v>435</v>
      </c>
      <c r="BT1" s="17" t="s">
        <v>435</v>
      </c>
      <c r="BU1" s="17" t="s">
        <v>432</v>
      </c>
      <c r="BV1" s="17" t="s">
        <v>432</v>
      </c>
      <c r="BW1" s="17" t="s">
        <v>432</v>
      </c>
      <c r="BX1" s="17" t="s">
        <v>432</v>
      </c>
      <c r="BY1" s="17" t="s">
        <v>435</v>
      </c>
      <c r="BZ1" s="17" t="s">
        <v>435</v>
      </c>
      <c r="CA1" s="17" t="s">
        <v>435</v>
      </c>
      <c r="CB1" s="17" t="s">
        <v>432</v>
      </c>
      <c r="CC1" s="17" t="s">
        <v>432</v>
      </c>
      <c r="CD1" s="17" t="s">
        <v>435</v>
      </c>
      <c r="CE1" s="17" t="s">
        <v>432</v>
      </c>
      <c r="CF1" s="17" t="s">
        <v>435</v>
      </c>
      <c r="CG1" s="17" t="s">
        <v>434</v>
      </c>
      <c r="CH1" s="17" t="s">
        <v>435</v>
      </c>
      <c r="CI1" s="17" t="s">
        <v>434</v>
      </c>
      <c r="CJ1" s="17" t="s">
        <v>434</v>
      </c>
      <c r="CK1" s="17" t="s">
        <v>434</v>
      </c>
      <c r="CL1" s="17" t="s">
        <v>434</v>
      </c>
      <c r="CM1" s="17" t="s">
        <v>434</v>
      </c>
      <c r="CN1" s="17" t="s">
        <v>435</v>
      </c>
      <c r="CO1" s="17" t="s">
        <v>435</v>
      </c>
      <c r="CP1" s="17" t="s">
        <v>435</v>
      </c>
      <c r="CQ1" s="17" t="s">
        <v>435</v>
      </c>
      <c r="CR1" s="17" t="s">
        <v>435</v>
      </c>
      <c r="CS1" s="17" t="s">
        <v>435</v>
      </c>
      <c r="CT1" s="17" t="s">
        <v>435</v>
      </c>
      <c r="CU1" s="17" t="s">
        <v>434</v>
      </c>
      <c r="CV1" s="17" t="s">
        <v>434</v>
      </c>
      <c r="CW1" s="17" t="s">
        <v>435</v>
      </c>
      <c r="CX1" s="17" t="s">
        <v>435</v>
      </c>
      <c r="CY1" s="17" t="s">
        <v>435</v>
      </c>
      <c r="CZ1" s="17" t="s">
        <v>434</v>
      </c>
    </row>
    <row r="2" spans="2:104">
      <c r="B2" s="11">
        <v>7</v>
      </c>
      <c r="C2" s="11">
        <v>7.0010000000000003</v>
      </c>
      <c r="D2" s="11">
        <v>7.0019999999999998</v>
      </c>
      <c r="E2" s="11">
        <v>7.0030000000000001</v>
      </c>
      <c r="F2" s="11">
        <v>7.0039999999999996</v>
      </c>
      <c r="G2" s="11">
        <v>7.0049999999999999</v>
      </c>
      <c r="H2" s="11">
        <v>7.0060000000000002</v>
      </c>
      <c r="I2" s="11">
        <v>7.0069999999999997</v>
      </c>
      <c r="J2" s="11">
        <v>7.008</v>
      </c>
      <c r="K2" s="11">
        <v>7.0090000000000003</v>
      </c>
      <c r="L2" s="11">
        <v>7.01</v>
      </c>
      <c r="M2" s="11">
        <v>7.0110000000000001</v>
      </c>
      <c r="N2" s="11">
        <v>7.0119999999999996</v>
      </c>
      <c r="O2" s="11">
        <v>7.0129999999999999</v>
      </c>
      <c r="P2" s="11">
        <v>7.0140000000000002</v>
      </c>
      <c r="Q2" s="11">
        <v>7.0150000000000103</v>
      </c>
      <c r="R2" s="11">
        <v>7.0160000000000098</v>
      </c>
      <c r="S2" s="11">
        <v>7.0170000000000101</v>
      </c>
      <c r="T2" s="11">
        <v>7.0180000000000096</v>
      </c>
      <c r="U2" s="11">
        <v>7.0190000000000099</v>
      </c>
      <c r="V2" s="11">
        <v>7.0200000000000102</v>
      </c>
      <c r="W2" s="11">
        <v>7.0210000000000097</v>
      </c>
      <c r="X2" s="11">
        <v>7.02200000000001</v>
      </c>
      <c r="Y2" s="11">
        <v>7.0230000000000103</v>
      </c>
      <c r="Z2" s="11">
        <v>7.0240000000000098</v>
      </c>
      <c r="AA2" s="11">
        <v>7.0250000000000101</v>
      </c>
      <c r="AB2" s="11">
        <v>7.0260000000000096</v>
      </c>
      <c r="AC2" s="11">
        <v>7.0270000000000099</v>
      </c>
      <c r="AD2" s="11">
        <v>7.0280000000000102</v>
      </c>
      <c r="AE2" s="11">
        <v>7.0290000000000097</v>
      </c>
      <c r="AF2" s="11">
        <v>7.03000000000001</v>
      </c>
      <c r="AG2" s="11">
        <v>7.0310000000000104</v>
      </c>
      <c r="AH2" s="11">
        <v>7.0320000000000098</v>
      </c>
      <c r="AI2" s="11">
        <v>7.0330000000000101</v>
      </c>
      <c r="AJ2" s="11">
        <v>7.0340000000000096</v>
      </c>
      <c r="AK2" s="11">
        <v>7.0350000000000099</v>
      </c>
      <c r="AL2" s="11">
        <v>7.0360000000000102</v>
      </c>
      <c r="AM2" s="11">
        <v>7.0370000000000097</v>
      </c>
      <c r="AN2" s="11">
        <v>7.03800000000001</v>
      </c>
      <c r="AO2" s="11">
        <v>7.0390000000000104</v>
      </c>
      <c r="AP2" s="11">
        <v>7.0400000000000098</v>
      </c>
      <c r="AQ2" s="11">
        <v>7.0410000000000101</v>
      </c>
      <c r="AR2" s="11">
        <v>7.0420000000000096</v>
      </c>
      <c r="AS2" s="11">
        <v>7.0430000000000099</v>
      </c>
      <c r="AT2" s="11">
        <v>7.0440000000000103</v>
      </c>
      <c r="AU2" s="11">
        <v>7.0450000000000204</v>
      </c>
      <c r="AV2" s="11">
        <v>7.0460000000000198</v>
      </c>
      <c r="AW2" s="11">
        <v>7.0470000000000201</v>
      </c>
      <c r="AX2" s="11">
        <v>7.0480000000000196</v>
      </c>
      <c r="AY2" s="11">
        <v>7.0490000000000199</v>
      </c>
      <c r="AZ2" s="11">
        <v>7.0500000000000203</v>
      </c>
      <c r="BA2" s="11">
        <v>7.0510000000000197</v>
      </c>
      <c r="BB2" s="11">
        <v>7.05200000000002</v>
      </c>
      <c r="BC2" s="11">
        <v>7.0530000000000204</v>
      </c>
      <c r="BD2" s="11">
        <v>7.0540000000000198</v>
      </c>
      <c r="BE2" s="11">
        <v>7.0550000000000201</v>
      </c>
      <c r="BF2" s="11">
        <v>7.0560000000000196</v>
      </c>
      <c r="BG2" s="11">
        <v>7.0570000000000199</v>
      </c>
      <c r="BH2" s="11">
        <v>7.0580000000000203</v>
      </c>
      <c r="BI2" s="11">
        <v>7.0590000000000197</v>
      </c>
      <c r="BJ2" s="11">
        <v>7.06000000000002</v>
      </c>
      <c r="BK2" s="11">
        <v>7.0610000000000204</v>
      </c>
      <c r="BL2" s="11">
        <v>7.0620000000000198</v>
      </c>
      <c r="BM2" s="11">
        <v>7.0630000000000202</v>
      </c>
      <c r="BN2" s="11">
        <v>7.0640000000000196</v>
      </c>
      <c r="BO2" s="11">
        <v>7.0650000000000199</v>
      </c>
      <c r="BP2" s="11">
        <v>7.0660000000000203</v>
      </c>
      <c r="BQ2" s="11">
        <v>7.0670000000000197</v>
      </c>
      <c r="BR2" s="11">
        <v>7.06800000000002</v>
      </c>
      <c r="BS2" s="11">
        <v>7.0690000000000204</v>
      </c>
      <c r="BT2" s="11">
        <v>7.0700000000000198</v>
      </c>
      <c r="BU2" s="11">
        <v>7.0710000000000202</v>
      </c>
      <c r="BV2" s="11">
        <v>7.0720000000000196</v>
      </c>
      <c r="BW2" s="11">
        <v>7.0730000000000199</v>
      </c>
      <c r="BX2" s="11">
        <v>7.0740000000000203</v>
      </c>
      <c r="BY2" s="11">
        <v>7.0750000000000304</v>
      </c>
      <c r="BZ2" s="11">
        <v>7.0760000000000298</v>
      </c>
      <c r="CA2" s="11">
        <v>7.0770000000000302</v>
      </c>
      <c r="CB2" s="11">
        <v>7.0780000000000296</v>
      </c>
      <c r="CC2" s="11">
        <v>7.0790000000000299</v>
      </c>
      <c r="CD2" s="11">
        <v>7.0800000000000303</v>
      </c>
      <c r="CE2" s="11">
        <v>7.0810000000000297</v>
      </c>
      <c r="CF2" s="11">
        <v>7.08200000000003</v>
      </c>
      <c r="CG2" s="11">
        <v>7.0830000000000304</v>
      </c>
      <c r="CH2" s="11">
        <v>7.0840000000000298</v>
      </c>
      <c r="CI2" s="11">
        <v>7.0850000000000302</v>
      </c>
      <c r="CJ2" s="11">
        <v>7.0860000000000296</v>
      </c>
      <c r="CK2" s="11">
        <v>7.0870000000000299</v>
      </c>
      <c r="CL2" s="11">
        <v>7.0880000000000303</v>
      </c>
      <c r="CM2" s="11">
        <v>7.0890000000000297</v>
      </c>
      <c r="CN2" s="11">
        <v>7.0900000000000301</v>
      </c>
      <c r="CO2" s="11">
        <v>7.0910000000000304</v>
      </c>
      <c r="CP2" s="11">
        <v>7.0920000000000298</v>
      </c>
      <c r="CQ2" s="11">
        <v>7.0930000000000302</v>
      </c>
      <c r="CR2" s="11">
        <v>7.0940000000000296</v>
      </c>
      <c r="CS2" s="11">
        <v>7.0950000000000299</v>
      </c>
      <c r="CT2" s="11">
        <v>7.0960000000000303</v>
      </c>
      <c r="CU2" s="11">
        <v>7.0970000000000297</v>
      </c>
      <c r="CV2" s="11">
        <v>7.0980000000000301</v>
      </c>
      <c r="CW2" s="11">
        <v>7.0990000000000304</v>
      </c>
      <c r="CX2" s="11">
        <v>7.1010000000000302</v>
      </c>
      <c r="CY2" s="11">
        <v>7.1020000000000296</v>
      </c>
    </row>
    <row r="3" spans="2:104">
      <c r="B3" s="12" t="s">
        <v>164</v>
      </c>
      <c r="C3" s="12" t="s">
        <v>165</v>
      </c>
      <c r="D3" s="12" t="s">
        <v>27</v>
      </c>
      <c r="E3" s="12" t="s">
        <v>28</v>
      </c>
      <c r="F3" s="12" t="s">
        <v>3</v>
      </c>
      <c r="G3" s="12" t="s">
        <v>4</v>
      </c>
      <c r="H3" s="12" t="s">
        <v>5</v>
      </c>
      <c r="I3" s="12" t="s">
        <v>6</v>
      </c>
      <c r="J3" s="12" t="s">
        <v>7</v>
      </c>
      <c r="K3" s="12" t="s">
        <v>29</v>
      </c>
      <c r="L3" s="12" t="s">
        <v>8</v>
      </c>
      <c r="M3" s="12" t="s">
        <v>30</v>
      </c>
      <c r="N3" s="12" t="s">
        <v>31</v>
      </c>
      <c r="O3" s="12" t="s">
        <v>32</v>
      </c>
      <c r="P3" s="12" t="s">
        <v>9</v>
      </c>
      <c r="Q3" s="12" t="s">
        <v>10</v>
      </c>
      <c r="R3" s="12" t="s">
        <v>33</v>
      </c>
      <c r="S3" s="12" t="s">
        <v>34</v>
      </c>
      <c r="T3" s="12" t="s">
        <v>35</v>
      </c>
      <c r="U3" s="12" t="s">
        <v>36</v>
      </c>
      <c r="V3" s="12" t="s">
        <v>37</v>
      </c>
      <c r="W3" s="12" t="s">
        <v>38</v>
      </c>
      <c r="X3" s="12" t="s">
        <v>39</v>
      </c>
      <c r="Y3" s="12" t="s">
        <v>172</v>
      </c>
      <c r="Z3" s="12" t="s">
        <v>40</v>
      </c>
      <c r="AA3" s="12" t="s">
        <v>41</v>
      </c>
      <c r="AB3" s="12" t="s">
        <v>42</v>
      </c>
      <c r="AC3" s="12" t="s">
        <v>43</v>
      </c>
      <c r="AD3" s="12" t="s">
        <v>44</v>
      </c>
      <c r="AE3" s="12" t="s">
        <v>45</v>
      </c>
      <c r="AF3" s="12" t="s">
        <v>46</v>
      </c>
      <c r="AG3" s="12" t="s">
        <v>47</v>
      </c>
      <c r="AH3" s="12" t="s">
        <v>11</v>
      </c>
      <c r="AI3" s="12" t="s">
        <v>48</v>
      </c>
      <c r="AJ3" s="12" t="s">
        <v>12</v>
      </c>
      <c r="AK3" s="12" t="s">
        <v>13</v>
      </c>
      <c r="AL3" s="12" t="s">
        <v>14</v>
      </c>
      <c r="AM3" s="12" t="s">
        <v>49</v>
      </c>
      <c r="AN3" s="12" t="s">
        <v>50</v>
      </c>
      <c r="AO3" s="12" t="s">
        <v>51</v>
      </c>
      <c r="AP3" s="12" t="s">
        <v>52</v>
      </c>
      <c r="AQ3" s="12" t="s">
        <v>53</v>
      </c>
      <c r="AR3" s="12" t="s">
        <v>54</v>
      </c>
      <c r="AS3" s="12" t="s">
        <v>55</v>
      </c>
      <c r="AT3" s="12" t="s">
        <v>56</v>
      </c>
      <c r="AU3" s="12" t="s">
        <v>57</v>
      </c>
      <c r="AV3" s="12" t="s">
        <v>58</v>
      </c>
      <c r="AW3" s="12" t="s">
        <v>59</v>
      </c>
      <c r="AX3" s="12" t="s">
        <v>60</v>
      </c>
      <c r="AY3" s="12" t="s">
        <v>61</v>
      </c>
      <c r="AZ3" s="12" t="s">
        <v>62</v>
      </c>
      <c r="BA3" s="12" t="s">
        <v>63</v>
      </c>
      <c r="BB3" s="12" t="s">
        <v>64</v>
      </c>
      <c r="BC3" s="12" t="s">
        <v>65</v>
      </c>
      <c r="BD3" s="12" t="s">
        <v>66</v>
      </c>
      <c r="BE3" s="12" t="s">
        <v>67</v>
      </c>
      <c r="BF3" s="12" t="s">
        <v>68</v>
      </c>
      <c r="BG3" s="12" t="s">
        <v>69</v>
      </c>
      <c r="BH3" s="12" t="s">
        <v>70</v>
      </c>
      <c r="BI3" s="12" t="s">
        <v>71</v>
      </c>
      <c r="BJ3" s="12" t="s">
        <v>72</v>
      </c>
      <c r="BK3" s="12" t="s">
        <v>73</v>
      </c>
      <c r="BL3" s="12" t="s">
        <v>74</v>
      </c>
      <c r="BM3" s="12" t="s">
        <v>75</v>
      </c>
      <c r="BN3" s="12" t="s">
        <v>76</v>
      </c>
      <c r="BO3" s="12" t="s">
        <v>77</v>
      </c>
      <c r="BP3" s="12" t="s">
        <v>78</v>
      </c>
      <c r="BQ3" s="12" t="s">
        <v>79</v>
      </c>
      <c r="BR3" s="12" t="s">
        <v>80</v>
      </c>
      <c r="BS3" s="12" t="s">
        <v>81</v>
      </c>
      <c r="BT3" s="12" t="s">
        <v>82</v>
      </c>
      <c r="BU3" s="12" t="s">
        <v>83</v>
      </c>
      <c r="BV3" s="12" t="s">
        <v>84</v>
      </c>
      <c r="BW3" s="12" t="s">
        <v>189</v>
      </c>
      <c r="BX3" s="12" t="s">
        <v>190</v>
      </c>
      <c r="BY3" s="12" t="s">
        <v>191</v>
      </c>
      <c r="BZ3" s="12" t="s">
        <v>85</v>
      </c>
      <c r="CA3" s="12" t="s">
        <v>86</v>
      </c>
      <c r="CB3" s="12" t="s">
        <v>87</v>
      </c>
      <c r="CC3" s="12" t="s">
        <v>88</v>
      </c>
      <c r="CD3" s="12" t="s">
        <v>176</v>
      </c>
      <c r="CE3" s="12" t="s">
        <v>89</v>
      </c>
      <c r="CF3" s="12" t="s">
        <v>90</v>
      </c>
      <c r="CG3" s="12" t="s">
        <v>91</v>
      </c>
      <c r="CH3" s="12" t="s">
        <v>92</v>
      </c>
      <c r="CI3" s="12" t="s">
        <v>93</v>
      </c>
      <c r="CJ3" s="12" t="s">
        <v>20</v>
      </c>
      <c r="CK3" s="12" t="s">
        <v>21</v>
      </c>
      <c r="CL3" s="12" t="s">
        <v>22</v>
      </c>
      <c r="CM3" s="12" t="s">
        <v>23</v>
      </c>
      <c r="CN3" s="12" t="s">
        <v>24</v>
      </c>
      <c r="CO3" s="12" t="s">
        <v>25</v>
      </c>
      <c r="CP3" s="12" t="s">
        <v>94</v>
      </c>
      <c r="CQ3" s="12" t="s">
        <v>95</v>
      </c>
      <c r="CR3" s="12" t="s">
        <v>96</v>
      </c>
      <c r="CS3" s="12" t="s">
        <v>97</v>
      </c>
      <c r="CT3" s="12" t="s">
        <v>98</v>
      </c>
      <c r="CU3" s="12" t="s">
        <v>99</v>
      </c>
      <c r="CV3" s="12" t="s">
        <v>100</v>
      </c>
      <c r="CW3" s="12" t="s">
        <v>101</v>
      </c>
      <c r="CX3" s="12" t="s">
        <v>177</v>
      </c>
      <c r="CY3" s="12" t="s">
        <v>178</v>
      </c>
    </row>
  </sheetData>
  <conditionalFormatting sqref="B1:CZ1">
    <cfRule type="cellIs" dxfId="62" priority="1" operator="equal">
      <formula>"Moderate"</formula>
    </cfRule>
    <cfRule type="cellIs" dxfId="61" priority="2" operator="equal">
      <formula>"Important"</formula>
    </cfRule>
    <cfRule type="cellIs" dxfId="60" priority="3" operator="equal">
      <formula>"Critical"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OI7"/>
  <sheetViews>
    <sheetView showGridLines="0" zoomScaleNormal="100" workbookViewId="0"/>
  </sheetViews>
  <sheetFormatPr defaultRowHeight="15"/>
  <cols>
    <col min="1" max="1" width="4.85546875" customWidth="1"/>
    <col min="2" max="2" width="13.7109375" bestFit="1" customWidth="1"/>
    <col min="3" max="3" width="15.140625" bestFit="1" customWidth="1"/>
    <col min="4" max="4" width="21.42578125" bestFit="1" customWidth="1"/>
    <col min="5" max="12" width="6.7109375" bestFit="1" customWidth="1"/>
    <col min="13" max="39" width="7.5703125" bestFit="1" customWidth="1"/>
    <col min="40" max="40" width="23.85546875" bestFit="1" customWidth="1"/>
    <col min="41" max="48" width="6.7109375" bestFit="1" customWidth="1"/>
    <col min="49" max="75" width="7.5703125" bestFit="1" customWidth="1"/>
    <col min="76" max="76" width="23" bestFit="1" customWidth="1"/>
    <col min="77" max="84" width="6.7109375" bestFit="1" customWidth="1"/>
    <col min="85" max="111" width="7.5703125" bestFit="1" customWidth="1"/>
    <col min="112" max="112" width="25.85546875" bestFit="1" customWidth="1"/>
    <col min="113" max="120" width="6.7109375" bestFit="1" customWidth="1"/>
    <col min="121" max="147" width="7.5703125" bestFit="1" customWidth="1"/>
    <col min="148" max="148" width="23" bestFit="1" customWidth="1"/>
    <col min="149" max="156" width="6.7109375" bestFit="1" customWidth="1"/>
    <col min="157" max="183" width="7.5703125" bestFit="1" customWidth="1"/>
    <col min="184" max="184" width="22.28515625" bestFit="1" customWidth="1"/>
    <col min="185" max="192" width="6.7109375" bestFit="1" customWidth="1"/>
    <col min="193" max="219" width="7.5703125" bestFit="1" customWidth="1"/>
    <col min="220" max="220" width="35.5703125" bestFit="1" customWidth="1"/>
    <col min="221" max="228" width="6.7109375" bestFit="1" customWidth="1"/>
    <col min="229" max="255" width="7.5703125" bestFit="1" customWidth="1"/>
    <col min="256" max="256" width="32.42578125" bestFit="1" customWidth="1"/>
    <col min="257" max="264" width="6.7109375" bestFit="1" customWidth="1"/>
    <col min="265" max="291" width="7.5703125" bestFit="1" customWidth="1"/>
    <col min="292" max="292" width="37.5703125" bestFit="1" customWidth="1"/>
    <col min="328" max="328" width="33.42578125" bestFit="1" customWidth="1"/>
    <col min="364" max="364" width="28.42578125" bestFit="1" customWidth="1"/>
  </cols>
  <sheetData>
    <row r="1" spans="2:399">
      <c r="B1" s="17" t="s">
        <v>433</v>
      </c>
      <c r="C1" s="17" t="s">
        <v>433</v>
      </c>
      <c r="D1" s="17" t="s">
        <v>435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 t="s">
        <v>435</v>
      </c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 t="s">
        <v>435</v>
      </c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 t="s">
        <v>432</v>
      </c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 t="s">
        <v>432</v>
      </c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 t="s">
        <v>432</v>
      </c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 t="s">
        <v>432</v>
      </c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 t="s">
        <v>432</v>
      </c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17"/>
      <c r="JP1" s="17"/>
      <c r="JQ1" s="17"/>
      <c r="JR1" s="17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  <c r="KF1" s="17" t="s">
        <v>435</v>
      </c>
      <c r="KG1" s="17"/>
      <c r="KH1" s="17"/>
      <c r="KI1" s="17"/>
      <c r="KJ1" s="17"/>
      <c r="KK1" s="17"/>
      <c r="KL1" s="17"/>
      <c r="KM1" s="17"/>
      <c r="KN1" s="17"/>
      <c r="KO1" s="17"/>
      <c r="KP1" s="17"/>
      <c r="KQ1" s="17"/>
      <c r="KR1" s="17"/>
      <c r="KS1" s="17"/>
      <c r="KT1" s="17"/>
      <c r="KU1" s="17"/>
      <c r="KV1" s="17"/>
      <c r="KW1" s="17"/>
      <c r="KX1" s="17"/>
      <c r="KY1" s="17"/>
      <c r="KZ1" s="17"/>
      <c r="LA1" s="17"/>
      <c r="LB1" s="17"/>
      <c r="LC1" s="17"/>
      <c r="LD1" s="17"/>
      <c r="LE1" s="17"/>
      <c r="LF1" s="17"/>
      <c r="LG1" s="17"/>
      <c r="LH1" s="17"/>
      <c r="LI1" s="17"/>
      <c r="LJ1" s="17"/>
      <c r="LK1" s="17"/>
      <c r="LL1" s="17"/>
      <c r="LM1" s="17"/>
      <c r="LN1" s="17"/>
      <c r="LO1" s="17"/>
      <c r="LP1" s="17" t="s">
        <v>435</v>
      </c>
      <c r="LQ1" s="17"/>
      <c r="LR1" s="17"/>
      <c r="LS1" s="17"/>
      <c r="LT1" s="17"/>
      <c r="LU1" s="17"/>
      <c r="LV1" s="17"/>
      <c r="LW1" s="17"/>
      <c r="LX1" s="17"/>
      <c r="LY1" s="17"/>
      <c r="LZ1" s="17"/>
      <c r="MA1" s="17"/>
      <c r="MB1" s="17"/>
      <c r="MC1" s="17"/>
      <c r="MD1" s="17"/>
      <c r="ME1" s="17"/>
      <c r="MF1" s="17"/>
      <c r="MG1" s="17"/>
      <c r="MH1" s="17"/>
      <c r="MI1" s="17"/>
      <c r="MJ1" s="17"/>
      <c r="MK1" s="17"/>
      <c r="ML1" s="17"/>
      <c r="MM1" s="17"/>
      <c r="MN1" s="17"/>
      <c r="MO1" s="17"/>
      <c r="MP1" s="17"/>
      <c r="MQ1" s="17"/>
      <c r="MR1" s="17"/>
      <c r="MS1" s="17"/>
      <c r="MT1" s="17"/>
      <c r="MU1" s="17"/>
      <c r="MV1" s="17"/>
      <c r="MW1" s="17"/>
      <c r="MX1" s="17"/>
      <c r="MY1" s="17"/>
      <c r="MZ1" s="17" t="s">
        <v>435</v>
      </c>
      <c r="NA1" s="17"/>
      <c r="NB1" s="17"/>
      <c r="NC1" s="17"/>
      <c r="ND1" s="17"/>
      <c r="NE1" s="17"/>
      <c r="NF1" s="17"/>
      <c r="NG1" s="17"/>
      <c r="NH1" s="17"/>
      <c r="NI1" s="17"/>
      <c r="NJ1" s="17"/>
      <c r="NK1" s="17"/>
      <c r="NL1" s="17"/>
      <c r="NM1" s="17"/>
      <c r="NN1" s="17"/>
      <c r="NO1" s="17"/>
      <c r="NP1" s="17"/>
      <c r="NQ1" s="17"/>
      <c r="NR1" s="17"/>
      <c r="NS1" s="17"/>
      <c r="NT1" s="17"/>
      <c r="NU1" s="17"/>
      <c r="NV1" s="17"/>
      <c r="NW1" s="17"/>
      <c r="NX1" s="17"/>
      <c r="NY1" s="17"/>
      <c r="NZ1" s="17"/>
      <c r="OA1" s="17"/>
      <c r="OB1" s="17"/>
      <c r="OC1" s="17"/>
      <c r="OD1" s="17"/>
      <c r="OE1" s="17"/>
      <c r="OF1" s="17"/>
      <c r="OG1" s="17"/>
      <c r="OH1" s="17"/>
      <c r="OI1" s="17"/>
    </row>
    <row r="2" spans="2:399">
      <c r="B2" s="11">
        <v>8</v>
      </c>
      <c r="C2" s="11">
        <v>8.0009999999999994</v>
      </c>
      <c r="D2" s="11">
        <v>8.0020000000000007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>
        <v>8.0030000000000001</v>
      </c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>
        <v>8.0039999999999996</v>
      </c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>
        <v>8.0050000000000008</v>
      </c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>
        <v>8.0060000000000002</v>
      </c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>
        <v>8.0069999999999997</v>
      </c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>
        <v>8.0079999999999991</v>
      </c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>
        <v>8.0090000000000003</v>
      </c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>
        <v>8.01</v>
      </c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>
        <v>8.0109999999999992</v>
      </c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>
        <v>8.0120000000000005</v>
      </c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</row>
    <row r="3" spans="2:399">
      <c r="B3" s="12" t="s">
        <v>164</v>
      </c>
      <c r="C3" s="12" t="s">
        <v>165</v>
      </c>
      <c r="D3" s="12" t="s">
        <v>102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 t="s">
        <v>103</v>
      </c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 t="s">
        <v>104</v>
      </c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 t="s">
        <v>105</v>
      </c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 t="s">
        <v>106</v>
      </c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 t="s">
        <v>107</v>
      </c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 t="s">
        <v>108</v>
      </c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 t="s">
        <v>109</v>
      </c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 t="s">
        <v>367</v>
      </c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 t="s">
        <v>368</v>
      </c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 t="s">
        <v>369</v>
      </c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</row>
    <row r="4" spans="2:399">
      <c r="B4" s="14"/>
      <c r="C4" s="14"/>
      <c r="D4" s="14" t="str">
        <f>"Month " &amp; COLUMN(D3) - COLUMN($C$3)</f>
        <v>Month 1</v>
      </c>
      <c r="E4" s="14" t="str">
        <f t="shared" ref="E4:AM4" si="0">"Month " &amp; COLUMN(E3) - COLUMN($C$3)</f>
        <v>Month 2</v>
      </c>
      <c r="F4" s="14" t="str">
        <f t="shared" si="0"/>
        <v>Month 3</v>
      </c>
      <c r="G4" s="14" t="str">
        <f t="shared" si="0"/>
        <v>Month 4</v>
      </c>
      <c r="H4" s="14" t="str">
        <f t="shared" si="0"/>
        <v>Month 5</v>
      </c>
      <c r="I4" s="14" t="str">
        <f t="shared" si="0"/>
        <v>Month 6</v>
      </c>
      <c r="J4" s="14" t="str">
        <f t="shared" si="0"/>
        <v>Month 7</v>
      </c>
      <c r="K4" s="14" t="str">
        <f t="shared" si="0"/>
        <v>Month 8</v>
      </c>
      <c r="L4" s="14" t="str">
        <f t="shared" si="0"/>
        <v>Month 9</v>
      </c>
      <c r="M4" s="14" t="str">
        <f t="shared" si="0"/>
        <v>Month 10</v>
      </c>
      <c r="N4" s="14" t="str">
        <f t="shared" si="0"/>
        <v>Month 11</v>
      </c>
      <c r="O4" s="14" t="str">
        <f t="shared" si="0"/>
        <v>Month 12</v>
      </c>
      <c r="P4" s="14" t="str">
        <f t="shared" si="0"/>
        <v>Month 13</v>
      </c>
      <c r="Q4" s="14" t="str">
        <f t="shared" si="0"/>
        <v>Month 14</v>
      </c>
      <c r="R4" s="14" t="str">
        <f t="shared" si="0"/>
        <v>Month 15</v>
      </c>
      <c r="S4" s="14" t="str">
        <f t="shared" si="0"/>
        <v>Month 16</v>
      </c>
      <c r="T4" s="14" t="str">
        <f t="shared" si="0"/>
        <v>Month 17</v>
      </c>
      <c r="U4" s="14" t="str">
        <f t="shared" si="0"/>
        <v>Month 18</v>
      </c>
      <c r="V4" s="14" t="str">
        <f t="shared" si="0"/>
        <v>Month 19</v>
      </c>
      <c r="W4" s="14" t="str">
        <f t="shared" si="0"/>
        <v>Month 20</v>
      </c>
      <c r="X4" s="14" t="str">
        <f t="shared" si="0"/>
        <v>Month 21</v>
      </c>
      <c r="Y4" s="14" t="str">
        <f t="shared" si="0"/>
        <v>Month 22</v>
      </c>
      <c r="Z4" s="14" t="str">
        <f t="shared" si="0"/>
        <v>Month 23</v>
      </c>
      <c r="AA4" s="14" t="str">
        <f t="shared" si="0"/>
        <v>Month 24</v>
      </c>
      <c r="AB4" s="14" t="str">
        <f t="shared" si="0"/>
        <v>Month 25</v>
      </c>
      <c r="AC4" s="14" t="str">
        <f t="shared" si="0"/>
        <v>Month 26</v>
      </c>
      <c r="AD4" s="14" t="str">
        <f t="shared" si="0"/>
        <v>Month 27</v>
      </c>
      <c r="AE4" s="14" t="str">
        <f t="shared" si="0"/>
        <v>Month 28</v>
      </c>
      <c r="AF4" s="14" t="str">
        <f t="shared" si="0"/>
        <v>Month 29</v>
      </c>
      <c r="AG4" s="14" t="str">
        <f t="shared" si="0"/>
        <v>Month 30</v>
      </c>
      <c r="AH4" s="14" t="str">
        <f t="shared" si="0"/>
        <v>Month 31</v>
      </c>
      <c r="AI4" s="14" t="str">
        <f t="shared" si="0"/>
        <v>Month 32</v>
      </c>
      <c r="AJ4" s="14" t="str">
        <f t="shared" si="0"/>
        <v>Month 33</v>
      </c>
      <c r="AK4" s="14" t="str">
        <f t="shared" si="0"/>
        <v>Month 34</v>
      </c>
      <c r="AL4" s="14" t="str">
        <f t="shared" si="0"/>
        <v>Month 35</v>
      </c>
      <c r="AM4" s="14" t="str">
        <f t="shared" si="0"/>
        <v>Month 36</v>
      </c>
      <c r="AN4" s="14" t="str">
        <f>"Month " &amp; COLUMN(AN3) - COLUMN($AM$3)</f>
        <v>Month 1</v>
      </c>
      <c r="AO4" s="14" t="str">
        <f t="shared" ref="AO4:BW4" si="1">"Month " &amp; COLUMN(AO3) - COLUMN($AM$3)</f>
        <v>Month 2</v>
      </c>
      <c r="AP4" s="14" t="str">
        <f t="shared" si="1"/>
        <v>Month 3</v>
      </c>
      <c r="AQ4" s="14" t="str">
        <f t="shared" si="1"/>
        <v>Month 4</v>
      </c>
      <c r="AR4" s="14" t="str">
        <f t="shared" si="1"/>
        <v>Month 5</v>
      </c>
      <c r="AS4" s="14" t="str">
        <f t="shared" si="1"/>
        <v>Month 6</v>
      </c>
      <c r="AT4" s="14" t="str">
        <f t="shared" si="1"/>
        <v>Month 7</v>
      </c>
      <c r="AU4" s="14" t="str">
        <f t="shared" si="1"/>
        <v>Month 8</v>
      </c>
      <c r="AV4" s="14" t="str">
        <f t="shared" si="1"/>
        <v>Month 9</v>
      </c>
      <c r="AW4" s="14" t="str">
        <f t="shared" si="1"/>
        <v>Month 10</v>
      </c>
      <c r="AX4" s="14" t="str">
        <f t="shared" si="1"/>
        <v>Month 11</v>
      </c>
      <c r="AY4" s="14" t="str">
        <f t="shared" si="1"/>
        <v>Month 12</v>
      </c>
      <c r="AZ4" s="14" t="str">
        <f t="shared" si="1"/>
        <v>Month 13</v>
      </c>
      <c r="BA4" s="14" t="str">
        <f t="shared" si="1"/>
        <v>Month 14</v>
      </c>
      <c r="BB4" s="14" t="str">
        <f t="shared" si="1"/>
        <v>Month 15</v>
      </c>
      <c r="BC4" s="14" t="str">
        <f t="shared" si="1"/>
        <v>Month 16</v>
      </c>
      <c r="BD4" s="14" t="str">
        <f t="shared" si="1"/>
        <v>Month 17</v>
      </c>
      <c r="BE4" s="14" t="str">
        <f t="shared" si="1"/>
        <v>Month 18</v>
      </c>
      <c r="BF4" s="14" t="str">
        <f t="shared" si="1"/>
        <v>Month 19</v>
      </c>
      <c r="BG4" s="14" t="str">
        <f t="shared" si="1"/>
        <v>Month 20</v>
      </c>
      <c r="BH4" s="14" t="str">
        <f t="shared" si="1"/>
        <v>Month 21</v>
      </c>
      <c r="BI4" s="14" t="str">
        <f t="shared" si="1"/>
        <v>Month 22</v>
      </c>
      <c r="BJ4" s="14" t="str">
        <f t="shared" si="1"/>
        <v>Month 23</v>
      </c>
      <c r="BK4" s="14" t="str">
        <f t="shared" si="1"/>
        <v>Month 24</v>
      </c>
      <c r="BL4" s="14" t="str">
        <f t="shared" si="1"/>
        <v>Month 25</v>
      </c>
      <c r="BM4" s="14" t="str">
        <f t="shared" si="1"/>
        <v>Month 26</v>
      </c>
      <c r="BN4" s="14" t="str">
        <f t="shared" si="1"/>
        <v>Month 27</v>
      </c>
      <c r="BO4" s="14" t="str">
        <f t="shared" si="1"/>
        <v>Month 28</v>
      </c>
      <c r="BP4" s="14" t="str">
        <f t="shared" si="1"/>
        <v>Month 29</v>
      </c>
      <c r="BQ4" s="14" t="str">
        <f t="shared" si="1"/>
        <v>Month 30</v>
      </c>
      <c r="BR4" s="14" t="str">
        <f t="shared" si="1"/>
        <v>Month 31</v>
      </c>
      <c r="BS4" s="14" t="str">
        <f t="shared" si="1"/>
        <v>Month 32</v>
      </c>
      <c r="BT4" s="14" t="str">
        <f t="shared" si="1"/>
        <v>Month 33</v>
      </c>
      <c r="BU4" s="14" t="str">
        <f t="shared" si="1"/>
        <v>Month 34</v>
      </c>
      <c r="BV4" s="14" t="str">
        <f t="shared" si="1"/>
        <v>Month 35</v>
      </c>
      <c r="BW4" s="14" t="str">
        <f t="shared" si="1"/>
        <v>Month 36</v>
      </c>
      <c r="BX4" s="14" t="str">
        <f>"Month " &amp; COLUMN(BX3) - COLUMN($BW$3)</f>
        <v>Month 1</v>
      </c>
      <c r="BY4" s="14" t="str">
        <f t="shared" ref="BY4:DG4" si="2">"Month " &amp; COLUMN(BY3) - COLUMN($BW$3)</f>
        <v>Month 2</v>
      </c>
      <c r="BZ4" s="14" t="str">
        <f t="shared" si="2"/>
        <v>Month 3</v>
      </c>
      <c r="CA4" s="14" t="str">
        <f t="shared" si="2"/>
        <v>Month 4</v>
      </c>
      <c r="CB4" s="14" t="str">
        <f t="shared" si="2"/>
        <v>Month 5</v>
      </c>
      <c r="CC4" s="14" t="str">
        <f t="shared" si="2"/>
        <v>Month 6</v>
      </c>
      <c r="CD4" s="14" t="str">
        <f t="shared" si="2"/>
        <v>Month 7</v>
      </c>
      <c r="CE4" s="14" t="str">
        <f t="shared" si="2"/>
        <v>Month 8</v>
      </c>
      <c r="CF4" s="14" t="str">
        <f t="shared" si="2"/>
        <v>Month 9</v>
      </c>
      <c r="CG4" s="14" t="str">
        <f t="shared" si="2"/>
        <v>Month 10</v>
      </c>
      <c r="CH4" s="14" t="str">
        <f t="shared" si="2"/>
        <v>Month 11</v>
      </c>
      <c r="CI4" s="14" t="str">
        <f t="shared" si="2"/>
        <v>Month 12</v>
      </c>
      <c r="CJ4" s="14" t="str">
        <f t="shared" si="2"/>
        <v>Month 13</v>
      </c>
      <c r="CK4" s="14" t="str">
        <f t="shared" si="2"/>
        <v>Month 14</v>
      </c>
      <c r="CL4" s="14" t="str">
        <f t="shared" si="2"/>
        <v>Month 15</v>
      </c>
      <c r="CM4" s="14" t="str">
        <f t="shared" si="2"/>
        <v>Month 16</v>
      </c>
      <c r="CN4" s="14" t="str">
        <f t="shared" si="2"/>
        <v>Month 17</v>
      </c>
      <c r="CO4" s="14" t="str">
        <f t="shared" si="2"/>
        <v>Month 18</v>
      </c>
      <c r="CP4" s="14" t="str">
        <f t="shared" si="2"/>
        <v>Month 19</v>
      </c>
      <c r="CQ4" s="14" t="str">
        <f t="shared" si="2"/>
        <v>Month 20</v>
      </c>
      <c r="CR4" s="14" t="str">
        <f t="shared" si="2"/>
        <v>Month 21</v>
      </c>
      <c r="CS4" s="14" t="str">
        <f t="shared" si="2"/>
        <v>Month 22</v>
      </c>
      <c r="CT4" s="14" t="str">
        <f t="shared" si="2"/>
        <v>Month 23</v>
      </c>
      <c r="CU4" s="14" t="str">
        <f t="shared" si="2"/>
        <v>Month 24</v>
      </c>
      <c r="CV4" s="14" t="str">
        <f t="shared" si="2"/>
        <v>Month 25</v>
      </c>
      <c r="CW4" s="14" t="str">
        <f t="shared" si="2"/>
        <v>Month 26</v>
      </c>
      <c r="CX4" s="14" t="str">
        <f t="shared" si="2"/>
        <v>Month 27</v>
      </c>
      <c r="CY4" s="14" t="str">
        <f t="shared" si="2"/>
        <v>Month 28</v>
      </c>
      <c r="CZ4" s="14" t="str">
        <f t="shared" si="2"/>
        <v>Month 29</v>
      </c>
      <c r="DA4" s="14" t="str">
        <f t="shared" si="2"/>
        <v>Month 30</v>
      </c>
      <c r="DB4" s="14" t="str">
        <f t="shared" si="2"/>
        <v>Month 31</v>
      </c>
      <c r="DC4" s="14" t="str">
        <f t="shared" si="2"/>
        <v>Month 32</v>
      </c>
      <c r="DD4" s="14" t="str">
        <f t="shared" si="2"/>
        <v>Month 33</v>
      </c>
      <c r="DE4" s="14" t="str">
        <f t="shared" si="2"/>
        <v>Month 34</v>
      </c>
      <c r="DF4" s="14" t="str">
        <f t="shared" si="2"/>
        <v>Month 35</v>
      </c>
      <c r="DG4" s="14" t="str">
        <f t="shared" si="2"/>
        <v>Month 36</v>
      </c>
      <c r="DH4" s="14" t="str">
        <f>"Month " &amp; COLUMN(DH3) - COLUMN($DG$3)</f>
        <v>Month 1</v>
      </c>
      <c r="DI4" s="14" t="str">
        <f t="shared" ref="DI4:EQ4" si="3">"Month " &amp; COLUMN(DI3) - COLUMN($DG$3)</f>
        <v>Month 2</v>
      </c>
      <c r="DJ4" s="14" t="str">
        <f t="shared" si="3"/>
        <v>Month 3</v>
      </c>
      <c r="DK4" s="14" t="str">
        <f t="shared" si="3"/>
        <v>Month 4</v>
      </c>
      <c r="DL4" s="14" t="str">
        <f t="shared" si="3"/>
        <v>Month 5</v>
      </c>
      <c r="DM4" s="14" t="str">
        <f t="shared" si="3"/>
        <v>Month 6</v>
      </c>
      <c r="DN4" s="14" t="str">
        <f t="shared" si="3"/>
        <v>Month 7</v>
      </c>
      <c r="DO4" s="14" t="str">
        <f t="shared" si="3"/>
        <v>Month 8</v>
      </c>
      <c r="DP4" s="14" t="str">
        <f t="shared" si="3"/>
        <v>Month 9</v>
      </c>
      <c r="DQ4" s="14" t="str">
        <f t="shared" si="3"/>
        <v>Month 10</v>
      </c>
      <c r="DR4" s="14" t="str">
        <f t="shared" si="3"/>
        <v>Month 11</v>
      </c>
      <c r="DS4" s="14" t="str">
        <f t="shared" si="3"/>
        <v>Month 12</v>
      </c>
      <c r="DT4" s="14" t="str">
        <f t="shared" si="3"/>
        <v>Month 13</v>
      </c>
      <c r="DU4" s="14" t="str">
        <f t="shared" si="3"/>
        <v>Month 14</v>
      </c>
      <c r="DV4" s="14" t="str">
        <f t="shared" si="3"/>
        <v>Month 15</v>
      </c>
      <c r="DW4" s="14" t="str">
        <f t="shared" si="3"/>
        <v>Month 16</v>
      </c>
      <c r="DX4" s="14" t="str">
        <f t="shared" si="3"/>
        <v>Month 17</v>
      </c>
      <c r="DY4" s="14" t="str">
        <f t="shared" si="3"/>
        <v>Month 18</v>
      </c>
      <c r="DZ4" s="14" t="str">
        <f t="shared" si="3"/>
        <v>Month 19</v>
      </c>
      <c r="EA4" s="14" t="str">
        <f t="shared" si="3"/>
        <v>Month 20</v>
      </c>
      <c r="EB4" s="14" t="str">
        <f t="shared" si="3"/>
        <v>Month 21</v>
      </c>
      <c r="EC4" s="14" t="str">
        <f t="shared" si="3"/>
        <v>Month 22</v>
      </c>
      <c r="ED4" s="14" t="str">
        <f t="shared" si="3"/>
        <v>Month 23</v>
      </c>
      <c r="EE4" s="14" t="str">
        <f t="shared" si="3"/>
        <v>Month 24</v>
      </c>
      <c r="EF4" s="14" t="str">
        <f t="shared" si="3"/>
        <v>Month 25</v>
      </c>
      <c r="EG4" s="14" t="str">
        <f t="shared" si="3"/>
        <v>Month 26</v>
      </c>
      <c r="EH4" s="14" t="str">
        <f t="shared" si="3"/>
        <v>Month 27</v>
      </c>
      <c r="EI4" s="14" t="str">
        <f t="shared" si="3"/>
        <v>Month 28</v>
      </c>
      <c r="EJ4" s="14" t="str">
        <f t="shared" si="3"/>
        <v>Month 29</v>
      </c>
      <c r="EK4" s="14" t="str">
        <f t="shared" si="3"/>
        <v>Month 30</v>
      </c>
      <c r="EL4" s="14" t="str">
        <f t="shared" si="3"/>
        <v>Month 31</v>
      </c>
      <c r="EM4" s="14" t="str">
        <f t="shared" si="3"/>
        <v>Month 32</v>
      </c>
      <c r="EN4" s="14" t="str">
        <f t="shared" si="3"/>
        <v>Month 33</v>
      </c>
      <c r="EO4" s="14" t="str">
        <f t="shared" si="3"/>
        <v>Month 34</v>
      </c>
      <c r="EP4" s="14" t="str">
        <f t="shared" si="3"/>
        <v>Month 35</v>
      </c>
      <c r="EQ4" s="14" t="str">
        <f t="shared" si="3"/>
        <v>Month 36</v>
      </c>
      <c r="ER4" s="14" t="str">
        <f>"Month " &amp; COLUMN(ER3) - COLUMN($EQ$3)</f>
        <v>Month 1</v>
      </c>
      <c r="ES4" s="14" t="str">
        <f t="shared" ref="ES4:GA4" si="4">"Month " &amp; COLUMN(ES3) - COLUMN($EQ$3)</f>
        <v>Month 2</v>
      </c>
      <c r="ET4" s="14" t="str">
        <f t="shared" si="4"/>
        <v>Month 3</v>
      </c>
      <c r="EU4" s="14" t="str">
        <f t="shared" si="4"/>
        <v>Month 4</v>
      </c>
      <c r="EV4" s="14" t="str">
        <f t="shared" si="4"/>
        <v>Month 5</v>
      </c>
      <c r="EW4" s="14" t="str">
        <f t="shared" si="4"/>
        <v>Month 6</v>
      </c>
      <c r="EX4" s="14" t="str">
        <f t="shared" si="4"/>
        <v>Month 7</v>
      </c>
      <c r="EY4" s="14" t="str">
        <f t="shared" si="4"/>
        <v>Month 8</v>
      </c>
      <c r="EZ4" s="14" t="str">
        <f t="shared" si="4"/>
        <v>Month 9</v>
      </c>
      <c r="FA4" s="14" t="str">
        <f t="shared" si="4"/>
        <v>Month 10</v>
      </c>
      <c r="FB4" s="14" t="str">
        <f t="shared" si="4"/>
        <v>Month 11</v>
      </c>
      <c r="FC4" s="14" t="str">
        <f t="shared" si="4"/>
        <v>Month 12</v>
      </c>
      <c r="FD4" s="14" t="str">
        <f t="shared" si="4"/>
        <v>Month 13</v>
      </c>
      <c r="FE4" s="14" t="str">
        <f t="shared" si="4"/>
        <v>Month 14</v>
      </c>
      <c r="FF4" s="14" t="str">
        <f t="shared" si="4"/>
        <v>Month 15</v>
      </c>
      <c r="FG4" s="14" t="str">
        <f t="shared" si="4"/>
        <v>Month 16</v>
      </c>
      <c r="FH4" s="14" t="str">
        <f t="shared" si="4"/>
        <v>Month 17</v>
      </c>
      <c r="FI4" s="14" t="str">
        <f t="shared" si="4"/>
        <v>Month 18</v>
      </c>
      <c r="FJ4" s="14" t="str">
        <f t="shared" si="4"/>
        <v>Month 19</v>
      </c>
      <c r="FK4" s="14" t="str">
        <f t="shared" si="4"/>
        <v>Month 20</v>
      </c>
      <c r="FL4" s="14" t="str">
        <f t="shared" si="4"/>
        <v>Month 21</v>
      </c>
      <c r="FM4" s="14" t="str">
        <f t="shared" si="4"/>
        <v>Month 22</v>
      </c>
      <c r="FN4" s="14" t="str">
        <f t="shared" si="4"/>
        <v>Month 23</v>
      </c>
      <c r="FO4" s="14" t="str">
        <f t="shared" si="4"/>
        <v>Month 24</v>
      </c>
      <c r="FP4" s="14" t="str">
        <f t="shared" si="4"/>
        <v>Month 25</v>
      </c>
      <c r="FQ4" s="14" t="str">
        <f t="shared" si="4"/>
        <v>Month 26</v>
      </c>
      <c r="FR4" s="14" t="str">
        <f t="shared" si="4"/>
        <v>Month 27</v>
      </c>
      <c r="FS4" s="14" t="str">
        <f t="shared" si="4"/>
        <v>Month 28</v>
      </c>
      <c r="FT4" s="14" t="str">
        <f t="shared" si="4"/>
        <v>Month 29</v>
      </c>
      <c r="FU4" s="14" t="str">
        <f t="shared" si="4"/>
        <v>Month 30</v>
      </c>
      <c r="FV4" s="14" t="str">
        <f t="shared" si="4"/>
        <v>Month 31</v>
      </c>
      <c r="FW4" s="14" t="str">
        <f t="shared" si="4"/>
        <v>Month 32</v>
      </c>
      <c r="FX4" s="14" t="str">
        <f t="shared" si="4"/>
        <v>Month 33</v>
      </c>
      <c r="FY4" s="14" t="str">
        <f t="shared" si="4"/>
        <v>Month 34</v>
      </c>
      <c r="FZ4" s="14" t="str">
        <f t="shared" si="4"/>
        <v>Month 35</v>
      </c>
      <c r="GA4" s="14" t="str">
        <f t="shared" si="4"/>
        <v>Month 36</v>
      </c>
      <c r="GB4" s="14" t="str">
        <f>"Month " &amp; COLUMN(GB3) - COLUMN($GA$3)</f>
        <v>Month 1</v>
      </c>
      <c r="GC4" s="14" t="str">
        <f t="shared" ref="GC4:HK4" si="5">"Month " &amp; COLUMN(GC3) - COLUMN($GA$3)</f>
        <v>Month 2</v>
      </c>
      <c r="GD4" s="14" t="str">
        <f t="shared" si="5"/>
        <v>Month 3</v>
      </c>
      <c r="GE4" s="14" t="str">
        <f t="shared" si="5"/>
        <v>Month 4</v>
      </c>
      <c r="GF4" s="14" t="str">
        <f t="shared" si="5"/>
        <v>Month 5</v>
      </c>
      <c r="GG4" s="14" t="str">
        <f t="shared" si="5"/>
        <v>Month 6</v>
      </c>
      <c r="GH4" s="14" t="str">
        <f t="shared" si="5"/>
        <v>Month 7</v>
      </c>
      <c r="GI4" s="14" t="str">
        <f t="shared" si="5"/>
        <v>Month 8</v>
      </c>
      <c r="GJ4" s="14" t="str">
        <f t="shared" si="5"/>
        <v>Month 9</v>
      </c>
      <c r="GK4" s="14" t="str">
        <f t="shared" si="5"/>
        <v>Month 10</v>
      </c>
      <c r="GL4" s="14" t="str">
        <f t="shared" si="5"/>
        <v>Month 11</v>
      </c>
      <c r="GM4" s="14" t="str">
        <f t="shared" si="5"/>
        <v>Month 12</v>
      </c>
      <c r="GN4" s="14" t="str">
        <f t="shared" si="5"/>
        <v>Month 13</v>
      </c>
      <c r="GO4" s="14" t="str">
        <f t="shared" si="5"/>
        <v>Month 14</v>
      </c>
      <c r="GP4" s="14" t="str">
        <f t="shared" si="5"/>
        <v>Month 15</v>
      </c>
      <c r="GQ4" s="14" t="str">
        <f t="shared" si="5"/>
        <v>Month 16</v>
      </c>
      <c r="GR4" s="14" t="str">
        <f t="shared" si="5"/>
        <v>Month 17</v>
      </c>
      <c r="GS4" s="14" t="str">
        <f t="shared" si="5"/>
        <v>Month 18</v>
      </c>
      <c r="GT4" s="14" t="str">
        <f t="shared" si="5"/>
        <v>Month 19</v>
      </c>
      <c r="GU4" s="14" t="str">
        <f t="shared" si="5"/>
        <v>Month 20</v>
      </c>
      <c r="GV4" s="14" t="str">
        <f t="shared" si="5"/>
        <v>Month 21</v>
      </c>
      <c r="GW4" s="14" t="str">
        <f t="shared" si="5"/>
        <v>Month 22</v>
      </c>
      <c r="GX4" s="14" t="str">
        <f t="shared" si="5"/>
        <v>Month 23</v>
      </c>
      <c r="GY4" s="14" t="str">
        <f t="shared" si="5"/>
        <v>Month 24</v>
      </c>
      <c r="GZ4" s="14" t="str">
        <f t="shared" si="5"/>
        <v>Month 25</v>
      </c>
      <c r="HA4" s="14" t="str">
        <f t="shared" si="5"/>
        <v>Month 26</v>
      </c>
      <c r="HB4" s="14" t="str">
        <f t="shared" si="5"/>
        <v>Month 27</v>
      </c>
      <c r="HC4" s="14" t="str">
        <f t="shared" si="5"/>
        <v>Month 28</v>
      </c>
      <c r="HD4" s="14" t="str">
        <f t="shared" si="5"/>
        <v>Month 29</v>
      </c>
      <c r="HE4" s="14" t="str">
        <f t="shared" si="5"/>
        <v>Month 30</v>
      </c>
      <c r="HF4" s="14" t="str">
        <f t="shared" si="5"/>
        <v>Month 31</v>
      </c>
      <c r="HG4" s="14" t="str">
        <f t="shared" si="5"/>
        <v>Month 32</v>
      </c>
      <c r="HH4" s="14" t="str">
        <f t="shared" si="5"/>
        <v>Month 33</v>
      </c>
      <c r="HI4" s="14" t="str">
        <f t="shared" si="5"/>
        <v>Month 34</v>
      </c>
      <c r="HJ4" s="14" t="str">
        <f t="shared" si="5"/>
        <v>Month 35</v>
      </c>
      <c r="HK4" s="14" t="str">
        <f t="shared" si="5"/>
        <v>Month 36</v>
      </c>
      <c r="HL4" s="14" t="str">
        <f>"Month " &amp; COLUMN(HL3) - COLUMN($HK$3)</f>
        <v>Month 1</v>
      </c>
      <c r="HM4" s="14" t="str">
        <f t="shared" ref="HM4:IU4" si="6">"Month " &amp; COLUMN(HM3) - COLUMN($HK$3)</f>
        <v>Month 2</v>
      </c>
      <c r="HN4" s="14" t="str">
        <f t="shared" si="6"/>
        <v>Month 3</v>
      </c>
      <c r="HO4" s="14" t="str">
        <f t="shared" si="6"/>
        <v>Month 4</v>
      </c>
      <c r="HP4" s="14" t="str">
        <f t="shared" si="6"/>
        <v>Month 5</v>
      </c>
      <c r="HQ4" s="14" t="str">
        <f t="shared" si="6"/>
        <v>Month 6</v>
      </c>
      <c r="HR4" s="14" t="str">
        <f t="shared" si="6"/>
        <v>Month 7</v>
      </c>
      <c r="HS4" s="14" t="str">
        <f t="shared" si="6"/>
        <v>Month 8</v>
      </c>
      <c r="HT4" s="14" t="str">
        <f t="shared" si="6"/>
        <v>Month 9</v>
      </c>
      <c r="HU4" s="14" t="str">
        <f t="shared" si="6"/>
        <v>Month 10</v>
      </c>
      <c r="HV4" s="14" t="str">
        <f t="shared" si="6"/>
        <v>Month 11</v>
      </c>
      <c r="HW4" s="14" t="str">
        <f t="shared" si="6"/>
        <v>Month 12</v>
      </c>
      <c r="HX4" s="14" t="str">
        <f t="shared" si="6"/>
        <v>Month 13</v>
      </c>
      <c r="HY4" s="14" t="str">
        <f t="shared" si="6"/>
        <v>Month 14</v>
      </c>
      <c r="HZ4" s="14" t="str">
        <f t="shared" si="6"/>
        <v>Month 15</v>
      </c>
      <c r="IA4" s="14" t="str">
        <f t="shared" si="6"/>
        <v>Month 16</v>
      </c>
      <c r="IB4" s="14" t="str">
        <f t="shared" si="6"/>
        <v>Month 17</v>
      </c>
      <c r="IC4" s="14" t="str">
        <f t="shared" si="6"/>
        <v>Month 18</v>
      </c>
      <c r="ID4" s="14" t="str">
        <f t="shared" si="6"/>
        <v>Month 19</v>
      </c>
      <c r="IE4" s="14" t="str">
        <f t="shared" si="6"/>
        <v>Month 20</v>
      </c>
      <c r="IF4" s="14" t="str">
        <f t="shared" si="6"/>
        <v>Month 21</v>
      </c>
      <c r="IG4" s="14" t="str">
        <f t="shared" si="6"/>
        <v>Month 22</v>
      </c>
      <c r="IH4" s="14" t="str">
        <f t="shared" si="6"/>
        <v>Month 23</v>
      </c>
      <c r="II4" s="14" t="str">
        <f t="shared" si="6"/>
        <v>Month 24</v>
      </c>
      <c r="IJ4" s="14" t="str">
        <f t="shared" si="6"/>
        <v>Month 25</v>
      </c>
      <c r="IK4" s="14" t="str">
        <f t="shared" si="6"/>
        <v>Month 26</v>
      </c>
      <c r="IL4" s="14" t="str">
        <f t="shared" si="6"/>
        <v>Month 27</v>
      </c>
      <c r="IM4" s="14" t="str">
        <f t="shared" si="6"/>
        <v>Month 28</v>
      </c>
      <c r="IN4" s="14" t="str">
        <f t="shared" si="6"/>
        <v>Month 29</v>
      </c>
      <c r="IO4" s="14" t="str">
        <f t="shared" si="6"/>
        <v>Month 30</v>
      </c>
      <c r="IP4" s="14" t="str">
        <f t="shared" si="6"/>
        <v>Month 31</v>
      </c>
      <c r="IQ4" s="14" t="str">
        <f t="shared" si="6"/>
        <v>Month 32</v>
      </c>
      <c r="IR4" s="14" t="str">
        <f t="shared" si="6"/>
        <v>Month 33</v>
      </c>
      <c r="IS4" s="14" t="str">
        <f t="shared" si="6"/>
        <v>Month 34</v>
      </c>
      <c r="IT4" s="14" t="str">
        <f t="shared" si="6"/>
        <v>Month 35</v>
      </c>
      <c r="IU4" s="14" t="str">
        <f t="shared" si="6"/>
        <v>Month 36</v>
      </c>
      <c r="IV4" s="14" t="str">
        <f>"Month " &amp; COLUMN(IV3) - COLUMN($IU$3)</f>
        <v>Month 1</v>
      </c>
      <c r="IW4" s="14" t="str">
        <f t="shared" ref="IW4:KE4" si="7">"Month " &amp; COLUMN(IW3) - COLUMN($IU$3)</f>
        <v>Month 2</v>
      </c>
      <c r="IX4" s="14" t="str">
        <f t="shared" si="7"/>
        <v>Month 3</v>
      </c>
      <c r="IY4" s="14" t="str">
        <f t="shared" si="7"/>
        <v>Month 4</v>
      </c>
      <c r="IZ4" s="14" t="str">
        <f t="shared" si="7"/>
        <v>Month 5</v>
      </c>
      <c r="JA4" s="14" t="str">
        <f t="shared" si="7"/>
        <v>Month 6</v>
      </c>
      <c r="JB4" s="14" t="str">
        <f t="shared" si="7"/>
        <v>Month 7</v>
      </c>
      <c r="JC4" s="14" t="str">
        <f t="shared" si="7"/>
        <v>Month 8</v>
      </c>
      <c r="JD4" s="14" t="str">
        <f t="shared" si="7"/>
        <v>Month 9</v>
      </c>
      <c r="JE4" s="14" t="str">
        <f t="shared" si="7"/>
        <v>Month 10</v>
      </c>
      <c r="JF4" s="14" t="str">
        <f t="shared" si="7"/>
        <v>Month 11</v>
      </c>
      <c r="JG4" s="14" t="str">
        <f t="shared" si="7"/>
        <v>Month 12</v>
      </c>
      <c r="JH4" s="14" t="str">
        <f t="shared" si="7"/>
        <v>Month 13</v>
      </c>
      <c r="JI4" s="14" t="str">
        <f t="shared" si="7"/>
        <v>Month 14</v>
      </c>
      <c r="JJ4" s="14" t="str">
        <f t="shared" si="7"/>
        <v>Month 15</v>
      </c>
      <c r="JK4" s="14" t="str">
        <f t="shared" si="7"/>
        <v>Month 16</v>
      </c>
      <c r="JL4" s="14" t="str">
        <f t="shared" si="7"/>
        <v>Month 17</v>
      </c>
      <c r="JM4" s="14" t="str">
        <f t="shared" si="7"/>
        <v>Month 18</v>
      </c>
      <c r="JN4" s="14" t="str">
        <f t="shared" si="7"/>
        <v>Month 19</v>
      </c>
      <c r="JO4" s="14" t="str">
        <f t="shared" si="7"/>
        <v>Month 20</v>
      </c>
      <c r="JP4" s="14" t="str">
        <f t="shared" si="7"/>
        <v>Month 21</v>
      </c>
      <c r="JQ4" s="14" t="str">
        <f t="shared" si="7"/>
        <v>Month 22</v>
      </c>
      <c r="JR4" s="14" t="str">
        <f t="shared" si="7"/>
        <v>Month 23</v>
      </c>
      <c r="JS4" s="14" t="str">
        <f t="shared" si="7"/>
        <v>Month 24</v>
      </c>
      <c r="JT4" s="14" t="str">
        <f t="shared" si="7"/>
        <v>Month 25</v>
      </c>
      <c r="JU4" s="14" t="str">
        <f t="shared" si="7"/>
        <v>Month 26</v>
      </c>
      <c r="JV4" s="14" t="str">
        <f t="shared" si="7"/>
        <v>Month 27</v>
      </c>
      <c r="JW4" s="14" t="str">
        <f t="shared" si="7"/>
        <v>Month 28</v>
      </c>
      <c r="JX4" s="14" t="str">
        <f t="shared" si="7"/>
        <v>Month 29</v>
      </c>
      <c r="JY4" s="14" t="str">
        <f t="shared" si="7"/>
        <v>Month 30</v>
      </c>
      <c r="JZ4" s="14" t="str">
        <f t="shared" si="7"/>
        <v>Month 31</v>
      </c>
      <c r="KA4" s="14" t="str">
        <f t="shared" si="7"/>
        <v>Month 32</v>
      </c>
      <c r="KB4" s="14" t="str">
        <f t="shared" si="7"/>
        <v>Month 33</v>
      </c>
      <c r="KC4" s="14" t="str">
        <f t="shared" si="7"/>
        <v>Month 34</v>
      </c>
      <c r="KD4" s="14" t="str">
        <f t="shared" si="7"/>
        <v>Month 35</v>
      </c>
      <c r="KE4" s="14" t="str">
        <f t="shared" si="7"/>
        <v>Month 36</v>
      </c>
      <c r="KF4" s="14" t="s">
        <v>331</v>
      </c>
      <c r="KG4" s="14" t="s">
        <v>332</v>
      </c>
      <c r="KH4" s="14" t="s">
        <v>333</v>
      </c>
      <c r="KI4" s="14" t="s">
        <v>334</v>
      </c>
      <c r="KJ4" s="14" t="s">
        <v>335</v>
      </c>
      <c r="KK4" s="14" t="s">
        <v>336</v>
      </c>
      <c r="KL4" s="14" t="s">
        <v>337</v>
      </c>
      <c r="KM4" s="14" t="s">
        <v>338</v>
      </c>
      <c r="KN4" s="14" t="s">
        <v>339</v>
      </c>
      <c r="KO4" s="14" t="s">
        <v>340</v>
      </c>
      <c r="KP4" s="14" t="s">
        <v>341</v>
      </c>
      <c r="KQ4" s="14" t="s">
        <v>342</v>
      </c>
      <c r="KR4" s="14" t="s">
        <v>343</v>
      </c>
      <c r="KS4" s="14" t="s">
        <v>344</v>
      </c>
      <c r="KT4" s="14" t="s">
        <v>345</v>
      </c>
      <c r="KU4" s="14" t="s">
        <v>346</v>
      </c>
      <c r="KV4" s="14" t="s">
        <v>347</v>
      </c>
      <c r="KW4" s="14" t="s">
        <v>348</v>
      </c>
      <c r="KX4" s="14" t="s">
        <v>349</v>
      </c>
      <c r="KY4" s="14" t="s">
        <v>350</v>
      </c>
      <c r="KZ4" s="14" t="s">
        <v>351</v>
      </c>
      <c r="LA4" s="14" t="s">
        <v>352</v>
      </c>
      <c r="LB4" s="14" t="s">
        <v>353</v>
      </c>
      <c r="LC4" s="14" t="s">
        <v>354</v>
      </c>
      <c r="LD4" s="14" t="s">
        <v>355</v>
      </c>
      <c r="LE4" s="14" t="s">
        <v>356</v>
      </c>
      <c r="LF4" s="14" t="s">
        <v>357</v>
      </c>
      <c r="LG4" s="14" t="s">
        <v>358</v>
      </c>
      <c r="LH4" s="14" t="s">
        <v>359</v>
      </c>
      <c r="LI4" s="14" t="s">
        <v>360</v>
      </c>
      <c r="LJ4" s="14" t="s">
        <v>361</v>
      </c>
      <c r="LK4" s="14" t="s">
        <v>362</v>
      </c>
      <c r="LL4" s="14" t="s">
        <v>363</v>
      </c>
      <c r="LM4" s="14" t="s">
        <v>364</v>
      </c>
      <c r="LN4" s="14" t="s">
        <v>365</v>
      </c>
      <c r="LO4" s="14" t="s">
        <v>366</v>
      </c>
      <c r="LP4" s="14" t="s">
        <v>331</v>
      </c>
      <c r="LQ4" s="14" t="s">
        <v>332</v>
      </c>
      <c r="LR4" s="14" t="s">
        <v>333</v>
      </c>
      <c r="LS4" s="14" t="s">
        <v>334</v>
      </c>
      <c r="LT4" s="14" t="s">
        <v>335</v>
      </c>
      <c r="LU4" s="14" t="s">
        <v>336</v>
      </c>
      <c r="LV4" s="14" t="s">
        <v>337</v>
      </c>
      <c r="LW4" s="14" t="s">
        <v>338</v>
      </c>
      <c r="LX4" s="14" t="s">
        <v>339</v>
      </c>
      <c r="LY4" s="14" t="s">
        <v>340</v>
      </c>
      <c r="LZ4" s="14" t="s">
        <v>341</v>
      </c>
      <c r="MA4" s="14" t="s">
        <v>342</v>
      </c>
      <c r="MB4" s="14" t="s">
        <v>343</v>
      </c>
      <c r="MC4" s="14" t="s">
        <v>344</v>
      </c>
      <c r="MD4" s="14" t="s">
        <v>345</v>
      </c>
      <c r="ME4" s="14" t="s">
        <v>346</v>
      </c>
      <c r="MF4" s="14" t="s">
        <v>347</v>
      </c>
      <c r="MG4" s="14" t="s">
        <v>348</v>
      </c>
      <c r="MH4" s="14" t="s">
        <v>349</v>
      </c>
      <c r="MI4" s="14" t="s">
        <v>350</v>
      </c>
      <c r="MJ4" s="14" t="s">
        <v>351</v>
      </c>
      <c r="MK4" s="14" t="s">
        <v>352</v>
      </c>
      <c r="ML4" s="14" t="s">
        <v>353</v>
      </c>
      <c r="MM4" s="14" t="s">
        <v>354</v>
      </c>
      <c r="MN4" s="14" t="s">
        <v>355</v>
      </c>
      <c r="MO4" s="14" t="s">
        <v>356</v>
      </c>
      <c r="MP4" s="14" t="s">
        <v>357</v>
      </c>
      <c r="MQ4" s="14" t="s">
        <v>358</v>
      </c>
      <c r="MR4" s="14" t="s">
        <v>359</v>
      </c>
      <c r="MS4" s="14" t="s">
        <v>360</v>
      </c>
      <c r="MT4" s="14" t="s">
        <v>361</v>
      </c>
      <c r="MU4" s="14" t="s">
        <v>362</v>
      </c>
      <c r="MV4" s="14" t="s">
        <v>363</v>
      </c>
      <c r="MW4" s="14" t="s">
        <v>364</v>
      </c>
      <c r="MX4" s="14" t="s">
        <v>365</v>
      </c>
      <c r="MY4" s="14" t="s">
        <v>366</v>
      </c>
      <c r="MZ4" s="14" t="s">
        <v>331</v>
      </c>
      <c r="NA4" s="14" t="s">
        <v>332</v>
      </c>
      <c r="NB4" s="14" t="s">
        <v>333</v>
      </c>
      <c r="NC4" s="14" t="s">
        <v>334</v>
      </c>
      <c r="ND4" s="14" t="s">
        <v>335</v>
      </c>
      <c r="NE4" s="14" t="s">
        <v>336</v>
      </c>
      <c r="NF4" s="14" t="s">
        <v>337</v>
      </c>
      <c r="NG4" s="14" t="s">
        <v>338</v>
      </c>
      <c r="NH4" s="14" t="s">
        <v>339</v>
      </c>
      <c r="NI4" s="14" t="s">
        <v>340</v>
      </c>
      <c r="NJ4" s="14" t="s">
        <v>341</v>
      </c>
      <c r="NK4" s="14" t="s">
        <v>342</v>
      </c>
      <c r="NL4" s="14" t="s">
        <v>343</v>
      </c>
      <c r="NM4" s="14" t="s">
        <v>344</v>
      </c>
      <c r="NN4" s="14" t="s">
        <v>345</v>
      </c>
      <c r="NO4" s="14" t="s">
        <v>346</v>
      </c>
      <c r="NP4" s="14" t="s">
        <v>347</v>
      </c>
      <c r="NQ4" s="14" t="s">
        <v>348</v>
      </c>
      <c r="NR4" s="14" t="s">
        <v>349</v>
      </c>
      <c r="NS4" s="14" t="s">
        <v>350</v>
      </c>
      <c r="NT4" s="14" t="s">
        <v>351</v>
      </c>
      <c r="NU4" s="14" t="s">
        <v>352</v>
      </c>
      <c r="NV4" s="14" t="s">
        <v>353</v>
      </c>
      <c r="NW4" s="14" t="s">
        <v>354</v>
      </c>
      <c r="NX4" s="14" t="s">
        <v>355</v>
      </c>
      <c r="NY4" s="14" t="s">
        <v>356</v>
      </c>
      <c r="NZ4" s="14" t="s">
        <v>357</v>
      </c>
      <c r="OA4" s="14" t="s">
        <v>358</v>
      </c>
      <c r="OB4" s="14" t="s">
        <v>359</v>
      </c>
      <c r="OC4" s="14" t="s">
        <v>360</v>
      </c>
      <c r="OD4" s="14" t="s">
        <v>361</v>
      </c>
      <c r="OE4" s="14" t="s">
        <v>362</v>
      </c>
      <c r="OF4" s="14" t="s">
        <v>363</v>
      </c>
      <c r="OG4" s="14" t="s">
        <v>364</v>
      </c>
      <c r="OH4" s="14" t="s">
        <v>365</v>
      </c>
      <c r="OI4" s="14" t="s">
        <v>366</v>
      </c>
    </row>
    <row r="5" spans="2:399">
      <c r="B5" s="3"/>
      <c r="C5" s="3"/>
    </row>
    <row r="6" spans="2:399">
      <c r="B6" s="3"/>
      <c r="C6" s="3"/>
      <c r="D6" s="10"/>
    </row>
    <row r="7" spans="2:399">
      <c r="B7" s="3"/>
      <c r="C7" s="3"/>
    </row>
  </sheetData>
  <conditionalFormatting sqref="B1:D1 AN1 BX1 GB1 HL1 IV1 KF1 LP1 MZ1 DH1:ER1">
    <cfRule type="cellIs" dxfId="59" priority="31" operator="equal">
      <formula>"Moderate"</formula>
    </cfRule>
    <cfRule type="cellIs" dxfId="58" priority="32" operator="equal">
      <formula>"Important"</formula>
    </cfRule>
    <cfRule type="cellIs" dxfId="57" priority="33" operator="equal">
      <formula>"Critical"</formula>
    </cfRule>
  </conditionalFormatting>
  <conditionalFormatting sqref="NA1:OI1">
    <cfRule type="cellIs" dxfId="56" priority="28" operator="equal">
      <formula>"Moderate"</formula>
    </cfRule>
    <cfRule type="cellIs" dxfId="55" priority="29" operator="equal">
      <formula>"Important"</formula>
    </cfRule>
    <cfRule type="cellIs" dxfId="54" priority="30" operator="equal">
      <formula>"Critical"</formula>
    </cfRule>
  </conditionalFormatting>
  <conditionalFormatting sqref="LQ1:MY1">
    <cfRule type="cellIs" dxfId="53" priority="25" operator="equal">
      <formula>"Moderate"</formula>
    </cfRule>
    <cfRule type="cellIs" dxfId="52" priority="26" operator="equal">
      <formula>"Important"</formula>
    </cfRule>
    <cfRule type="cellIs" dxfId="51" priority="27" operator="equal">
      <formula>"Critical"</formula>
    </cfRule>
  </conditionalFormatting>
  <conditionalFormatting sqref="KG1:LO1">
    <cfRule type="cellIs" dxfId="50" priority="22" operator="equal">
      <formula>"Moderate"</formula>
    </cfRule>
    <cfRule type="cellIs" dxfId="49" priority="23" operator="equal">
      <formula>"Important"</formula>
    </cfRule>
    <cfRule type="cellIs" dxfId="48" priority="24" operator="equal">
      <formula>"Critical"</formula>
    </cfRule>
  </conditionalFormatting>
  <conditionalFormatting sqref="IW1:KE1">
    <cfRule type="cellIs" dxfId="47" priority="19" operator="equal">
      <formula>"Moderate"</formula>
    </cfRule>
    <cfRule type="cellIs" dxfId="46" priority="20" operator="equal">
      <formula>"Important"</formula>
    </cfRule>
    <cfRule type="cellIs" dxfId="45" priority="21" operator="equal">
      <formula>"Critical"</formula>
    </cfRule>
  </conditionalFormatting>
  <conditionalFormatting sqref="HM1:IU1">
    <cfRule type="cellIs" dxfId="44" priority="16" operator="equal">
      <formula>"Moderate"</formula>
    </cfRule>
    <cfRule type="cellIs" dxfId="43" priority="17" operator="equal">
      <formula>"Important"</formula>
    </cfRule>
    <cfRule type="cellIs" dxfId="42" priority="18" operator="equal">
      <formula>"Critical"</formula>
    </cfRule>
  </conditionalFormatting>
  <conditionalFormatting sqref="GC1:HK1">
    <cfRule type="cellIs" dxfId="41" priority="13" operator="equal">
      <formula>"Moderate"</formula>
    </cfRule>
    <cfRule type="cellIs" dxfId="40" priority="14" operator="equal">
      <formula>"Important"</formula>
    </cfRule>
    <cfRule type="cellIs" dxfId="39" priority="15" operator="equal">
      <formula>"Critical"</formula>
    </cfRule>
  </conditionalFormatting>
  <conditionalFormatting sqref="ES1:GA1">
    <cfRule type="cellIs" dxfId="38" priority="10" operator="equal">
      <formula>"Moderate"</formula>
    </cfRule>
    <cfRule type="cellIs" dxfId="37" priority="11" operator="equal">
      <formula>"Important"</formula>
    </cfRule>
    <cfRule type="cellIs" dxfId="36" priority="12" operator="equal">
      <formula>"Critical"</formula>
    </cfRule>
  </conditionalFormatting>
  <conditionalFormatting sqref="BY1:DG1">
    <cfRule type="cellIs" dxfId="35" priority="7" operator="equal">
      <formula>"Moderate"</formula>
    </cfRule>
    <cfRule type="cellIs" dxfId="34" priority="8" operator="equal">
      <formula>"Important"</formula>
    </cfRule>
    <cfRule type="cellIs" dxfId="33" priority="9" operator="equal">
      <formula>"Critical"</formula>
    </cfRule>
  </conditionalFormatting>
  <conditionalFormatting sqref="AO1:BW1">
    <cfRule type="cellIs" dxfId="32" priority="4" operator="equal">
      <formula>"Moderate"</formula>
    </cfRule>
    <cfRule type="cellIs" dxfId="31" priority="5" operator="equal">
      <formula>"Important"</formula>
    </cfRule>
    <cfRule type="cellIs" dxfId="30" priority="6" operator="equal">
      <formula>"Critical"</formula>
    </cfRule>
  </conditionalFormatting>
  <conditionalFormatting sqref="E1:AM1">
    <cfRule type="cellIs" dxfId="29" priority="1" operator="equal">
      <formula>"Moderate"</formula>
    </cfRule>
    <cfRule type="cellIs" dxfId="28" priority="2" operator="equal">
      <formula>"Important"</formula>
    </cfRule>
    <cfRule type="cellIs" dxfId="27" priority="3" operator="equal">
      <formula>"Critical"</formula>
    </cfRule>
  </conditionalFormatting>
  <pageMargins left="0.7" right="0.7" top="0.75" bottom="0.75" header="0.3" footer="0.3"/>
  <pageSetup paperSize="9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P8"/>
  <sheetViews>
    <sheetView showGridLines="0" workbookViewId="0"/>
  </sheetViews>
  <sheetFormatPr defaultRowHeight="15"/>
  <cols>
    <col min="2" max="2" width="13.140625" bestFit="1" customWidth="1"/>
    <col min="3" max="3" width="42" bestFit="1" customWidth="1"/>
    <col min="4" max="4" width="15.140625" bestFit="1" customWidth="1"/>
    <col min="5" max="5" width="29.85546875" bestFit="1" customWidth="1"/>
    <col min="6" max="6" width="15.5703125" bestFit="1" customWidth="1"/>
    <col min="7" max="7" width="16.140625" bestFit="1" customWidth="1"/>
    <col min="8" max="8" width="14.5703125" bestFit="1" customWidth="1"/>
    <col min="9" max="9" width="20.42578125" bestFit="1" customWidth="1"/>
    <col min="10" max="10" width="22.5703125" bestFit="1" customWidth="1"/>
    <col min="11" max="11" width="23.140625" bestFit="1" customWidth="1"/>
    <col min="12" max="12" width="13.42578125" bestFit="1" customWidth="1"/>
    <col min="13" max="13" width="11.42578125" bestFit="1" customWidth="1"/>
    <col min="14" max="14" width="16.5703125" bestFit="1" customWidth="1"/>
    <col min="15" max="15" width="12.85546875" bestFit="1" customWidth="1"/>
    <col min="16" max="16" width="21.7109375" bestFit="1" customWidth="1"/>
    <col min="17" max="17" width="23.42578125" bestFit="1" customWidth="1"/>
    <col min="18" max="18" width="32" bestFit="1" customWidth="1"/>
  </cols>
  <sheetData>
    <row r="1" spans="2:16">
      <c r="B1" s="17" t="s">
        <v>432</v>
      </c>
      <c r="C1" s="17" t="s">
        <v>433</v>
      </c>
      <c r="D1" s="17" t="s">
        <v>433</v>
      </c>
      <c r="E1" s="17" t="s">
        <v>434</v>
      </c>
      <c r="F1" s="17" t="s">
        <v>434</v>
      </c>
      <c r="G1" s="17" t="s">
        <v>434</v>
      </c>
      <c r="H1" s="17" t="s">
        <v>435</v>
      </c>
      <c r="I1" s="17" t="s">
        <v>435</v>
      </c>
      <c r="J1" s="17" t="s">
        <v>435</v>
      </c>
      <c r="K1" s="17" t="s">
        <v>435</v>
      </c>
      <c r="L1" s="17" t="s">
        <v>432</v>
      </c>
      <c r="M1" s="17" t="s">
        <v>432</v>
      </c>
      <c r="N1" s="17" t="s">
        <v>435</v>
      </c>
      <c r="O1" s="17" t="s">
        <v>432</v>
      </c>
      <c r="P1" s="17" t="s">
        <v>435</v>
      </c>
    </row>
    <row r="2" spans="2:16">
      <c r="B2" s="11">
        <v>9</v>
      </c>
      <c r="C2" s="11">
        <v>9.0009999999999994</v>
      </c>
      <c r="D2" s="11">
        <v>9.0020000000000007</v>
      </c>
      <c r="E2" s="11">
        <v>9.0030000000000001</v>
      </c>
      <c r="F2" s="11">
        <v>9.0039999999999996</v>
      </c>
      <c r="G2" s="11">
        <v>9.0050000000000008</v>
      </c>
      <c r="H2" s="11">
        <v>9.0060000000000002</v>
      </c>
      <c r="I2" s="11">
        <v>9.0069999999999997</v>
      </c>
      <c r="J2" s="11">
        <v>9.0079999999999991</v>
      </c>
      <c r="K2" s="11">
        <v>9.0090000000000003</v>
      </c>
      <c r="L2" s="11">
        <v>9.0099999999999891</v>
      </c>
      <c r="M2" s="11">
        <v>9.0109999999999904</v>
      </c>
      <c r="N2" s="11">
        <v>9.0119999999999898</v>
      </c>
      <c r="O2" s="11">
        <v>9.0129999999999892</v>
      </c>
      <c r="P2" s="11">
        <v>9.0139999999999905</v>
      </c>
    </row>
    <row r="3" spans="2:16">
      <c r="B3" s="12" t="s">
        <v>179</v>
      </c>
      <c r="C3" s="12" t="s">
        <v>180</v>
      </c>
      <c r="D3" s="12" t="s">
        <v>165</v>
      </c>
      <c r="E3" s="12" t="s">
        <v>110</v>
      </c>
      <c r="F3" s="12" t="s">
        <v>1</v>
      </c>
      <c r="G3" s="12" t="s">
        <v>2</v>
      </c>
      <c r="H3" s="12" t="s">
        <v>111</v>
      </c>
      <c r="I3" s="12" t="s">
        <v>112</v>
      </c>
      <c r="J3" s="12" t="s">
        <v>436</v>
      </c>
      <c r="K3" s="12" t="s">
        <v>181</v>
      </c>
      <c r="L3" s="12" t="s">
        <v>113</v>
      </c>
      <c r="M3" s="12" t="s">
        <v>114</v>
      </c>
      <c r="N3" s="12" t="s">
        <v>115</v>
      </c>
      <c r="O3" s="12" t="s">
        <v>166</v>
      </c>
      <c r="P3" s="12" t="s">
        <v>182</v>
      </c>
    </row>
    <row r="4" spans="2:16">
      <c r="B4" s="3"/>
      <c r="C4" s="3"/>
    </row>
    <row r="5" spans="2:16">
      <c r="B5" s="3"/>
      <c r="C5" s="3"/>
    </row>
    <row r="6" spans="2:16">
      <c r="B6" s="3"/>
      <c r="C6" s="3"/>
    </row>
    <row r="7" spans="2:16">
      <c r="B7" s="3"/>
      <c r="C7" s="3"/>
    </row>
    <row r="8" spans="2:16">
      <c r="C8" s="3"/>
    </row>
  </sheetData>
  <conditionalFormatting sqref="B1:P1">
    <cfRule type="cellIs" dxfId="26" priority="1" operator="equal">
      <formula>"Moderate"</formula>
    </cfRule>
    <cfRule type="cellIs" dxfId="25" priority="2" operator="equal">
      <formula>"Important"</formula>
    </cfRule>
    <cfRule type="cellIs" dxfId="24" priority="3" operator="equal">
      <formula>"Critical"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1. Portfolio</vt:lpstr>
      <vt:lpstr>2. Counterparty Group</vt:lpstr>
      <vt:lpstr>3. Counterparty </vt:lpstr>
      <vt:lpstr>4. Relation (Borrower-Loan)</vt:lpstr>
      <vt:lpstr>5. Relation (Tenant-Lease)</vt:lpstr>
      <vt:lpstr>6. Relation (G'tor-G'tee)</vt:lpstr>
      <vt:lpstr>7. Loan</vt:lpstr>
      <vt:lpstr>8. History of Total Repayments</vt:lpstr>
      <vt:lpstr>9. External Collections</vt:lpstr>
      <vt:lpstr>10. Forbearance</vt:lpstr>
      <vt:lpstr>11. Property Collateral</vt:lpstr>
      <vt:lpstr>12. Relation Property </vt:lpstr>
      <vt:lpstr>13. Lease</vt:lpstr>
      <vt:lpstr>14. Non-Property Collateral</vt:lpstr>
      <vt:lpstr>15. Relation Non-Property</vt:lpstr>
      <vt:lpstr>16. Enforcement</vt:lpstr>
      <vt:lpstr>17. Swap</vt:lpstr>
    </vt:vector>
  </TitlesOfParts>
  <Company>KPMG UK LLP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Andreas Pfeil</cp:lastModifiedBy>
  <cp:lastPrinted>2017-12-03T15:57:28Z</cp:lastPrinted>
  <dcterms:created xsi:type="dcterms:W3CDTF">2017-10-02T09:24:48Z</dcterms:created>
  <dcterms:modified xsi:type="dcterms:W3CDTF">2017-12-14T11:07:36Z</dcterms:modified>
</cp:coreProperties>
</file>