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harries\Desktop\MASTERS - EBA\"/>
    </mc:Choice>
  </mc:AlternateContent>
  <bookViews>
    <workbookView xWindow="0" yWindow="0" windowWidth="19200" windowHeight="5240"/>
  </bookViews>
  <sheets>
    <sheet name="Loan" sheetId="1" r:id="rId1"/>
    <sheet name="Collateral" sheetId="2" r:id="rId2"/>
  </sheets>
  <externalReferences>
    <externalReference r:id="rId3"/>
  </externalReferences>
  <definedNames>
    <definedName name="UPB">[1]Loans!$U$9:$U$2351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2" l="1"/>
  <c r="C16" i="2" l="1"/>
  <c r="E13" i="2" s="1"/>
  <c r="C28" i="2"/>
  <c r="E22" i="2" s="1"/>
  <c r="D39" i="1"/>
  <c r="D60" i="1"/>
  <c r="C60" i="1"/>
  <c r="E57" i="1" s="1"/>
  <c r="D49" i="1"/>
  <c r="C39" i="1"/>
  <c r="E35" i="1" s="1"/>
  <c r="C49" i="1"/>
  <c r="E46" i="1" s="1"/>
  <c r="C75" i="2"/>
  <c r="E73" i="2" s="1"/>
  <c r="D75" i="2"/>
  <c r="C63" i="2"/>
  <c r="E62" i="2" s="1"/>
  <c r="D62" i="2" s="1"/>
  <c r="D40" i="2"/>
  <c r="D28" i="2"/>
  <c r="D16" i="2"/>
  <c r="D95" i="1"/>
  <c r="C84" i="1"/>
  <c r="E82" i="1" s="1"/>
  <c r="D84" i="1"/>
  <c r="C95" i="1"/>
  <c r="E92" i="1" s="1"/>
  <c r="C72" i="1"/>
  <c r="E71" i="1" s="1"/>
  <c r="D72" i="1"/>
  <c r="B35" i="2"/>
  <c r="B36" i="2" s="1"/>
  <c r="E14" i="2" l="1"/>
  <c r="E12" i="2"/>
  <c r="E15" i="2"/>
  <c r="E25" i="2"/>
  <c r="E55" i="2"/>
  <c r="D55" i="2" s="1"/>
  <c r="E11" i="2"/>
  <c r="E56" i="1"/>
  <c r="E59" i="1"/>
  <c r="E55" i="1"/>
  <c r="E32" i="1"/>
  <c r="E34" i="1"/>
  <c r="E28" i="1"/>
  <c r="E36" i="1"/>
  <c r="E58" i="1"/>
  <c r="E30" i="1"/>
  <c r="E38" i="1"/>
  <c r="E72" i="2"/>
  <c r="E74" i="2"/>
  <c r="E47" i="2"/>
  <c r="E70" i="2"/>
  <c r="E59" i="2"/>
  <c r="D59" i="2" s="1"/>
  <c r="E51" i="2"/>
  <c r="D51" i="2" s="1"/>
  <c r="E71" i="2"/>
  <c r="E24" i="2"/>
  <c r="E26" i="2"/>
  <c r="E23" i="2"/>
  <c r="E27" i="2"/>
  <c r="E68" i="1"/>
  <c r="E83" i="1"/>
  <c r="E90" i="1"/>
  <c r="E48" i="2"/>
  <c r="D48" i="2" s="1"/>
  <c r="E56" i="2"/>
  <c r="D56" i="2" s="1"/>
  <c r="E45" i="1"/>
  <c r="E69" i="2"/>
  <c r="E53" i="2"/>
  <c r="D53" i="2" s="1"/>
  <c r="E29" i="1"/>
  <c r="E33" i="1"/>
  <c r="E37" i="1"/>
  <c r="E69" i="1"/>
  <c r="E93" i="1"/>
  <c r="E47" i="1"/>
  <c r="E52" i="2"/>
  <c r="D52" i="2" s="1"/>
  <c r="E60" i="2"/>
  <c r="D60" i="2" s="1"/>
  <c r="E48" i="1"/>
  <c r="E27" i="1"/>
  <c r="E31" i="1"/>
  <c r="E49" i="2"/>
  <c r="D49" i="2" s="1"/>
  <c r="E57" i="2"/>
  <c r="D57" i="2" s="1"/>
  <c r="E61" i="2"/>
  <c r="D61" i="2" s="1"/>
  <c r="E46" i="2"/>
  <c r="D46" i="2" s="1"/>
  <c r="E50" i="2"/>
  <c r="D50" i="2" s="1"/>
  <c r="E54" i="2"/>
  <c r="D54" i="2" s="1"/>
  <c r="E58" i="2"/>
  <c r="D58" i="2" s="1"/>
  <c r="E66" i="1"/>
  <c r="E70" i="1"/>
  <c r="E80" i="1"/>
  <c r="E78" i="1"/>
  <c r="E91" i="1"/>
  <c r="E67" i="1"/>
  <c r="E81" i="1"/>
  <c r="E79" i="1"/>
  <c r="E16" i="2" l="1"/>
  <c r="E95" i="1"/>
  <c r="E60" i="1"/>
  <c r="E39" i="1"/>
  <c r="E75" i="2"/>
  <c r="E28" i="2"/>
  <c r="E72" i="1"/>
  <c r="E49" i="1"/>
  <c r="E63" i="2"/>
  <c r="E84" i="1"/>
  <c r="E34" i="2" l="1"/>
  <c r="E39" i="2"/>
  <c r="E36" i="2"/>
  <c r="E38" i="2"/>
  <c r="E35" i="2"/>
  <c r="E37" i="2"/>
  <c r="E40" i="2" l="1"/>
</calcChain>
</file>

<file path=xl/sharedStrings.xml><?xml version="1.0" encoding="utf-8"?>
<sst xmlns="http://schemas.openxmlformats.org/spreadsheetml/2006/main" count="202" uniqueCount="129">
  <si>
    <t>Interest rate</t>
  </si>
  <si>
    <t>Origination year</t>
  </si>
  <si>
    <t>Key figures</t>
  </si>
  <si>
    <t>No. of loans</t>
  </si>
  <si>
    <t>Total</t>
  </si>
  <si>
    <t>Loan to value (LTV)</t>
  </si>
  <si>
    <t>No. Loans</t>
  </si>
  <si>
    <t>0%-70%</t>
  </si>
  <si>
    <t>70%-100%</t>
  </si>
  <si>
    <t>100%-130%</t>
  </si>
  <si>
    <t>Above 130%</t>
  </si>
  <si>
    <t>Unsecured</t>
  </si>
  <si>
    <t>Average property size</t>
  </si>
  <si>
    <t>No. of properties</t>
  </si>
  <si>
    <t>Above 1m</t>
  </si>
  <si>
    <t>2014 - 2012</t>
  </si>
  <si>
    <t>2012 - 2010</t>
  </si>
  <si>
    <t>Before 2010</t>
  </si>
  <si>
    <t>Property concentration</t>
  </si>
  <si>
    <t>Number of loans</t>
  </si>
  <si>
    <t>Loan size distribution</t>
  </si>
  <si>
    <t>No. of borrowers</t>
  </si>
  <si>
    <t>Above 500k</t>
  </si>
  <si>
    <t>Executive summary</t>
  </si>
  <si>
    <t>Value</t>
  </si>
  <si>
    <t>Total Outstanding Balance (UPB)</t>
  </si>
  <si>
    <t>Property stratifications</t>
  </si>
  <si>
    <t>Number of Properties</t>
  </si>
  <si>
    <t>1 year</t>
  </si>
  <si>
    <t>2 years</t>
  </si>
  <si>
    <t>3 years</t>
  </si>
  <si>
    <t>4 years</t>
  </si>
  <si>
    <t>5 years</t>
  </si>
  <si>
    <t>Over 5 years</t>
  </si>
  <si>
    <t xml:space="preserve">2 to 4 </t>
  </si>
  <si>
    <t>4 to 8</t>
  </si>
  <si>
    <t>8 or more</t>
  </si>
  <si>
    <t>Before 2007</t>
  </si>
  <si>
    <t>-</t>
  </si>
  <si>
    <t>District 1</t>
  </si>
  <si>
    <t>District 2</t>
  </si>
  <si>
    <t>District 3</t>
  </si>
  <si>
    <t>District 4</t>
  </si>
  <si>
    <t>District 5</t>
  </si>
  <si>
    <t>District 6</t>
  </si>
  <si>
    <t>District 7</t>
  </si>
  <si>
    <t>District 8</t>
  </si>
  <si>
    <t>District 9</t>
  </si>
  <si>
    <t>District 10</t>
  </si>
  <si>
    <t>District 11</t>
  </si>
  <si>
    <t>District 12</t>
  </si>
  <si>
    <t>District 13</t>
  </si>
  <si>
    <t>District 14</t>
  </si>
  <si>
    <t>District 15</t>
  </si>
  <si>
    <t>District 16</t>
  </si>
  <si>
    <t>District 17</t>
  </si>
  <si>
    <t>&lt;1%</t>
  </si>
  <si>
    <t>1%-3%</t>
  </si>
  <si>
    <t>3%-5%</t>
  </si>
  <si>
    <t>&gt;5%</t>
  </si>
  <si>
    <t>Key Figures</t>
  </si>
  <si>
    <t>Maturity year</t>
  </si>
  <si>
    <t>2017 - 2019</t>
  </si>
  <si>
    <t>2019 - 2021</t>
  </si>
  <si>
    <t>2021- 2023</t>
  </si>
  <si>
    <t>2023 - 2025</t>
  </si>
  <si>
    <t xml:space="preserve">After 2025 </t>
  </si>
  <si>
    <t>0k - 50k</t>
  </si>
  <si>
    <t>50k - 100k</t>
  </si>
  <si>
    <t>100k - 250k</t>
  </si>
  <si>
    <t>250k - 500k</t>
  </si>
  <si>
    <t>500k - 1000k</t>
  </si>
  <si>
    <t>50k - 75k</t>
  </si>
  <si>
    <t>75k - 100k</t>
  </si>
  <si>
    <t>Total REV</t>
  </si>
  <si>
    <t>WA LTV</t>
  </si>
  <si>
    <t>Average Loan Size</t>
  </si>
  <si>
    <t>Loan to value</t>
  </si>
  <si>
    <t>Appraisal seasoning</t>
  </si>
  <si>
    <t>Property concentration (%)</t>
  </si>
  <si>
    <t>Property type</t>
  </si>
  <si>
    <t>Number of counterparties</t>
  </si>
  <si>
    <t>% Balance</t>
  </si>
  <si>
    <t>Industrial</t>
  </si>
  <si>
    <t>No. of borrower groups</t>
  </si>
  <si>
    <t>Explanation of calculation and references:</t>
  </si>
  <si>
    <t>Number of individual counterparties (members)</t>
  </si>
  <si>
    <t>EUR 164.5m</t>
  </si>
  <si>
    <t>EUR 68k</t>
  </si>
  <si>
    <t>EUR 184.7m</t>
  </si>
  <si>
    <t>Balance (EUR m)</t>
  </si>
  <si>
    <t>Breakdown by market value of collateral</t>
  </si>
  <si>
    <t>Value (EUR m)</t>
  </si>
  <si>
    <t>NPL portfolio screening template: loan data</t>
  </si>
  <si>
    <t>NPL portfolio screening template: collateral data</t>
  </si>
  <si>
    <t>Key Figure:  Counterparty identifier - (index #:3.000)</t>
  </si>
  <si>
    <t>Value (%)</t>
  </si>
  <si>
    <t>Counterparties within a borrower group</t>
  </si>
  <si>
    <t>Legal balance - (index #:7.022)</t>
  </si>
  <si>
    <t>Counterparty Group identifier - (index #:2.000)</t>
  </si>
  <si>
    <t>*  Field is weighted against the respective legal balance (index #7.022).</t>
  </si>
  <si>
    <t>Balance:  Legal balance - (index #:7.022)</t>
  </si>
  <si>
    <t>Key Figure:  Legal balance - (index #:7.022)</t>
  </si>
  <si>
    <t xml:space="preserve">Protection Identifier - (index #:11.000) </t>
  </si>
  <si>
    <t>Key Figure:  Date of origination - (index #:7.004)</t>
  </si>
  <si>
    <t>Key Figure:  Current maturity date - (index #:7.014)</t>
  </si>
  <si>
    <t>Legal vintage</t>
  </si>
  <si>
    <t>Contract Identifier - (index #:7.000)</t>
  </si>
  <si>
    <t>Legal balance - (index #: 7.022) and Unique Lease Identifier (index #:5.000)</t>
  </si>
  <si>
    <t>Key Figure:  Current interest rate - (index #:7.031)</t>
  </si>
  <si>
    <t>Key Figure:  Date of Entering Into Current Legal Process - (index #:3.079)</t>
  </si>
  <si>
    <t>In the following, the tables on the left represent indicative information to be reflected in a NPL portfolio screening template. The tables and text to their right references to the data dictionary of the NPL transaction templates to reflect which fields have been used to construct the table. The provided figures are examples only.</t>
  </si>
  <si>
    <t>As for the loan example of the EBA NPL portfolio screening template, this tab provides examples of information commonly required to  represent collaterals when performing a market sounding exercise to bring a NPL portfolio to market. The list is not exhaustive and can include further stratifications.</t>
  </si>
  <si>
    <t>This NPL portfolio screening template reflects the NPL transaction data template at an aggregated level, where certain characteristics of a portfolio are split into buckets. This template allows users to obtain a high level understanding of the composition of a NPL portfolio, which might for example be presented as part of an investment teaser. For this purpose, the data might not necessarily only be presented as tables but also be shown as charts or in other types of figures. Depending on the information needs, key risk considerations and other aspects of the specific NPL portfolio, parts of the suggested data below might considered and other data stratifications  be added. This template is not asset class specific: depending on the asset class that shall be covered by this template, certain adjustment will be needed.</t>
  </si>
  <si>
    <t>Land</t>
  </si>
  <si>
    <t>Office</t>
  </si>
  <si>
    <t>Terrace</t>
  </si>
  <si>
    <t>Health Care</t>
  </si>
  <si>
    <t>Apartment</t>
  </si>
  <si>
    <t>The EBA NPL portfolio screening template provides examples of information, which are commonly required to perform a market sounding exercise to bring a NPL portfolio to market. The list is not exhaustive and can include further stratifications depending on the asset class and the specificities of the portfolio.</t>
  </si>
  <si>
    <t xml:space="preserve">Examples of cohorts (non exhaustive) are: Interest rate bracket, Maturity, Origination, Product Type, Legal Status, Days Past Due (DPD), LTV Ratio, Years of Origination, Collateral Value, Appraisal, Vintage, Product Type, Historical Cash Flow and Loan type / Property type. Numerous other stratifications could be considered depending of the portfolio, including further slicing and dicing of the data, to provide a more aggregate understanding of the NPL portfolio where relevant.  
</t>
  </si>
  <si>
    <t>Legal balance - (index #:7.022)/ Latest Valuation Amount - (index #:11.036)*</t>
  </si>
  <si>
    <t xml:space="preserve">Latest Valuation Amount - (index #:11.036) </t>
  </si>
  <si>
    <t xml:space="preserve">Key Figure:  Legal balance - (index #:7.022)/Latest Valuation Amount - (index #:11.036) </t>
  </si>
  <si>
    <t xml:space="preserve">Market value: Latest Valuation Amount - (index #:11.036) </t>
  </si>
  <si>
    <t xml:space="preserve">Key Figure:  Latest Valuation Amount - (index #:11.036) </t>
  </si>
  <si>
    <t xml:space="preserve">Key Figure:  Date of Latest Valuation - (index #:11.037) </t>
  </si>
  <si>
    <t xml:space="preserve">Key Figure:  Geographic Region of Property - (index #:11.010) </t>
  </si>
  <si>
    <t xml:space="preserve">Property type:  Type of Property - (index #:11.004)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</si>
</sst>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_-;\-* #,##0_-;_-* &quot;-&quot;??_-;_-@_-"/>
    <numFmt numFmtId="165" formatCode="0.0%"/>
    <numFmt numFmtId="166" formatCode="_-* #,##0.0_-;\-* #,##0.0_-;_-* &quot;-&quot;??_-;_-@_-"/>
    <numFmt numFmtId="167" formatCode="#,##0_);\(#,##0\);\-_);@_)"/>
    <numFmt numFmtId="168" formatCode="#,##0.0_);\(#,##0.0\);\-_);@_)"/>
    <numFmt numFmtId="169" formatCode="#,##0.0%_);\(#,##0.0\)%;\-_);@_)"/>
    <numFmt numFmtId="170" formatCode="#,##0.0;\-#,##0.0"/>
    <numFmt numFmtId="171" formatCode="#,##0_ ;\(#,##0\);\-\ "/>
    <numFmt numFmtId="172" formatCode="#,##0.0;\-#,##0.0;\-;@"/>
  </numFmts>
  <fonts count="20">
    <font>
      <sz val="11"/>
      <color theme="1"/>
      <name val="Calibri"/>
      <family val="2"/>
      <scheme val="minor"/>
    </font>
    <font>
      <sz val="11"/>
      <color theme="1"/>
      <name val="Calibri"/>
      <family val="2"/>
      <scheme val="minor"/>
    </font>
    <font>
      <b/>
      <u/>
      <sz val="9"/>
      <color theme="1"/>
      <name val="Calibri "/>
    </font>
    <font>
      <sz val="8"/>
      <name val="Arial"/>
      <family val="2"/>
    </font>
    <font>
      <b/>
      <sz val="8"/>
      <color rgb="FFFFFFFF"/>
      <name val="Arial"/>
      <family val="2"/>
    </font>
    <font>
      <b/>
      <sz val="8"/>
      <color rgb="FF000000"/>
      <name val="Arial"/>
      <family val="2"/>
    </font>
    <font>
      <sz val="8"/>
      <color theme="1"/>
      <name val="Arial"/>
      <family val="2"/>
    </font>
    <font>
      <b/>
      <sz val="8"/>
      <name val="Arial"/>
      <family val="2"/>
    </font>
    <font>
      <b/>
      <sz val="8"/>
      <color theme="1"/>
      <name val="Arial"/>
      <family val="2"/>
    </font>
    <font>
      <sz val="9"/>
      <color theme="1"/>
      <name val="Calibri"/>
      <family val="2"/>
      <scheme val="minor"/>
    </font>
    <font>
      <b/>
      <u/>
      <sz val="9"/>
      <color theme="1"/>
      <name val="Calibri"/>
      <family val="2"/>
      <scheme val="minor"/>
    </font>
    <font>
      <sz val="8"/>
      <color theme="0" tint="-0.249977111117893"/>
      <name val="Arial"/>
      <family val="2"/>
    </font>
    <font>
      <sz val="40"/>
      <color rgb="FF00338D"/>
      <name val="KPMG Extralight"/>
      <family val="2"/>
    </font>
    <font>
      <b/>
      <sz val="14"/>
      <color indexed="9"/>
      <name val="Arial"/>
      <family val="2"/>
    </font>
    <font>
      <b/>
      <sz val="8"/>
      <color theme="0" tint="-0.249977111117893"/>
      <name val="Arial"/>
      <family val="2"/>
    </font>
    <font>
      <b/>
      <sz val="14"/>
      <name val="Arial"/>
      <family val="2"/>
    </font>
    <font>
      <b/>
      <sz val="8"/>
      <color theme="0"/>
      <name val="Arial"/>
      <family val="2"/>
    </font>
    <font>
      <b/>
      <i/>
      <sz val="8"/>
      <color theme="1" tint="0.499984740745262"/>
      <name val="Arial"/>
      <family val="2"/>
    </font>
    <font>
      <i/>
      <sz val="8"/>
      <color theme="1" tint="0.499984740745262"/>
      <name val="Arial"/>
      <family val="2"/>
    </font>
    <font>
      <b/>
      <sz val="26"/>
      <color theme="1"/>
      <name val="KPMG Extralight"/>
      <family val="2"/>
    </font>
  </fonts>
  <fills count="8">
    <fill>
      <patternFill patternType="none"/>
    </fill>
    <fill>
      <patternFill patternType="gray125"/>
    </fill>
    <fill>
      <patternFill patternType="solid">
        <fgColor rgb="FFFFFFFF"/>
        <bgColor indexed="64"/>
      </patternFill>
    </fill>
    <fill>
      <patternFill patternType="solid">
        <fgColor rgb="FF00338D"/>
        <bgColor indexed="64"/>
      </patternFill>
    </fill>
    <fill>
      <patternFill patternType="solid">
        <fgColor theme="0"/>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249977111117893"/>
        <bgColor indexed="64"/>
      </patternFill>
    </fill>
  </fills>
  <borders count="33">
    <border>
      <left/>
      <right/>
      <top/>
      <bottom/>
      <diagonal/>
    </border>
    <border>
      <left style="thin">
        <color rgb="FF002060"/>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24"/>
      </right>
      <top style="thin">
        <color theme="1"/>
      </top>
      <bottom style="thin">
        <color theme="1"/>
      </bottom>
      <diagonal/>
    </border>
    <border>
      <left style="thin">
        <color rgb="FF002060"/>
      </left>
      <right style="thin">
        <color theme="1"/>
      </right>
      <top style="thin">
        <color theme="1"/>
      </top>
      <bottom style="thin">
        <color theme="1"/>
      </bottom>
      <diagonal/>
    </border>
    <border>
      <left style="thin">
        <color theme="1"/>
      </left>
      <right style="thin">
        <color theme="1"/>
      </right>
      <top/>
      <bottom/>
      <diagonal/>
    </border>
    <border>
      <left/>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thin">
        <color theme="1"/>
      </right>
      <top/>
      <bottom style="medium">
        <color theme="1"/>
      </bottom>
      <diagonal/>
    </border>
    <border>
      <left style="thin">
        <color theme="1"/>
      </left>
      <right style="thin">
        <color theme="1"/>
      </right>
      <top style="thin">
        <color theme="1"/>
      </top>
      <bottom/>
      <diagonal/>
    </border>
    <border>
      <left/>
      <right style="thin">
        <color rgb="FF002060"/>
      </right>
      <top style="thin">
        <color theme="1"/>
      </top>
      <bottom style="thin">
        <color theme="1"/>
      </bottom>
      <diagonal/>
    </border>
    <border>
      <left style="thin">
        <color theme="1"/>
      </left>
      <right/>
      <top/>
      <bottom style="medium">
        <color theme="1"/>
      </bottom>
      <diagonal/>
    </border>
    <border>
      <left/>
      <right style="thin">
        <color rgb="FF002060"/>
      </right>
      <top style="thin">
        <color theme="1"/>
      </top>
      <bottom style="medium">
        <color theme="1"/>
      </bottom>
      <diagonal/>
    </border>
    <border>
      <left style="thin">
        <color rgb="FF002060"/>
      </left>
      <right style="thin">
        <color theme="1"/>
      </right>
      <top style="thin">
        <color theme="1"/>
      </top>
      <bottom style="medium">
        <color theme="1"/>
      </bottom>
      <diagonal/>
    </border>
    <border>
      <left style="thin">
        <color theme="1"/>
      </left>
      <right style="thin">
        <color theme="1"/>
      </right>
      <top style="thin">
        <color rgb="FF002060"/>
      </top>
      <bottom style="medium">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Fill="0"/>
    <xf numFmtId="171" fontId="13" fillId="3" borderId="0" applyNumberFormat="0">
      <alignment vertical="center"/>
    </xf>
  </cellStyleXfs>
  <cellXfs count="146">
    <xf numFmtId="0" fontId="0" fillId="0" borderId="0" xfId="0"/>
    <xf numFmtId="0" fontId="3" fillId="2" borderId="0" xfId="1"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xf>
    <xf numFmtId="0" fontId="9" fillId="0" borderId="0" xfId="0" applyFont="1" applyFill="1" applyBorder="1"/>
    <xf numFmtId="0" fontId="10" fillId="0" borderId="0" xfId="0" quotePrefix="1" applyFont="1"/>
    <xf numFmtId="166" fontId="3" fillId="2" borderId="0" xfId="1" applyNumberFormat="1" applyFont="1" applyFill="1" applyBorder="1" applyAlignment="1">
      <alignment horizontal="right" vertical="center" wrapText="1" readingOrder="1"/>
    </xf>
    <xf numFmtId="0" fontId="0" fillId="0" borderId="0" xfId="0" applyFill="1"/>
    <xf numFmtId="168" fontId="3" fillId="2" borderId="0" xfId="0" applyNumberFormat="1" applyFont="1" applyFill="1" applyBorder="1" applyAlignment="1">
      <alignment horizontal="right" vertical="center"/>
    </xf>
    <xf numFmtId="0" fontId="7" fillId="2" borderId="0" xfId="0" applyFont="1" applyFill="1" applyBorder="1" applyAlignment="1">
      <alignment horizontal="left" vertical="center" wrapText="1" readingOrder="1"/>
    </xf>
    <xf numFmtId="164" fontId="8" fillId="0" borderId="0" xfId="1" applyNumberFormat="1" applyFont="1" applyBorder="1"/>
    <xf numFmtId="165" fontId="8" fillId="0" borderId="0" xfId="2" applyNumberFormat="1" applyFont="1" applyBorder="1"/>
    <xf numFmtId="167" fontId="3" fillId="2" borderId="0" xfId="0" applyNumberFormat="1" applyFont="1" applyFill="1" applyBorder="1" applyAlignment="1">
      <alignment horizontal="right" vertical="center"/>
    </xf>
    <xf numFmtId="0" fontId="3" fillId="2" borderId="1" xfId="0" applyFont="1" applyFill="1" applyBorder="1" applyAlignment="1">
      <alignment horizontal="left" vertical="center" wrapText="1" readingOrder="1"/>
    </xf>
    <xf numFmtId="164" fontId="6" fillId="0" borderId="0" xfId="1" applyNumberFormat="1" applyFont="1" applyBorder="1"/>
    <xf numFmtId="43" fontId="7" fillId="2" borderId="0" xfId="1" applyNumberFormat="1" applyFont="1" applyFill="1" applyBorder="1" applyAlignment="1">
      <alignment horizontal="right" vertical="center" wrapText="1" readingOrder="1"/>
    </xf>
    <xf numFmtId="168" fontId="3" fillId="2" borderId="0" xfId="1" applyNumberFormat="1" applyFont="1" applyFill="1" applyBorder="1" applyAlignment="1">
      <alignment horizontal="right" vertical="center" wrapText="1" readingOrder="1"/>
    </xf>
    <xf numFmtId="43" fontId="0" fillId="0" borderId="0" xfId="0" applyNumberFormat="1"/>
    <xf numFmtId="0" fontId="3" fillId="2" borderId="0" xfId="0" applyFont="1" applyFill="1" applyBorder="1" applyAlignment="1">
      <alignment horizontal="left" vertical="center" wrapText="1"/>
    </xf>
    <xf numFmtId="170" fontId="3" fillId="2" borderId="0" xfId="0" applyNumberFormat="1" applyFont="1" applyFill="1" applyBorder="1" applyAlignment="1">
      <alignment horizontal="right" vertical="center"/>
    </xf>
    <xf numFmtId="0" fontId="11" fillId="0" borderId="0" xfId="0" applyFont="1"/>
    <xf numFmtId="14" fontId="12" fillId="0" borderId="0" xfId="3" applyNumberFormat="1" applyFont="1" applyFill="1" applyAlignment="1"/>
    <xf numFmtId="0" fontId="0" fillId="0" borderId="0" xfId="0" applyBorder="1"/>
    <xf numFmtId="43" fontId="3" fillId="2" borderId="0" xfId="1" applyNumberFormat="1" applyFont="1" applyFill="1" applyBorder="1" applyAlignment="1">
      <alignment horizontal="centerContinuous" vertical="top" wrapText="1" readingOrder="1"/>
    </xf>
    <xf numFmtId="43" fontId="3" fillId="2" borderId="0" xfId="1" applyNumberFormat="1" applyFont="1" applyFill="1" applyBorder="1" applyAlignment="1">
      <alignment horizontal="left" vertical="top" readingOrder="1"/>
    </xf>
    <xf numFmtId="43" fontId="3" fillId="2" borderId="0" xfId="1" applyNumberFormat="1" applyFont="1" applyFill="1" applyBorder="1" applyAlignment="1">
      <alignment horizontal="left" vertical="center" readingOrder="1"/>
    </xf>
    <xf numFmtId="0" fontId="3" fillId="2" borderId="0" xfId="0" applyFont="1" applyFill="1" applyBorder="1" applyAlignment="1">
      <alignment horizontal="left" vertical="center" wrapText="1" readingOrder="1"/>
    </xf>
    <xf numFmtId="0" fontId="10" fillId="0" borderId="0" xfId="0" quotePrefix="1" applyFont="1" applyBorder="1"/>
    <xf numFmtId="172" fontId="3" fillId="4" borderId="0" xfId="0" applyNumberFormat="1" applyFont="1" applyFill="1" applyBorder="1" applyAlignment="1">
      <alignment vertical="top"/>
    </xf>
    <xf numFmtId="0" fontId="2" fillId="0" borderId="0" xfId="0" applyFont="1" applyBorder="1"/>
    <xf numFmtId="0" fontId="3" fillId="2" borderId="5" xfId="0" applyFont="1" applyFill="1" applyBorder="1" applyAlignment="1">
      <alignment horizontal="left" vertical="center" wrapText="1" readingOrder="1"/>
    </xf>
    <xf numFmtId="0" fontId="3" fillId="2" borderId="7" xfId="0" applyFont="1" applyFill="1" applyBorder="1" applyAlignment="1">
      <alignment horizontal="left" vertical="center" wrapText="1" readingOrder="1"/>
    </xf>
    <xf numFmtId="0" fontId="5" fillId="2" borderId="10" xfId="0" applyNumberFormat="1" applyFont="1" applyFill="1" applyBorder="1" applyAlignment="1">
      <alignment horizontal="left"/>
    </xf>
    <xf numFmtId="0" fontId="5" fillId="2" borderId="11" xfId="0" applyNumberFormat="1" applyFont="1" applyFill="1" applyBorder="1" applyAlignment="1">
      <alignment horizontal="right"/>
    </xf>
    <xf numFmtId="0" fontId="5" fillId="2" borderId="12" xfId="0" applyNumberFormat="1" applyFont="1" applyFill="1" applyBorder="1" applyAlignment="1">
      <alignment horizontal="right"/>
    </xf>
    <xf numFmtId="0" fontId="7" fillId="2" borderId="13" xfId="0" applyNumberFormat="1" applyFont="1" applyFill="1" applyBorder="1" applyAlignment="1">
      <alignment horizontal="right"/>
    </xf>
    <xf numFmtId="0" fontId="7" fillId="2" borderId="2" xfId="0" applyNumberFormat="1" applyFont="1" applyFill="1" applyBorder="1" applyAlignment="1">
      <alignment horizontal="right"/>
    </xf>
    <xf numFmtId="165" fontId="6" fillId="0" borderId="14" xfId="2" applyNumberFormat="1" applyFont="1" applyBorder="1" applyAlignment="1"/>
    <xf numFmtId="167" fontId="5" fillId="2" borderId="11" xfId="0" applyNumberFormat="1" applyFont="1" applyFill="1" applyBorder="1" applyAlignment="1">
      <alignment horizontal="right"/>
    </xf>
    <xf numFmtId="0" fontId="5" fillId="2" borderId="2" xfId="0" applyNumberFormat="1" applyFont="1" applyFill="1" applyBorder="1" applyAlignment="1">
      <alignment horizontal="right"/>
    </xf>
    <xf numFmtId="165" fontId="6" fillId="0" borderId="14" xfId="2" applyNumberFormat="1" applyFont="1" applyBorder="1"/>
    <xf numFmtId="3" fontId="3" fillId="2" borderId="5" xfId="0" applyNumberFormat="1" applyFont="1" applyFill="1" applyBorder="1" applyAlignment="1">
      <alignment horizontal="left" vertical="center" wrapText="1" readingOrder="1"/>
    </xf>
    <xf numFmtId="0" fontId="3" fillId="2" borderId="5" xfId="0" applyNumberFormat="1" applyFont="1" applyFill="1" applyBorder="1" applyAlignment="1">
      <alignment horizontal="left" vertical="center"/>
    </xf>
    <xf numFmtId="165" fontId="6" fillId="0" borderId="16" xfId="2" applyNumberFormat="1" applyFont="1" applyBorder="1"/>
    <xf numFmtId="0" fontId="3" fillId="2" borderId="3" xfId="0" applyNumberFormat="1" applyFont="1" applyFill="1" applyBorder="1" applyAlignment="1">
      <alignment horizontal="left" vertical="center"/>
    </xf>
    <xf numFmtId="167" fontId="3" fillId="2" borderId="4" xfId="0" applyNumberFormat="1" applyFont="1" applyFill="1" applyBorder="1" applyAlignment="1">
      <alignment horizontal="right" vertical="center"/>
    </xf>
    <xf numFmtId="167" fontId="3" fillId="2" borderId="6" xfId="0" applyNumberFormat="1" applyFont="1" applyFill="1" applyBorder="1" applyAlignment="1">
      <alignment horizontal="right" vertical="center"/>
    </xf>
    <xf numFmtId="164" fontId="3" fillId="2" borderId="6" xfId="1" applyNumberFormat="1" applyFont="1" applyFill="1" applyBorder="1" applyAlignment="1">
      <alignment horizontal="right" vertical="center" wrapText="1" readingOrder="1"/>
    </xf>
    <xf numFmtId="0" fontId="5" fillId="2" borderId="17" xfId="0" applyNumberFormat="1" applyFont="1" applyFill="1" applyBorder="1" applyAlignment="1">
      <alignment horizontal="right"/>
    </xf>
    <xf numFmtId="0" fontId="3" fillId="2" borderId="3" xfId="0" applyFont="1" applyFill="1" applyBorder="1" applyAlignment="1">
      <alignment horizontal="left" vertical="center" wrapText="1" readingOrder="1"/>
    </xf>
    <xf numFmtId="168" fontId="3" fillId="2" borderId="5" xfId="0" applyNumberFormat="1" applyFont="1" applyFill="1" applyBorder="1" applyAlignment="1">
      <alignment horizontal="left" vertical="center"/>
    </xf>
    <xf numFmtId="0" fontId="7" fillId="2" borderId="10" xfId="0" applyNumberFormat="1" applyFont="1" applyFill="1" applyBorder="1" applyAlignment="1">
      <alignment horizontal="left"/>
    </xf>
    <xf numFmtId="0" fontId="7" fillId="2" borderId="11" xfId="0" applyNumberFormat="1" applyFont="1" applyFill="1" applyBorder="1" applyAlignment="1">
      <alignment horizontal="right"/>
    </xf>
    <xf numFmtId="169" fontId="3" fillId="2" borderId="14" xfId="0" applyNumberFormat="1" applyFont="1" applyFill="1" applyBorder="1" applyAlignment="1">
      <alignment horizontal="right" vertical="center"/>
    </xf>
    <xf numFmtId="0" fontId="7" fillId="2" borderId="19" xfId="0" applyFont="1" applyFill="1" applyBorder="1" applyAlignment="1">
      <alignment horizontal="left" vertical="center" wrapText="1" readingOrder="1"/>
    </xf>
    <xf numFmtId="166" fontId="7" fillId="2" borderId="20" xfId="1" applyNumberFormat="1" applyFont="1" applyFill="1" applyBorder="1" applyAlignment="1">
      <alignment horizontal="right" vertical="center" wrapText="1" readingOrder="1"/>
    </xf>
    <xf numFmtId="164" fontId="8" fillId="0" borderId="20" xfId="1" applyNumberFormat="1" applyFont="1" applyBorder="1"/>
    <xf numFmtId="165" fontId="8" fillId="0" borderId="18" xfId="2" applyNumberFormat="1" applyFont="1" applyBorder="1"/>
    <xf numFmtId="167" fontId="7" fillId="2" borderId="19" xfId="0" applyNumberFormat="1" applyFont="1" applyFill="1" applyBorder="1" applyAlignment="1">
      <alignment horizontal="left" vertical="center"/>
    </xf>
    <xf numFmtId="168" fontId="7" fillId="2" borderId="20" xfId="0" applyNumberFormat="1" applyFont="1" applyFill="1" applyBorder="1" applyAlignment="1">
      <alignment horizontal="right" vertical="center"/>
    </xf>
    <xf numFmtId="167" fontId="7" fillId="2" borderId="21" xfId="0" applyNumberFormat="1" applyFont="1" applyFill="1" applyBorder="1" applyAlignment="1">
      <alignment horizontal="right" vertical="center"/>
    </xf>
    <xf numFmtId="164" fontId="7" fillId="2" borderId="21" xfId="1" applyNumberFormat="1" applyFont="1" applyFill="1" applyBorder="1" applyAlignment="1">
      <alignment horizontal="right" vertical="center" wrapText="1" readingOrder="1"/>
    </xf>
    <xf numFmtId="164" fontId="7" fillId="2" borderId="20" xfId="1" applyNumberFormat="1" applyFont="1" applyFill="1" applyBorder="1" applyAlignment="1">
      <alignment horizontal="right" vertical="center" wrapText="1" readingOrder="1"/>
    </xf>
    <xf numFmtId="169" fontId="7" fillId="2" borderId="18" xfId="0" applyNumberFormat="1" applyFont="1" applyFill="1" applyBorder="1" applyAlignment="1">
      <alignment horizontal="right" vertical="center"/>
    </xf>
    <xf numFmtId="169" fontId="3" fillId="2" borderId="16" xfId="0" applyNumberFormat="1" applyFont="1" applyFill="1" applyBorder="1" applyAlignment="1">
      <alignment horizontal="right" vertical="center"/>
    </xf>
    <xf numFmtId="165" fontId="8" fillId="0" borderId="22" xfId="2" applyNumberFormat="1" applyFont="1" applyBorder="1"/>
    <xf numFmtId="165" fontId="6" fillId="0" borderId="23" xfId="2" applyNumberFormat="1" applyFont="1" applyBorder="1"/>
    <xf numFmtId="0" fontId="3" fillId="2" borderId="5" xfId="0" applyFont="1" applyFill="1" applyBorder="1" applyAlignment="1">
      <alignment horizontal="left" vertical="center" wrapText="1"/>
    </xf>
    <xf numFmtId="167" fontId="3" fillId="2" borderId="6" xfId="1" applyNumberFormat="1" applyFont="1" applyFill="1" applyBorder="1" applyAlignment="1">
      <alignment horizontal="right" vertical="center"/>
    </xf>
    <xf numFmtId="164" fontId="3" fillId="2" borderId="6" xfId="1" applyNumberFormat="1" applyFont="1" applyFill="1" applyBorder="1" applyAlignment="1">
      <alignment horizontal="right" vertical="center"/>
    </xf>
    <xf numFmtId="169" fontId="3" fillId="2" borderId="6" xfId="2" applyNumberFormat="1" applyFont="1" applyFill="1" applyBorder="1" applyAlignment="1">
      <alignment horizontal="right" vertical="center"/>
    </xf>
    <xf numFmtId="0" fontId="3" fillId="2" borderId="5" xfId="0" applyFont="1" applyFill="1" applyBorder="1" applyAlignment="1">
      <alignment horizontal="left" vertical="center"/>
    </xf>
    <xf numFmtId="0" fontId="5" fillId="2" borderId="24" xfId="0" applyNumberFormat="1" applyFont="1" applyFill="1" applyBorder="1" applyAlignment="1">
      <alignment horizontal="right"/>
    </xf>
    <xf numFmtId="168" fontId="3" fillId="2" borderId="15" xfId="0" applyNumberFormat="1" applyFont="1" applyFill="1" applyBorder="1" applyAlignment="1">
      <alignment horizontal="right" vertical="center"/>
    </xf>
    <xf numFmtId="168" fontId="3" fillId="2" borderId="4" xfId="0" applyNumberFormat="1" applyFont="1" applyFill="1" applyBorder="1" applyAlignment="1">
      <alignment horizontal="right" vertical="center"/>
    </xf>
    <xf numFmtId="168" fontId="3" fillId="2" borderId="6" xfId="0" applyNumberFormat="1" applyFont="1" applyFill="1" applyBorder="1" applyAlignment="1">
      <alignment horizontal="right" vertical="center"/>
    </xf>
    <xf numFmtId="168" fontId="3" fillId="2" borderId="8" xfId="0" applyNumberFormat="1" applyFont="1" applyFill="1" applyBorder="1" applyAlignment="1">
      <alignment horizontal="right" vertical="center"/>
    </xf>
    <xf numFmtId="168" fontId="3" fillId="2" borderId="9" xfId="0" applyNumberFormat="1" applyFont="1" applyFill="1" applyBorder="1" applyAlignment="1">
      <alignment horizontal="right" vertical="center"/>
    </xf>
    <xf numFmtId="165" fontId="3" fillId="2" borderId="23" xfId="2" applyNumberFormat="1" applyFont="1" applyFill="1" applyBorder="1" applyAlignment="1">
      <alignment horizontal="right" vertical="center"/>
    </xf>
    <xf numFmtId="165" fontId="3" fillId="2" borderId="14" xfId="2" applyNumberFormat="1" applyFont="1" applyFill="1" applyBorder="1" applyAlignment="1">
      <alignment horizontal="right" vertical="center"/>
    </xf>
    <xf numFmtId="165" fontId="3" fillId="2" borderId="16" xfId="2" applyNumberFormat="1" applyFont="1" applyFill="1" applyBorder="1" applyAlignment="1">
      <alignment horizontal="right" vertical="center"/>
    </xf>
    <xf numFmtId="167" fontId="3" fillId="2" borderId="15" xfId="0" applyNumberFormat="1" applyFont="1" applyFill="1" applyBorder="1" applyAlignment="1">
      <alignment horizontal="right" vertical="center"/>
    </xf>
    <xf numFmtId="167" fontId="3" fillId="2" borderId="8" xfId="0" applyNumberFormat="1" applyFont="1" applyFill="1" applyBorder="1" applyAlignment="1">
      <alignment horizontal="right" vertical="center"/>
    </xf>
    <xf numFmtId="168" fontId="3" fillId="2" borderId="5" xfId="0" applyNumberFormat="1" applyFont="1" applyFill="1" applyBorder="1" applyAlignment="1">
      <alignment horizontal="left" vertical="center" wrapText="1" readingOrder="1"/>
    </xf>
    <xf numFmtId="167" fontId="3" fillId="2" borderId="0" xfId="1" applyNumberFormat="1" applyFont="1" applyFill="1" applyBorder="1" applyAlignment="1">
      <alignment horizontal="right" vertical="center" readingOrder="1"/>
    </xf>
    <xf numFmtId="165" fontId="3" fillId="2" borderId="14" xfId="2" applyNumberFormat="1" applyFont="1" applyFill="1" applyBorder="1" applyAlignment="1">
      <alignment horizontal="right" vertical="center" readingOrder="1"/>
    </xf>
    <xf numFmtId="164" fontId="6" fillId="0" borderId="6" xfId="1" applyNumberFormat="1" applyFont="1" applyBorder="1"/>
    <xf numFmtId="166" fontId="3" fillId="2" borderId="15" xfId="1" applyNumberFormat="1" applyFont="1" applyFill="1" applyBorder="1" applyAlignment="1">
      <alignment horizontal="right" vertical="center" wrapText="1" readingOrder="1"/>
    </xf>
    <xf numFmtId="164" fontId="6" fillId="0" borderId="15" xfId="1" applyNumberFormat="1" applyFont="1" applyBorder="1"/>
    <xf numFmtId="166" fontId="3" fillId="2" borderId="8" xfId="1" applyNumberFormat="1" applyFont="1" applyFill="1" applyBorder="1" applyAlignment="1">
      <alignment horizontal="right" vertical="center" wrapText="1" readingOrder="1"/>
    </xf>
    <xf numFmtId="164" fontId="6" fillId="0" borderId="8" xfId="1" applyNumberFormat="1" applyFont="1" applyBorder="1"/>
    <xf numFmtId="167" fontId="3" fillId="2" borderId="5" xfId="0" applyNumberFormat="1" applyFont="1" applyFill="1" applyBorder="1" applyAlignment="1">
      <alignment horizontal="left" vertical="center"/>
    </xf>
    <xf numFmtId="167" fontId="3" fillId="2" borderId="5" xfId="0" quotePrefix="1" applyNumberFormat="1" applyFont="1" applyFill="1" applyBorder="1" applyAlignment="1">
      <alignment horizontal="left" vertical="center"/>
    </xf>
    <xf numFmtId="167" fontId="3" fillId="2" borderId="3" xfId="0" applyNumberFormat="1" applyFont="1" applyFill="1" applyBorder="1" applyAlignment="1">
      <alignment horizontal="left" vertical="center"/>
    </xf>
    <xf numFmtId="167" fontId="3" fillId="2" borderId="7" xfId="0" applyNumberFormat="1" applyFont="1" applyFill="1" applyBorder="1" applyAlignment="1">
      <alignment horizontal="left" vertical="center"/>
    </xf>
    <xf numFmtId="0" fontId="3" fillId="2" borderId="25" xfId="0" applyFont="1" applyFill="1" applyBorder="1" applyAlignment="1">
      <alignment horizontal="left" vertical="center" wrapText="1"/>
    </xf>
    <xf numFmtId="164" fontId="3" fillId="2" borderId="22" xfId="1" applyNumberFormat="1" applyFont="1" applyFill="1" applyBorder="1" applyAlignment="1">
      <alignment horizontal="right" vertical="center"/>
    </xf>
    <xf numFmtId="43" fontId="7" fillId="2" borderId="20" xfId="1" applyNumberFormat="1" applyFont="1" applyFill="1" applyBorder="1" applyAlignment="1">
      <alignment horizontal="right" vertical="center" wrapText="1" readingOrder="1"/>
    </xf>
    <xf numFmtId="164" fontId="8" fillId="0" borderId="26" xfId="1" applyNumberFormat="1" applyFont="1" applyBorder="1"/>
    <xf numFmtId="165" fontId="8" fillId="0" borderId="27" xfId="2" applyNumberFormat="1" applyFont="1" applyBorder="1"/>
    <xf numFmtId="168" fontId="7" fillId="2" borderId="19" xfId="0" applyNumberFormat="1" applyFont="1" applyFill="1" applyBorder="1" applyAlignment="1">
      <alignment horizontal="left" vertical="center" wrapText="1" readingOrder="1"/>
    </xf>
    <xf numFmtId="168" fontId="7" fillId="2" borderId="20" xfId="1" applyNumberFormat="1" applyFont="1" applyFill="1" applyBorder="1" applyAlignment="1">
      <alignment horizontal="right" vertical="center" wrapText="1" readingOrder="1"/>
    </xf>
    <xf numFmtId="168" fontId="7" fillId="2" borderId="20" xfId="1" applyNumberFormat="1" applyFont="1" applyFill="1" applyBorder="1" applyAlignment="1">
      <alignment horizontal="right" vertical="center" readingOrder="1"/>
    </xf>
    <xf numFmtId="165" fontId="7" fillId="2" borderId="18" xfId="2" applyNumberFormat="1" applyFont="1" applyFill="1" applyBorder="1" applyAlignment="1">
      <alignment horizontal="right" vertical="center" readingOrder="1"/>
    </xf>
    <xf numFmtId="164" fontId="8" fillId="0" borderId="21" xfId="1" applyNumberFormat="1" applyFont="1" applyBorder="1"/>
    <xf numFmtId="169" fontId="7" fillId="2" borderId="28" xfId="0" applyNumberFormat="1" applyFont="1" applyFill="1" applyBorder="1" applyAlignment="1">
      <alignment horizontal="right" vertical="center"/>
    </xf>
    <xf numFmtId="0" fontId="14" fillId="5" borderId="0" xfId="4" applyNumberFormat="1" applyFont="1" applyFill="1">
      <alignment vertical="center"/>
    </xf>
    <xf numFmtId="0" fontId="13" fillId="5" borderId="0" xfId="4" applyNumberFormat="1" applyFill="1">
      <alignment vertical="center"/>
    </xf>
    <xf numFmtId="0" fontId="13" fillId="5" borderId="0" xfId="4" applyNumberFormat="1" applyFill="1" applyAlignment="1">
      <alignment vertical="center"/>
    </xf>
    <xf numFmtId="0" fontId="15" fillId="5" borderId="0" xfId="4" applyNumberFormat="1" applyFont="1" applyFill="1" applyAlignment="1">
      <alignment vertical="center"/>
    </xf>
    <xf numFmtId="0" fontId="6" fillId="0" borderId="0" xfId="0" applyFont="1"/>
    <xf numFmtId="0" fontId="1" fillId="0" borderId="0" xfId="0" applyFont="1"/>
    <xf numFmtId="0" fontId="4" fillId="6" borderId="3" xfId="0" applyFont="1" applyFill="1" applyBorder="1" applyAlignment="1">
      <alignment horizontal="left" vertical="center"/>
    </xf>
    <xf numFmtId="0" fontId="4" fillId="6" borderId="15" xfId="0" applyFont="1" applyFill="1" applyBorder="1" applyAlignment="1">
      <alignment horizontal="left" vertical="center"/>
    </xf>
    <xf numFmtId="0" fontId="7" fillId="2" borderId="16" xfId="0" applyNumberFormat="1" applyFont="1" applyFill="1" applyBorder="1" applyAlignment="1">
      <alignment horizontal="right"/>
    </xf>
    <xf numFmtId="0" fontId="4" fillId="6" borderId="17" xfId="0" applyFont="1" applyFill="1" applyBorder="1" applyAlignment="1">
      <alignment horizontal="left" vertical="center"/>
    </xf>
    <xf numFmtId="0" fontId="5" fillId="2" borderId="8" xfId="0" applyNumberFormat="1" applyFont="1" applyFill="1" applyBorder="1" applyAlignment="1">
      <alignment horizontal="right"/>
    </xf>
    <xf numFmtId="0" fontId="4" fillId="6" borderId="11" xfId="0" applyFont="1" applyFill="1" applyBorder="1" applyAlignment="1">
      <alignment horizontal="left" vertical="center"/>
    </xf>
    <xf numFmtId="0" fontId="16" fillId="6" borderId="3" xfId="0" applyFont="1" applyFill="1" applyBorder="1" applyAlignment="1">
      <alignment horizontal="left" vertical="center"/>
    </xf>
    <xf numFmtId="0" fontId="16" fillId="6" borderId="4" xfId="0" applyFont="1" applyFill="1" applyBorder="1" applyAlignment="1">
      <alignment horizontal="left" vertical="center"/>
    </xf>
    <xf numFmtId="0" fontId="0" fillId="0" borderId="0" xfId="0" applyFill="1" applyBorder="1"/>
    <xf numFmtId="0" fontId="3" fillId="0" borderId="0" xfId="1"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7" fillId="0" borderId="0" xfId="0" applyNumberFormat="1" applyFont="1" applyFill="1" applyBorder="1" applyAlignment="1">
      <alignment horizontal="right"/>
    </xf>
    <xf numFmtId="165" fontId="6" fillId="0" borderId="0" xfId="2" applyNumberFormat="1" applyFont="1" applyFill="1" applyBorder="1"/>
    <xf numFmtId="165" fontId="8" fillId="0" borderId="0" xfId="2" applyNumberFormat="1" applyFont="1" applyFill="1" applyBorder="1"/>
    <xf numFmtId="43" fontId="3" fillId="0" borderId="0" xfId="1" applyNumberFormat="1" applyFont="1" applyFill="1" applyBorder="1" applyAlignment="1">
      <alignment horizontal="centerContinuous" vertical="top" wrapText="1" readingOrder="1"/>
    </xf>
    <xf numFmtId="165" fontId="3" fillId="0" borderId="0" xfId="2" applyNumberFormat="1" applyFont="1" applyFill="1" applyBorder="1" applyAlignment="1">
      <alignment horizontal="right" vertical="center"/>
    </xf>
    <xf numFmtId="165" fontId="3" fillId="0" borderId="0" xfId="2" applyNumberFormat="1" applyFont="1" applyFill="1" applyBorder="1" applyAlignment="1">
      <alignment horizontal="right" vertical="center" readingOrder="1"/>
    </xf>
    <xf numFmtId="165" fontId="7" fillId="0" borderId="0" xfId="2" applyNumberFormat="1" applyFont="1" applyFill="1" applyBorder="1" applyAlignment="1">
      <alignment horizontal="right" vertical="center" readingOrder="1"/>
    </xf>
    <xf numFmtId="169" fontId="3" fillId="0" borderId="0" xfId="0" applyNumberFormat="1" applyFont="1" applyFill="1" applyBorder="1" applyAlignment="1">
      <alignment horizontal="right" vertical="center"/>
    </xf>
    <xf numFmtId="169" fontId="7" fillId="0" borderId="0" xfId="0" applyNumberFormat="1" applyFont="1" applyFill="1" applyBorder="1" applyAlignment="1">
      <alignment horizontal="right" vertical="center"/>
    </xf>
    <xf numFmtId="0" fontId="18" fillId="2" borderId="0" xfId="0" applyFont="1" applyFill="1" applyBorder="1" applyAlignment="1">
      <alignment horizontal="left" vertical="center" wrapText="1"/>
    </xf>
    <xf numFmtId="0" fontId="17" fillId="2" borderId="30" xfId="0" applyNumberFormat="1" applyFont="1" applyFill="1" applyBorder="1" applyAlignment="1">
      <alignment horizontal="left"/>
    </xf>
    <xf numFmtId="0" fontId="18" fillId="2" borderId="31" xfId="0" applyFont="1" applyFill="1" applyBorder="1" applyAlignment="1">
      <alignment horizontal="left" vertical="center"/>
    </xf>
    <xf numFmtId="0" fontId="18"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7" fillId="7" borderId="29" xfId="0" applyFont="1" applyFill="1" applyBorder="1" applyAlignment="1">
      <alignment horizontal="left" vertical="center"/>
    </xf>
    <xf numFmtId="0" fontId="18" fillId="2" borderId="0" xfId="0" applyFont="1" applyFill="1" applyBorder="1" applyAlignment="1">
      <alignment horizontal="left" vertical="center"/>
    </xf>
    <xf numFmtId="0" fontId="18" fillId="2" borderId="32" xfId="0" applyFont="1" applyFill="1" applyBorder="1" applyAlignment="1">
      <alignment horizontal="left" vertical="center"/>
    </xf>
    <xf numFmtId="0" fontId="18" fillId="2" borderId="30" xfId="0" applyNumberFormat="1" applyFont="1" applyFill="1" applyBorder="1" applyAlignment="1">
      <alignment horizontal="left"/>
    </xf>
    <xf numFmtId="14" fontId="19" fillId="0" borderId="0" xfId="3" applyNumberFormat="1" applyFont="1" applyFill="1" applyAlignment="1"/>
    <xf numFmtId="14" fontId="19" fillId="0" borderId="0" xfId="3" applyNumberFormat="1" applyFont="1" applyFill="1" applyAlignment="1">
      <alignment vertical="center"/>
    </xf>
    <xf numFmtId="168" fontId="3" fillId="2" borderId="15" xfId="1" applyNumberFormat="1" applyFont="1" applyFill="1" applyBorder="1" applyAlignment="1">
      <alignment horizontal="right" vertical="center" wrapText="1"/>
    </xf>
    <xf numFmtId="168" fontId="3" fillId="2" borderId="0" xfId="1" applyNumberFormat="1" applyFont="1" applyFill="1" applyBorder="1" applyAlignment="1">
      <alignment horizontal="right" vertical="center" wrapText="1"/>
    </xf>
    <xf numFmtId="0" fontId="8" fillId="4" borderId="0" xfId="0" applyFont="1" applyFill="1" applyBorder="1" applyAlignment="1">
      <alignment horizontal="left" vertical="top" wrapText="1"/>
    </xf>
    <xf numFmtId="0" fontId="8" fillId="0" borderId="0" xfId="0" applyFont="1" applyAlignment="1">
      <alignment horizontal="left" vertical="top" wrapText="1"/>
    </xf>
  </cellXfs>
  <cellStyles count="5">
    <cellStyle name="Comma" xfId="1" builtinId="3"/>
    <cellStyle name="Heading" xfId="3"/>
    <cellStyle name="Normal" xfId="0" builtinId="0"/>
    <cellStyle name="Percent" xfId="2" builtinId="5"/>
    <cellStyle name="Title 1" xfId="4"/>
  </cellStyles>
  <dxfs count="23">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9C0006"/>
      </font>
      <fill>
        <patternFill>
          <bgColor rgb="FFFFC7CE"/>
        </patternFill>
      </fill>
    </dxf>
    <dxf>
      <font>
        <color rgb="FF006100"/>
      </font>
      <fill>
        <patternFill>
          <bgColor rgb="FFC6EF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9C0006"/>
      </font>
      <fill>
        <patternFill>
          <bgColor rgb="FFFFC7CE"/>
        </patternFill>
      </fill>
    </dxf>
    <dxf>
      <font>
        <color rgb="FF006100"/>
      </font>
      <fill>
        <patternFill>
          <bgColor rgb="FFC6EFCE"/>
        </patternFill>
      </fill>
    </dxf>
    <dxf>
      <font>
        <color theme="1" tint="0.24994659260841701"/>
      </font>
      <numFmt numFmtId="0" formatCode="General"/>
      <fill>
        <patternFill>
          <bgColor rgb="FFFFC000"/>
        </patternFill>
      </fill>
      <border>
        <left style="thin">
          <color theme="0" tint="-0.24994659260841701"/>
        </left>
        <right style="thin">
          <color theme="0" tint="-0.24994659260841701"/>
        </right>
        <top style="thin">
          <color theme="0" tint="-0.24994659260841701"/>
        </top>
        <bottom style="thin">
          <color theme="0" tint="-0.24994659260841701"/>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bhatia2/AppData/Local/Microsoft/Windows/INetCache/Content.Outlook/R38EMMN0/Datatape%20Portfolio%20Residential%20Strats%20v1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M_Strats"/>
      <sheetName val="Support"/>
      <sheetName val="Strats"/>
      <sheetName val="Borrowers"/>
      <sheetName val="Participants"/>
      <sheetName val="Loans"/>
      <sheetName val="Properties"/>
      <sheetName val="Property mapping"/>
      <sheetName val="Other collateral"/>
      <sheetName val="Legal Proceedings"/>
      <sheetName val="Sheet1"/>
      <sheetName val="Proceedings mapping"/>
    </sheetNames>
    <sheetDataSet>
      <sheetData sheetId="0" refreshError="1"/>
      <sheetData sheetId="1" refreshError="1"/>
      <sheetData sheetId="2"/>
      <sheetData sheetId="3"/>
      <sheetData sheetId="4" refreshError="1"/>
      <sheetData sheetId="5">
        <row r="9">
          <cell r="U9">
            <v>161499.37999999998</v>
          </cell>
        </row>
        <row r="10">
          <cell r="U10">
            <v>75777.989999999991</v>
          </cell>
        </row>
        <row r="11">
          <cell r="U11">
            <v>88040.760000000009</v>
          </cell>
        </row>
        <row r="12">
          <cell r="U12">
            <v>223280.47999999998</v>
          </cell>
        </row>
        <row r="13">
          <cell r="U13">
            <v>94478.66</v>
          </cell>
        </row>
        <row r="14">
          <cell r="U14">
            <v>112224.37000000001</v>
          </cell>
        </row>
        <row r="15">
          <cell r="U15">
            <v>91809.900000000009</v>
          </cell>
        </row>
        <row r="16">
          <cell r="U16">
            <v>106160.4</v>
          </cell>
        </row>
        <row r="17">
          <cell r="U17">
            <v>82053.119999999995</v>
          </cell>
        </row>
        <row r="18">
          <cell r="U18">
            <v>104134.68</v>
          </cell>
        </row>
        <row r="19">
          <cell r="U19">
            <v>155857.18</v>
          </cell>
        </row>
        <row r="20">
          <cell r="U20">
            <v>68078.489999999991</v>
          </cell>
        </row>
        <row r="21">
          <cell r="U21">
            <v>74780.149999999994</v>
          </cell>
        </row>
        <row r="22">
          <cell r="U22">
            <v>150691</v>
          </cell>
        </row>
        <row r="23">
          <cell r="U23">
            <v>47594.560000000005</v>
          </cell>
        </row>
        <row r="24">
          <cell r="U24">
            <v>75899.350000000006</v>
          </cell>
        </row>
        <row r="25">
          <cell r="U25">
            <v>57329.289999999994</v>
          </cell>
        </row>
        <row r="26">
          <cell r="U26">
            <v>111478.23</v>
          </cell>
        </row>
        <row r="27">
          <cell r="U27">
            <v>79149.38</v>
          </cell>
        </row>
        <row r="28">
          <cell r="U28">
            <v>73819.47</v>
          </cell>
        </row>
        <row r="29">
          <cell r="U29">
            <v>109756.87000000001</v>
          </cell>
        </row>
        <row r="30">
          <cell r="U30">
            <v>111112.82999999999</v>
          </cell>
        </row>
        <row r="31">
          <cell r="U31">
            <v>68724.240000000005</v>
          </cell>
        </row>
        <row r="32">
          <cell r="U32">
            <v>67205.84</v>
          </cell>
        </row>
        <row r="33">
          <cell r="U33">
            <v>82222.509999999995</v>
          </cell>
        </row>
        <row r="34">
          <cell r="U34">
            <v>82500</v>
          </cell>
        </row>
        <row r="35">
          <cell r="U35">
            <v>75776.06</v>
          </cell>
        </row>
        <row r="36">
          <cell r="U36">
            <v>95136.579999999987</v>
          </cell>
        </row>
        <row r="37">
          <cell r="U37">
            <v>63202.289999999994</v>
          </cell>
        </row>
        <row r="38">
          <cell r="U38">
            <v>73836.87000000001</v>
          </cell>
        </row>
        <row r="39">
          <cell r="U39">
            <v>80394.599999999991</v>
          </cell>
        </row>
        <row r="40">
          <cell r="U40">
            <v>105990.14</v>
          </cell>
        </row>
        <row r="41">
          <cell r="U41">
            <v>184612.09</v>
          </cell>
        </row>
        <row r="42">
          <cell r="U42">
            <v>111222.3</v>
          </cell>
        </row>
        <row r="43">
          <cell r="U43">
            <v>211034.22</v>
          </cell>
        </row>
        <row r="44">
          <cell r="U44">
            <v>93838.19</v>
          </cell>
        </row>
        <row r="45">
          <cell r="U45">
            <v>60153.350000000006</v>
          </cell>
        </row>
        <row r="46">
          <cell r="U46">
            <v>41691.040000000008</v>
          </cell>
        </row>
        <row r="47">
          <cell r="U47">
            <v>96076.87999999999</v>
          </cell>
        </row>
        <row r="48">
          <cell r="U48">
            <v>87641.48</v>
          </cell>
        </row>
        <row r="49">
          <cell r="U49">
            <v>53577.469999999994</v>
          </cell>
        </row>
        <row r="50">
          <cell r="U50">
            <v>67236.34</v>
          </cell>
        </row>
        <row r="51">
          <cell r="U51">
            <v>69647.67</v>
          </cell>
        </row>
        <row r="52">
          <cell r="U52">
            <v>71039.14</v>
          </cell>
        </row>
        <row r="53">
          <cell r="U53">
            <v>73323.44</v>
          </cell>
        </row>
        <row r="54">
          <cell r="U54">
            <v>52372.100000000006</v>
          </cell>
        </row>
        <row r="55">
          <cell r="U55">
            <v>29570.66</v>
          </cell>
        </row>
        <row r="56">
          <cell r="U56">
            <v>106623.4</v>
          </cell>
        </row>
        <row r="57">
          <cell r="U57">
            <v>46832.800000000003</v>
          </cell>
        </row>
        <row r="58">
          <cell r="U58">
            <v>84642.45</v>
          </cell>
        </row>
        <row r="59">
          <cell r="U59">
            <v>54339.270000000004</v>
          </cell>
        </row>
        <row r="60">
          <cell r="U60">
            <v>78615.44</v>
          </cell>
        </row>
        <row r="61">
          <cell r="U61">
            <v>442263.66</v>
          </cell>
        </row>
        <row r="62">
          <cell r="U62">
            <v>154428.28</v>
          </cell>
        </row>
        <row r="63">
          <cell r="U63">
            <v>70854.91</v>
          </cell>
        </row>
        <row r="64">
          <cell r="U64">
            <v>88101.77</v>
          </cell>
        </row>
        <row r="65">
          <cell r="U65">
            <v>34208.969999999994</v>
          </cell>
        </row>
        <row r="66">
          <cell r="U66">
            <v>76265.709999999992</v>
          </cell>
        </row>
        <row r="67">
          <cell r="U67">
            <v>115009.98000000001</v>
          </cell>
        </row>
        <row r="68">
          <cell r="U68">
            <v>57077.69</v>
          </cell>
        </row>
        <row r="69">
          <cell r="U69">
            <v>77201.679999999993</v>
          </cell>
        </row>
        <row r="70">
          <cell r="U70">
            <v>44274.63</v>
          </cell>
        </row>
        <row r="71">
          <cell r="U71">
            <v>62090.340000000004</v>
          </cell>
        </row>
        <row r="72">
          <cell r="U72">
            <v>47371.890000000007</v>
          </cell>
        </row>
        <row r="73">
          <cell r="U73">
            <v>46595.990000000005</v>
          </cell>
        </row>
        <row r="74">
          <cell r="U74">
            <v>24923.8</v>
          </cell>
        </row>
        <row r="75">
          <cell r="U75">
            <v>51864.69</v>
          </cell>
        </row>
        <row r="76">
          <cell r="U76">
            <v>54852.490000000005</v>
          </cell>
        </row>
        <row r="77">
          <cell r="U77">
            <v>59405.51</v>
          </cell>
        </row>
        <row r="78">
          <cell r="U78">
            <v>114254.76</v>
          </cell>
        </row>
        <row r="79">
          <cell r="U79">
            <v>127281.51000000001</v>
          </cell>
        </row>
        <row r="80">
          <cell r="U80">
            <v>40852.269999999997</v>
          </cell>
        </row>
        <row r="81">
          <cell r="U81">
            <v>102328.34000000001</v>
          </cell>
        </row>
        <row r="82">
          <cell r="U82">
            <v>92289.56</v>
          </cell>
        </row>
        <row r="83">
          <cell r="U83">
            <v>83145.499999999985</v>
          </cell>
        </row>
        <row r="84">
          <cell r="U84">
            <v>102386.54</v>
          </cell>
        </row>
        <row r="85">
          <cell r="U85">
            <v>89332.4</v>
          </cell>
        </row>
        <row r="86">
          <cell r="U86">
            <v>61872.55</v>
          </cell>
        </row>
        <row r="87">
          <cell r="U87">
            <v>30379.97</v>
          </cell>
        </row>
        <row r="88">
          <cell r="U88">
            <v>89231.78</v>
          </cell>
        </row>
        <row r="89">
          <cell r="U89">
            <v>62910.26</v>
          </cell>
        </row>
        <row r="90">
          <cell r="U90">
            <v>64495.240000000005</v>
          </cell>
        </row>
        <row r="91">
          <cell r="U91">
            <v>54134.22</v>
          </cell>
        </row>
        <row r="92">
          <cell r="U92">
            <v>112333.59</v>
          </cell>
        </row>
        <row r="93">
          <cell r="U93">
            <v>86515.7</v>
          </cell>
        </row>
        <row r="94">
          <cell r="U94">
            <v>61836.41</v>
          </cell>
        </row>
        <row r="95">
          <cell r="U95">
            <v>59145.7</v>
          </cell>
        </row>
        <row r="96">
          <cell r="U96">
            <v>106626.13</v>
          </cell>
        </row>
        <row r="97">
          <cell r="U97">
            <v>100549.77</v>
          </cell>
        </row>
        <row r="98">
          <cell r="U98">
            <v>53037.17</v>
          </cell>
        </row>
        <row r="99">
          <cell r="U99">
            <v>50175.99</v>
          </cell>
        </row>
        <row r="100">
          <cell r="U100">
            <v>50548.38</v>
          </cell>
        </row>
        <row r="101">
          <cell r="U101">
            <v>60148.58</v>
          </cell>
        </row>
        <row r="102">
          <cell r="U102">
            <v>51293.2</v>
          </cell>
        </row>
        <row r="103">
          <cell r="U103">
            <v>107051.02</v>
          </cell>
        </row>
        <row r="104">
          <cell r="U104">
            <v>87096.14</v>
          </cell>
        </row>
        <row r="105">
          <cell r="U105">
            <v>122441.05</v>
          </cell>
        </row>
        <row r="106">
          <cell r="U106">
            <v>92585.1</v>
          </cell>
        </row>
        <row r="107">
          <cell r="U107">
            <v>53611.95</v>
          </cell>
        </row>
        <row r="108">
          <cell r="U108">
            <v>119391.57</v>
          </cell>
        </row>
        <row r="109">
          <cell r="U109">
            <v>67749.55</v>
          </cell>
        </row>
        <row r="110">
          <cell r="U110">
            <v>63480.49</v>
          </cell>
        </row>
        <row r="111">
          <cell r="U111">
            <v>52748.72</v>
          </cell>
        </row>
        <row r="112">
          <cell r="U112">
            <v>50997.25</v>
          </cell>
        </row>
        <row r="113">
          <cell r="U113">
            <v>71669.960000000006</v>
          </cell>
        </row>
        <row r="114">
          <cell r="U114">
            <v>86746.78</v>
          </cell>
        </row>
        <row r="115">
          <cell r="U115">
            <v>68567.63</v>
          </cell>
        </row>
        <row r="116">
          <cell r="U116">
            <v>78855.600000000006</v>
          </cell>
        </row>
        <row r="117">
          <cell r="U117">
            <v>81705.740000000005</v>
          </cell>
        </row>
        <row r="118">
          <cell r="U118">
            <v>158808.75</v>
          </cell>
        </row>
        <row r="119">
          <cell r="U119">
            <v>62140.51</v>
          </cell>
        </row>
        <row r="120">
          <cell r="U120">
            <v>70016.010000000009</v>
          </cell>
        </row>
        <row r="121">
          <cell r="U121">
            <v>62130.49</v>
          </cell>
        </row>
        <row r="122">
          <cell r="U122">
            <v>52007.839999999997</v>
          </cell>
        </row>
        <row r="123">
          <cell r="U123">
            <v>114088.47</v>
          </cell>
        </row>
        <row r="124">
          <cell r="U124">
            <v>212022.87000000002</v>
          </cell>
        </row>
        <row r="125">
          <cell r="U125">
            <v>71795.25</v>
          </cell>
        </row>
        <row r="126">
          <cell r="U126">
            <v>55575.289999999994</v>
          </cell>
        </row>
        <row r="127">
          <cell r="U127">
            <v>110787.05</v>
          </cell>
        </row>
        <row r="128">
          <cell r="U128">
            <v>115251.85</v>
          </cell>
        </row>
        <row r="129">
          <cell r="U129">
            <v>72339.31</v>
          </cell>
        </row>
        <row r="130">
          <cell r="U130">
            <v>85589.66</v>
          </cell>
        </row>
        <row r="131">
          <cell r="U131">
            <v>210552.25000000003</v>
          </cell>
        </row>
        <row r="132">
          <cell r="U132">
            <v>188227.02</v>
          </cell>
        </row>
        <row r="133">
          <cell r="U133">
            <v>152144.08000000002</v>
          </cell>
        </row>
        <row r="134">
          <cell r="U134">
            <v>252834.91</v>
          </cell>
        </row>
        <row r="135">
          <cell r="U135">
            <v>73285.38</v>
          </cell>
        </row>
        <row r="136">
          <cell r="U136">
            <v>101013.17</v>
          </cell>
        </row>
        <row r="137">
          <cell r="U137">
            <v>59641.47</v>
          </cell>
        </row>
        <row r="138">
          <cell r="U138">
            <v>61710.979999999996</v>
          </cell>
        </row>
        <row r="139">
          <cell r="U139">
            <v>52500.98</v>
          </cell>
        </row>
        <row r="140">
          <cell r="U140">
            <v>167165.59999999998</v>
          </cell>
        </row>
        <row r="141">
          <cell r="U141">
            <v>51934.740000000005</v>
          </cell>
        </row>
        <row r="142">
          <cell r="U142">
            <v>86316.05</v>
          </cell>
        </row>
        <row r="143">
          <cell r="U143">
            <v>89941.49</v>
          </cell>
        </row>
        <row r="144">
          <cell r="U144">
            <v>96365.03</v>
          </cell>
        </row>
        <row r="145">
          <cell r="U145">
            <v>59470.44</v>
          </cell>
        </row>
        <row r="146">
          <cell r="U146">
            <v>57981.789999999994</v>
          </cell>
        </row>
        <row r="147">
          <cell r="U147">
            <v>64459.58</v>
          </cell>
        </row>
        <row r="148">
          <cell r="U148">
            <v>64390.61</v>
          </cell>
        </row>
        <row r="149">
          <cell r="U149">
            <v>57910.21</v>
          </cell>
        </row>
        <row r="150">
          <cell r="U150">
            <v>41897.46</v>
          </cell>
        </row>
        <row r="151">
          <cell r="U151">
            <v>52961.599999999999</v>
          </cell>
        </row>
        <row r="152">
          <cell r="U152">
            <v>59435.829999999994</v>
          </cell>
        </row>
        <row r="153">
          <cell r="U153">
            <v>68444.58</v>
          </cell>
        </row>
        <row r="154">
          <cell r="U154">
            <v>80665.039999999994</v>
          </cell>
        </row>
        <row r="155">
          <cell r="U155">
            <v>43139.429999999993</v>
          </cell>
        </row>
        <row r="156">
          <cell r="U156">
            <v>78604.180000000008</v>
          </cell>
        </row>
        <row r="157">
          <cell r="U157">
            <v>53689.979999999996</v>
          </cell>
        </row>
        <row r="158">
          <cell r="U158">
            <v>105806.18000000001</v>
          </cell>
        </row>
        <row r="159">
          <cell r="U159">
            <v>74791.759999999995</v>
          </cell>
        </row>
        <row r="160">
          <cell r="U160">
            <v>90403.24</v>
          </cell>
        </row>
        <row r="161">
          <cell r="U161">
            <v>59389.07</v>
          </cell>
        </row>
        <row r="162">
          <cell r="U162">
            <v>78480.2</v>
          </cell>
        </row>
        <row r="163">
          <cell r="U163">
            <v>95653.24</v>
          </cell>
        </row>
        <row r="164">
          <cell r="U164">
            <v>61399.329999999994</v>
          </cell>
        </row>
        <row r="165">
          <cell r="U165">
            <v>74897.55</v>
          </cell>
        </row>
        <row r="166">
          <cell r="U166">
            <v>61539.4</v>
          </cell>
        </row>
        <row r="167">
          <cell r="U167">
            <v>109348.86</v>
          </cell>
        </row>
        <row r="168">
          <cell r="U168">
            <v>43609.529999999992</v>
          </cell>
        </row>
        <row r="169">
          <cell r="U169">
            <v>52975.37</v>
          </cell>
        </row>
        <row r="170">
          <cell r="U170">
            <v>26059.02</v>
          </cell>
        </row>
        <row r="171">
          <cell r="U171">
            <v>105344.93000000001</v>
          </cell>
        </row>
        <row r="172">
          <cell r="U172">
            <v>186473</v>
          </cell>
        </row>
        <row r="173">
          <cell r="U173">
            <v>65294.92</v>
          </cell>
        </row>
        <row r="174">
          <cell r="U174">
            <v>172168.01</v>
          </cell>
        </row>
        <row r="175">
          <cell r="U175">
            <v>96017.74</v>
          </cell>
        </row>
        <row r="176">
          <cell r="U176">
            <v>40145.94</v>
          </cell>
        </row>
        <row r="177">
          <cell r="U177">
            <v>91677.040000000008</v>
          </cell>
        </row>
        <row r="178">
          <cell r="U178">
            <v>67641.010000000009</v>
          </cell>
        </row>
        <row r="179">
          <cell r="U179">
            <v>85994.08</v>
          </cell>
        </row>
        <row r="180">
          <cell r="U180">
            <v>133857.84</v>
          </cell>
        </row>
        <row r="181">
          <cell r="U181">
            <v>80990.47</v>
          </cell>
        </row>
        <row r="182">
          <cell r="U182">
            <v>111408.89</v>
          </cell>
        </row>
        <row r="183">
          <cell r="U183">
            <v>81175.199999999997</v>
          </cell>
        </row>
        <row r="184">
          <cell r="U184">
            <v>123961.90000000001</v>
          </cell>
        </row>
        <row r="185">
          <cell r="U185">
            <v>63436.31</v>
          </cell>
        </row>
        <row r="186">
          <cell r="U186">
            <v>56379.77</v>
          </cell>
        </row>
        <row r="187">
          <cell r="U187">
            <v>67625.429999999993</v>
          </cell>
        </row>
        <row r="188">
          <cell r="U188">
            <v>84490.32</v>
          </cell>
        </row>
        <row r="189">
          <cell r="U189">
            <v>64470.3</v>
          </cell>
        </row>
        <row r="190">
          <cell r="U190">
            <v>120991.83</v>
          </cell>
        </row>
        <row r="191">
          <cell r="U191">
            <v>34237.289999999994</v>
          </cell>
        </row>
        <row r="192">
          <cell r="U192">
            <v>119537.5</v>
          </cell>
        </row>
        <row r="193">
          <cell r="U193">
            <v>117647.71</v>
          </cell>
        </row>
        <row r="194">
          <cell r="U194">
            <v>73037.409999999989</v>
          </cell>
        </row>
        <row r="195">
          <cell r="U195">
            <v>69487.039999999994</v>
          </cell>
        </row>
        <row r="196">
          <cell r="U196">
            <v>43774.530000000006</v>
          </cell>
        </row>
        <row r="197">
          <cell r="U197">
            <v>59509.409999999996</v>
          </cell>
        </row>
        <row r="198">
          <cell r="U198">
            <v>78472.510000000009</v>
          </cell>
        </row>
        <row r="199">
          <cell r="U199">
            <v>45994.100000000006</v>
          </cell>
        </row>
        <row r="200">
          <cell r="U200">
            <v>42246.68</v>
          </cell>
        </row>
        <row r="201">
          <cell r="U201">
            <v>79828.590000000011</v>
          </cell>
        </row>
        <row r="202">
          <cell r="U202">
            <v>321588.58999999997</v>
          </cell>
        </row>
        <row r="203">
          <cell r="U203">
            <v>89066.250000000015</v>
          </cell>
        </row>
        <row r="204">
          <cell r="U204">
            <v>42431.06</v>
          </cell>
        </row>
        <row r="205">
          <cell r="U205">
            <v>98537.87000000001</v>
          </cell>
        </row>
        <row r="206">
          <cell r="U206">
            <v>60134.520000000004</v>
          </cell>
        </row>
        <row r="207">
          <cell r="U207">
            <v>39984.07</v>
          </cell>
        </row>
        <row r="208">
          <cell r="U208">
            <v>68165.640000000014</v>
          </cell>
        </row>
        <row r="209">
          <cell r="U209">
            <v>76876.67</v>
          </cell>
        </row>
        <row r="210">
          <cell r="U210">
            <v>112429.51</v>
          </cell>
        </row>
        <row r="211">
          <cell r="U211">
            <v>88012.26999999999</v>
          </cell>
        </row>
        <row r="212">
          <cell r="U212">
            <v>76748.850000000006</v>
          </cell>
        </row>
        <row r="213">
          <cell r="U213">
            <v>52101.760000000009</v>
          </cell>
        </row>
        <row r="214">
          <cell r="U214">
            <v>58322.990000000005</v>
          </cell>
        </row>
        <row r="215">
          <cell r="U215">
            <v>180561.18999999997</v>
          </cell>
        </row>
        <row r="216">
          <cell r="U216">
            <v>61685.4</v>
          </cell>
        </row>
        <row r="217">
          <cell r="U217">
            <v>43250.23</v>
          </cell>
        </row>
        <row r="218">
          <cell r="U218">
            <v>90322.930000000008</v>
          </cell>
        </row>
        <row r="219">
          <cell r="U219">
            <v>33790.089999999997</v>
          </cell>
        </row>
        <row r="220">
          <cell r="U220">
            <v>110043.79</v>
          </cell>
        </row>
        <row r="221">
          <cell r="U221">
            <v>67202.39</v>
          </cell>
        </row>
        <row r="222">
          <cell r="U222">
            <v>41963.880000000005</v>
          </cell>
        </row>
        <row r="223">
          <cell r="U223">
            <v>80362.27</v>
          </cell>
        </row>
        <row r="224">
          <cell r="U224">
            <v>74208.040000000008</v>
          </cell>
        </row>
        <row r="225">
          <cell r="U225">
            <v>64433.89</v>
          </cell>
        </row>
        <row r="226">
          <cell r="U226">
            <v>97416.73</v>
          </cell>
        </row>
        <row r="227">
          <cell r="U227">
            <v>86870.44</v>
          </cell>
        </row>
        <row r="228">
          <cell r="U228">
            <v>44215.66</v>
          </cell>
        </row>
        <row r="229">
          <cell r="U229">
            <v>84917.260000000009</v>
          </cell>
        </row>
        <row r="230">
          <cell r="U230">
            <v>63007.35</v>
          </cell>
        </row>
        <row r="231">
          <cell r="U231">
            <v>79902.679999999993</v>
          </cell>
        </row>
        <row r="232">
          <cell r="U232">
            <v>55515.040000000001</v>
          </cell>
        </row>
        <row r="233">
          <cell r="U233">
            <v>71865.330000000016</v>
          </cell>
        </row>
        <row r="234">
          <cell r="U234">
            <v>98543.91</v>
          </cell>
        </row>
        <row r="235">
          <cell r="U235">
            <v>49704.179999999993</v>
          </cell>
        </row>
        <row r="236">
          <cell r="U236">
            <v>74636.92</v>
          </cell>
        </row>
        <row r="237">
          <cell r="U237">
            <v>94841.37</v>
          </cell>
        </row>
        <row r="238">
          <cell r="U238">
            <v>80549.14</v>
          </cell>
        </row>
        <row r="239">
          <cell r="U239">
            <v>82770.400000000009</v>
          </cell>
        </row>
        <row r="240">
          <cell r="U240">
            <v>53822.1</v>
          </cell>
        </row>
        <row r="241">
          <cell r="U241">
            <v>63760.439999999995</v>
          </cell>
        </row>
        <row r="242">
          <cell r="U242">
            <v>88112.92</v>
          </cell>
        </row>
        <row r="243">
          <cell r="U243">
            <v>59729.73</v>
          </cell>
        </row>
        <row r="244">
          <cell r="U244">
            <v>43056.39</v>
          </cell>
        </row>
        <row r="245">
          <cell r="U245">
            <v>61520.19</v>
          </cell>
        </row>
        <row r="246">
          <cell r="U246">
            <v>84443.13</v>
          </cell>
        </row>
        <row r="247">
          <cell r="U247">
            <v>107952.71</v>
          </cell>
        </row>
        <row r="248">
          <cell r="U248">
            <v>57459.77</v>
          </cell>
        </row>
        <row r="249">
          <cell r="U249">
            <v>143573.94</v>
          </cell>
        </row>
        <row r="250">
          <cell r="U250">
            <v>21532.879999999997</v>
          </cell>
        </row>
        <row r="251">
          <cell r="U251">
            <v>61891.11</v>
          </cell>
        </row>
        <row r="252">
          <cell r="U252">
            <v>68521.78</v>
          </cell>
        </row>
        <row r="253">
          <cell r="U253">
            <v>38153.440000000002</v>
          </cell>
        </row>
        <row r="254">
          <cell r="U254">
            <v>70678.720000000001</v>
          </cell>
        </row>
        <row r="255">
          <cell r="U255">
            <v>79533.16</v>
          </cell>
        </row>
        <row r="256">
          <cell r="U256">
            <v>111546.98</v>
          </cell>
        </row>
        <row r="257">
          <cell r="U257">
            <v>69739.159999999989</v>
          </cell>
        </row>
        <row r="258">
          <cell r="U258">
            <v>67824.78</v>
          </cell>
        </row>
        <row r="259">
          <cell r="U259">
            <v>94282.34</v>
          </cell>
        </row>
        <row r="260">
          <cell r="U260">
            <v>65809.960000000006</v>
          </cell>
        </row>
        <row r="261">
          <cell r="U261">
            <v>80352.98</v>
          </cell>
        </row>
        <row r="262">
          <cell r="U262">
            <v>90193.09</v>
          </cell>
        </row>
        <row r="263">
          <cell r="U263">
            <v>25453.73</v>
          </cell>
        </row>
        <row r="264">
          <cell r="U264">
            <v>98110.319999999992</v>
          </cell>
        </row>
        <row r="265">
          <cell r="U265">
            <v>85868.62</v>
          </cell>
        </row>
        <row r="266">
          <cell r="U266">
            <v>43043.360000000001</v>
          </cell>
        </row>
        <row r="267">
          <cell r="U267">
            <v>32728.989999999998</v>
          </cell>
        </row>
        <row r="268">
          <cell r="U268">
            <v>88810.84</v>
          </cell>
        </row>
        <row r="269">
          <cell r="U269">
            <v>74059.12999999999</v>
          </cell>
        </row>
        <row r="270">
          <cell r="U270">
            <v>73555.94</v>
          </cell>
        </row>
        <row r="271">
          <cell r="U271">
            <v>87516.090000000011</v>
          </cell>
        </row>
        <row r="272">
          <cell r="U272">
            <v>49325.7</v>
          </cell>
        </row>
        <row r="273">
          <cell r="U273">
            <v>59847.67</v>
          </cell>
        </row>
        <row r="274">
          <cell r="U274">
            <v>108579.52</v>
          </cell>
        </row>
        <row r="275">
          <cell r="U275">
            <v>58893.07</v>
          </cell>
        </row>
        <row r="276">
          <cell r="U276">
            <v>88639.420000000013</v>
          </cell>
        </row>
        <row r="277">
          <cell r="U277">
            <v>70131.12999999999</v>
          </cell>
        </row>
        <row r="278">
          <cell r="U278">
            <v>67249.95</v>
          </cell>
        </row>
        <row r="279">
          <cell r="U279">
            <v>81767.440000000017</v>
          </cell>
        </row>
        <row r="280">
          <cell r="U280">
            <v>29434.149999999998</v>
          </cell>
        </row>
        <row r="281">
          <cell r="U281">
            <v>48325.5</v>
          </cell>
        </row>
        <row r="282">
          <cell r="U282">
            <v>46214.28</v>
          </cell>
        </row>
        <row r="283">
          <cell r="U283">
            <v>112857.14</v>
          </cell>
        </row>
        <row r="284">
          <cell r="U284">
            <v>87015.5</v>
          </cell>
        </row>
        <row r="285">
          <cell r="U285">
            <v>50932.01</v>
          </cell>
        </row>
        <row r="286">
          <cell r="U286">
            <v>73656.52</v>
          </cell>
        </row>
        <row r="287">
          <cell r="U287">
            <v>35576.39</v>
          </cell>
        </row>
        <row r="288">
          <cell r="U288">
            <v>109764.71</v>
          </cell>
        </row>
        <row r="289">
          <cell r="U289">
            <v>261733.16999999998</v>
          </cell>
        </row>
        <row r="290">
          <cell r="U290">
            <v>103362.68000000001</v>
          </cell>
        </row>
        <row r="291">
          <cell r="U291">
            <v>65342.67</v>
          </cell>
        </row>
        <row r="292">
          <cell r="U292">
            <v>53904.28</v>
          </cell>
        </row>
        <row r="293">
          <cell r="U293">
            <v>70499.03</v>
          </cell>
        </row>
        <row r="294">
          <cell r="U294">
            <v>189917.37999999998</v>
          </cell>
        </row>
        <row r="295">
          <cell r="U295">
            <v>95004.64</v>
          </cell>
        </row>
        <row r="296">
          <cell r="U296">
            <v>87044.65</v>
          </cell>
        </row>
        <row r="297">
          <cell r="U297">
            <v>67238.42</v>
          </cell>
        </row>
        <row r="298">
          <cell r="U298">
            <v>66198.209999999992</v>
          </cell>
        </row>
        <row r="299">
          <cell r="U299">
            <v>22508.680000000004</v>
          </cell>
        </row>
        <row r="300">
          <cell r="U300">
            <v>96986.82</v>
          </cell>
        </row>
        <row r="301">
          <cell r="U301">
            <v>87453.11</v>
          </cell>
        </row>
        <row r="302">
          <cell r="U302">
            <v>69558.81</v>
          </cell>
        </row>
        <row r="303">
          <cell r="U303">
            <v>68813.680000000008</v>
          </cell>
        </row>
        <row r="304">
          <cell r="U304">
            <v>71677.429999999993</v>
          </cell>
        </row>
        <row r="305">
          <cell r="U305">
            <v>89149.32</v>
          </cell>
        </row>
        <row r="306">
          <cell r="U306">
            <v>58560.87</v>
          </cell>
        </row>
        <row r="307">
          <cell r="U307">
            <v>74007.56</v>
          </cell>
        </row>
        <row r="308">
          <cell r="U308">
            <v>57833.170000000006</v>
          </cell>
        </row>
        <row r="309">
          <cell r="U309">
            <v>60683.049999999996</v>
          </cell>
        </row>
        <row r="310">
          <cell r="U310">
            <v>84167.6</v>
          </cell>
        </row>
        <row r="311">
          <cell r="U311">
            <v>140994.47999999998</v>
          </cell>
        </row>
        <row r="312">
          <cell r="U312">
            <v>57047.719999999994</v>
          </cell>
        </row>
        <row r="313">
          <cell r="U313">
            <v>61961.350000000006</v>
          </cell>
        </row>
        <row r="314">
          <cell r="U314">
            <v>78618.12</v>
          </cell>
        </row>
        <row r="315">
          <cell r="U315">
            <v>65365.04</v>
          </cell>
        </row>
        <row r="316">
          <cell r="U316">
            <v>45896.84</v>
          </cell>
        </row>
        <row r="317">
          <cell r="U317">
            <v>79546.720000000001</v>
          </cell>
        </row>
        <row r="318">
          <cell r="U318">
            <v>65018.080000000002</v>
          </cell>
        </row>
        <row r="319">
          <cell r="U319">
            <v>74577.299999999988</v>
          </cell>
        </row>
        <row r="320">
          <cell r="U320">
            <v>62884.800000000003</v>
          </cell>
        </row>
        <row r="321">
          <cell r="U321">
            <v>50810.810000000005</v>
          </cell>
        </row>
        <row r="322">
          <cell r="U322">
            <v>140269.04999999999</v>
          </cell>
        </row>
        <row r="323">
          <cell r="U323">
            <v>99336.1</v>
          </cell>
        </row>
        <row r="324">
          <cell r="U324">
            <v>52335.97</v>
          </cell>
        </row>
        <row r="325">
          <cell r="U325">
            <v>44825.66</v>
          </cell>
        </row>
        <row r="326">
          <cell r="U326">
            <v>147095.94</v>
          </cell>
        </row>
        <row r="327">
          <cell r="U327">
            <v>110491.78000000001</v>
          </cell>
        </row>
        <row r="328">
          <cell r="U328">
            <v>62226.83</v>
          </cell>
        </row>
        <row r="329">
          <cell r="U329">
            <v>39230.79</v>
          </cell>
        </row>
        <row r="330">
          <cell r="U330">
            <v>80669.34</v>
          </cell>
        </row>
        <row r="331">
          <cell r="U331">
            <v>114997.61</v>
          </cell>
        </row>
        <row r="332">
          <cell r="U332">
            <v>69578.189999999988</v>
          </cell>
        </row>
        <row r="333">
          <cell r="U333">
            <v>162650.29</v>
          </cell>
        </row>
        <row r="334">
          <cell r="U334">
            <v>36943.299999999996</v>
          </cell>
        </row>
        <row r="335">
          <cell r="U335">
            <v>54236.270000000004</v>
          </cell>
        </row>
        <row r="336">
          <cell r="U336">
            <v>90038.599999999991</v>
          </cell>
        </row>
        <row r="337">
          <cell r="U337">
            <v>80011.48000000001</v>
          </cell>
        </row>
        <row r="338">
          <cell r="U338">
            <v>46218.740000000005</v>
          </cell>
        </row>
        <row r="339">
          <cell r="U339">
            <v>45055.86</v>
          </cell>
        </row>
        <row r="340">
          <cell r="U340">
            <v>75034.759999999995</v>
          </cell>
        </row>
        <row r="341">
          <cell r="U341">
            <v>62232.51</v>
          </cell>
        </row>
        <row r="342">
          <cell r="U342">
            <v>69195.199999999997</v>
          </cell>
        </row>
        <row r="343">
          <cell r="U343">
            <v>57896.37</v>
          </cell>
        </row>
        <row r="344">
          <cell r="U344">
            <v>127039.5</v>
          </cell>
        </row>
        <row r="345">
          <cell r="U345">
            <v>122272.73</v>
          </cell>
        </row>
        <row r="346">
          <cell r="U346">
            <v>54915.01</v>
          </cell>
        </row>
        <row r="347">
          <cell r="U347">
            <v>58216.860000000008</v>
          </cell>
        </row>
        <row r="348">
          <cell r="U348">
            <v>91734.31</v>
          </cell>
        </row>
        <row r="349">
          <cell r="U349">
            <v>110989.71</v>
          </cell>
        </row>
        <row r="350">
          <cell r="U350">
            <v>55756.35</v>
          </cell>
        </row>
        <row r="351">
          <cell r="U351">
            <v>67011.900000000009</v>
          </cell>
        </row>
        <row r="352">
          <cell r="U352">
            <v>43556.19</v>
          </cell>
        </row>
        <row r="353">
          <cell r="U353">
            <v>74864.92</v>
          </cell>
        </row>
        <row r="354">
          <cell r="U354">
            <v>45792.590000000004</v>
          </cell>
        </row>
        <row r="355">
          <cell r="U355">
            <v>146495.59</v>
          </cell>
        </row>
        <row r="356">
          <cell r="U356">
            <v>60788.92</v>
          </cell>
        </row>
        <row r="357">
          <cell r="U357">
            <v>38837.74</v>
          </cell>
        </row>
        <row r="358">
          <cell r="U358">
            <v>44396.47</v>
          </cell>
        </row>
        <row r="359">
          <cell r="U359">
            <v>55939.07</v>
          </cell>
        </row>
        <row r="360">
          <cell r="U360">
            <v>72867.13</v>
          </cell>
        </row>
        <row r="361">
          <cell r="U361">
            <v>70208.649999999994</v>
          </cell>
        </row>
        <row r="362">
          <cell r="U362">
            <v>72934.73000000001</v>
          </cell>
        </row>
        <row r="363">
          <cell r="U363">
            <v>70409.039999999994</v>
          </cell>
        </row>
        <row r="364">
          <cell r="U364">
            <v>76266.289999999994</v>
          </cell>
        </row>
        <row r="365">
          <cell r="U365">
            <v>63148.530000000006</v>
          </cell>
        </row>
        <row r="366">
          <cell r="U366">
            <v>88641.37000000001</v>
          </cell>
        </row>
        <row r="367">
          <cell r="U367">
            <v>78512.55</v>
          </cell>
        </row>
        <row r="368">
          <cell r="U368">
            <v>42062.34</v>
          </cell>
        </row>
        <row r="369">
          <cell r="U369">
            <v>77567.360000000001</v>
          </cell>
        </row>
        <row r="370">
          <cell r="U370">
            <v>68052.69</v>
          </cell>
        </row>
        <row r="371">
          <cell r="U371">
            <v>75808.509999999995</v>
          </cell>
        </row>
        <row r="372">
          <cell r="U372">
            <v>84097.83</v>
          </cell>
        </row>
        <row r="373">
          <cell r="U373">
            <v>75702.559999999998</v>
          </cell>
        </row>
        <row r="374">
          <cell r="U374">
            <v>143256.46</v>
          </cell>
        </row>
        <row r="375">
          <cell r="U375">
            <v>53192.749999999993</v>
          </cell>
        </row>
        <row r="376">
          <cell r="U376">
            <v>244419.58000000002</v>
          </cell>
        </row>
        <row r="377">
          <cell r="U377">
            <v>81841.08</v>
          </cell>
        </row>
        <row r="378">
          <cell r="U378">
            <v>42244.470000000008</v>
          </cell>
        </row>
        <row r="379">
          <cell r="U379">
            <v>91572.930000000008</v>
          </cell>
        </row>
        <row r="380">
          <cell r="U380">
            <v>52944.49</v>
          </cell>
        </row>
        <row r="381">
          <cell r="U381">
            <v>57690.979999999996</v>
          </cell>
        </row>
        <row r="382">
          <cell r="U382">
            <v>76013.02</v>
          </cell>
        </row>
        <row r="383">
          <cell r="U383">
            <v>44614</v>
          </cell>
        </row>
        <row r="384">
          <cell r="U384">
            <v>66054.19</v>
          </cell>
        </row>
        <row r="385">
          <cell r="U385">
            <v>122749.97</v>
          </cell>
        </row>
        <row r="386">
          <cell r="U386">
            <v>147041.94</v>
          </cell>
        </row>
        <row r="387">
          <cell r="U387">
            <v>140548.97</v>
          </cell>
        </row>
        <row r="388">
          <cell r="U388">
            <v>76961.37</v>
          </cell>
        </row>
        <row r="389">
          <cell r="U389">
            <v>67150.12</v>
          </cell>
        </row>
        <row r="390">
          <cell r="U390">
            <v>54220.06</v>
          </cell>
        </row>
        <row r="391">
          <cell r="U391">
            <v>111908.34000000001</v>
          </cell>
        </row>
        <row r="392">
          <cell r="U392">
            <v>113469.09999999999</v>
          </cell>
        </row>
        <row r="393">
          <cell r="U393">
            <v>28533.66</v>
          </cell>
        </row>
        <row r="394">
          <cell r="U394">
            <v>64199.789999999994</v>
          </cell>
        </row>
        <row r="395">
          <cell r="U395">
            <v>48444.789999999994</v>
          </cell>
        </row>
        <row r="396">
          <cell r="U396">
            <v>56642.520000000004</v>
          </cell>
        </row>
        <row r="397">
          <cell r="U397">
            <v>180926.44</v>
          </cell>
        </row>
        <row r="398">
          <cell r="U398">
            <v>90546.04</v>
          </cell>
        </row>
        <row r="399">
          <cell r="U399">
            <v>81083.42</v>
          </cell>
        </row>
        <row r="400">
          <cell r="U400">
            <v>204820.05000000002</v>
          </cell>
        </row>
        <row r="401">
          <cell r="U401">
            <v>118139.74</v>
          </cell>
        </row>
        <row r="402">
          <cell r="U402">
            <v>60276.07</v>
          </cell>
        </row>
        <row r="403">
          <cell r="U403">
            <v>61904.5</v>
          </cell>
        </row>
        <row r="404">
          <cell r="U404">
            <v>62255.200000000004</v>
          </cell>
        </row>
        <row r="405">
          <cell r="U405">
            <v>35222.199999999997</v>
          </cell>
        </row>
        <row r="406">
          <cell r="U406">
            <v>30706.9</v>
          </cell>
        </row>
        <row r="407">
          <cell r="U407">
            <v>67663.31</v>
          </cell>
        </row>
        <row r="408">
          <cell r="U408">
            <v>47142.58</v>
          </cell>
        </row>
        <row r="409">
          <cell r="U409">
            <v>65103.65</v>
          </cell>
        </row>
        <row r="410">
          <cell r="U410">
            <v>69433.69</v>
          </cell>
        </row>
        <row r="411">
          <cell r="U411">
            <v>58776.38</v>
          </cell>
        </row>
        <row r="412">
          <cell r="U412">
            <v>46909.67</v>
          </cell>
        </row>
        <row r="413">
          <cell r="U413">
            <v>27714.82</v>
          </cell>
        </row>
        <row r="414">
          <cell r="U414">
            <v>233441.56999999998</v>
          </cell>
        </row>
        <row r="415">
          <cell r="U415">
            <v>36781.360000000001</v>
          </cell>
        </row>
        <row r="416">
          <cell r="U416">
            <v>65507.81</v>
          </cell>
        </row>
        <row r="417">
          <cell r="U417">
            <v>130025.66</v>
          </cell>
        </row>
        <row r="418">
          <cell r="U418">
            <v>100875.29</v>
          </cell>
        </row>
        <row r="419">
          <cell r="U419">
            <v>73308.579999999987</v>
          </cell>
        </row>
        <row r="420">
          <cell r="U420">
            <v>145523.48000000001</v>
          </cell>
        </row>
        <row r="421">
          <cell r="U421">
            <v>79874.8</v>
          </cell>
        </row>
        <row r="422">
          <cell r="U422">
            <v>399617.23000000004</v>
          </cell>
        </row>
        <row r="423">
          <cell r="U423">
            <v>416115.72000000003</v>
          </cell>
        </row>
        <row r="424">
          <cell r="U424">
            <v>75546.420000000013</v>
          </cell>
        </row>
        <row r="425">
          <cell r="U425">
            <v>92283.76999999999</v>
          </cell>
        </row>
        <row r="426">
          <cell r="U426">
            <v>52030.47</v>
          </cell>
        </row>
        <row r="427">
          <cell r="U427">
            <v>60922.720000000001</v>
          </cell>
        </row>
        <row r="428">
          <cell r="U428">
            <v>74226.319999999992</v>
          </cell>
        </row>
        <row r="429">
          <cell r="U429">
            <v>94136.65</v>
          </cell>
        </row>
        <row r="430">
          <cell r="U430">
            <v>84602.03</v>
          </cell>
        </row>
        <row r="431">
          <cell r="U431">
            <v>44200.499999999993</v>
          </cell>
        </row>
        <row r="432">
          <cell r="U432">
            <v>80169.240000000005</v>
          </cell>
        </row>
        <row r="433">
          <cell r="U433">
            <v>52787.58</v>
          </cell>
        </row>
        <row r="434">
          <cell r="U434">
            <v>84362.96</v>
          </cell>
        </row>
        <row r="435">
          <cell r="U435">
            <v>73130.720000000001</v>
          </cell>
        </row>
        <row r="436">
          <cell r="U436">
            <v>57555.700000000004</v>
          </cell>
        </row>
        <row r="437">
          <cell r="U437">
            <v>76633.509999999995</v>
          </cell>
        </row>
        <row r="438">
          <cell r="U438">
            <v>52697.14</v>
          </cell>
        </row>
        <row r="439">
          <cell r="U439">
            <v>12440.78</v>
          </cell>
        </row>
        <row r="440">
          <cell r="U440">
            <v>68201.78</v>
          </cell>
        </row>
        <row r="441">
          <cell r="U441">
            <v>30316.68</v>
          </cell>
        </row>
        <row r="442">
          <cell r="U442">
            <v>68904.12</v>
          </cell>
        </row>
        <row r="443">
          <cell r="U443">
            <v>51573.279999999999</v>
          </cell>
        </row>
        <row r="444">
          <cell r="U444">
            <v>49215.509999999995</v>
          </cell>
        </row>
        <row r="445">
          <cell r="U445">
            <v>202873.79</v>
          </cell>
        </row>
        <row r="446">
          <cell r="U446">
            <v>151877.46</v>
          </cell>
        </row>
        <row r="447">
          <cell r="U447">
            <v>39256.39</v>
          </cell>
        </row>
        <row r="448">
          <cell r="U448">
            <v>60999.060000000005</v>
          </cell>
        </row>
        <row r="449">
          <cell r="U449">
            <v>72033.02</v>
          </cell>
        </row>
        <row r="450">
          <cell r="U450">
            <v>42693.579999999994</v>
          </cell>
        </row>
        <row r="451">
          <cell r="U451">
            <v>45221.53</v>
          </cell>
        </row>
        <row r="452">
          <cell r="U452">
            <v>104447.03999999999</v>
          </cell>
        </row>
        <row r="453">
          <cell r="U453">
            <v>52950.95</v>
          </cell>
        </row>
        <row r="454">
          <cell r="U454">
            <v>69647.87000000001</v>
          </cell>
        </row>
        <row r="455">
          <cell r="U455">
            <v>41062.449999999997</v>
          </cell>
        </row>
        <row r="456">
          <cell r="U456">
            <v>25298.289999999997</v>
          </cell>
        </row>
        <row r="457">
          <cell r="U457">
            <v>8752</v>
          </cell>
        </row>
        <row r="458">
          <cell r="U458">
            <v>37836.65</v>
          </cell>
        </row>
        <row r="459">
          <cell r="U459">
            <v>13356.29</v>
          </cell>
        </row>
        <row r="460">
          <cell r="U460">
            <v>28788.87</v>
          </cell>
        </row>
        <row r="461">
          <cell r="U461">
            <v>14244.65</v>
          </cell>
        </row>
        <row r="462">
          <cell r="U462">
            <v>112604.03</v>
          </cell>
        </row>
        <row r="463">
          <cell r="U463">
            <v>35528.950000000004</v>
          </cell>
        </row>
        <row r="464">
          <cell r="U464">
            <v>170816.56</v>
          </cell>
        </row>
        <row r="465">
          <cell r="U465">
            <v>11424.86</v>
          </cell>
        </row>
        <row r="466">
          <cell r="U466">
            <v>32713.409999999996</v>
          </cell>
        </row>
        <row r="467">
          <cell r="U467">
            <v>25697.01</v>
          </cell>
        </row>
        <row r="468">
          <cell r="U468">
            <v>13644.439999999999</v>
          </cell>
        </row>
        <row r="469">
          <cell r="U469">
            <v>12569.42</v>
          </cell>
        </row>
        <row r="470">
          <cell r="U470">
            <v>22356.67</v>
          </cell>
        </row>
        <row r="471">
          <cell r="U471">
            <v>33208.279999999992</v>
          </cell>
        </row>
        <row r="472">
          <cell r="U472">
            <v>74272.91</v>
          </cell>
        </row>
        <row r="473">
          <cell r="U473">
            <v>20797.530000000002</v>
          </cell>
        </row>
        <row r="474">
          <cell r="U474">
            <v>178000.62</v>
          </cell>
        </row>
        <row r="475">
          <cell r="U475">
            <v>10045.900000000001</v>
          </cell>
        </row>
        <row r="476">
          <cell r="U476">
            <v>87481.63</v>
          </cell>
        </row>
        <row r="477">
          <cell r="U477">
            <v>40083.82</v>
          </cell>
        </row>
        <row r="478">
          <cell r="U478">
            <v>57408.729999999996</v>
          </cell>
        </row>
        <row r="479">
          <cell r="U479">
            <v>14572.78</v>
          </cell>
        </row>
        <row r="480">
          <cell r="U480">
            <v>69271.569999999992</v>
          </cell>
        </row>
        <row r="481">
          <cell r="U481">
            <v>66959.73000000001</v>
          </cell>
        </row>
        <row r="482">
          <cell r="U482">
            <v>5376.92</v>
          </cell>
        </row>
        <row r="483">
          <cell r="U483">
            <v>20582.960000000003</v>
          </cell>
        </row>
        <row r="484">
          <cell r="U484">
            <v>15991.470000000001</v>
          </cell>
        </row>
        <row r="485">
          <cell r="U485">
            <v>112226.68999999999</v>
          </cell>
        </row>
        <row r="486">
          <cell r="U486">
            <v>21656.719999999998</v>
          </cell>
        </row>
        <row r="487">
          <cell r="U487">
            <v>18595.329999999998</v>
          </cell>
        </row>
        <row r="488">
          <cell r="U488">
            <v>7009.68</v>
          </cell>
        </row>
        <row r="489">
          <cell r="U489">
            <v>31266.39</v>
          </cell>
        </row>
        <row r="490">
          <cell r="U490">
            <v>39319.5</v>
          </cell>
        </row>
        <row r="491">
          <cell r="U491">
            <v>42108.47</v>
          </cell>
        </row>
        <row r="492">
          <cell r="U492">
            <v>25061.439999999995</v>
          </cell>
        </row>
        <row r="493">
          <cell r="U493">
            <v>47522.960000000006</v>
          </cell>
        </row>
        <row r="494">
          <cell r="U494">
            <v>60005.36</v>
          </cell>
        </row>
        <row r="495">
          <cell r="U495">
            <v>22696.34</v>
          </cell>
        </row>
        <row r="496">
          <cell r="U496">
            <v>30330.069999999996</v>
          </cell>
        </row>
        <row r="497">
          <cell r="U497">
            <v>25133.18</v>
          </cell>
        </row>
        <row r="498">
          <cell r="U498">
            <v>92928.139999999985</v>
          </cell>
        </row>
        <row r="499">
          <cell r="U499">
            <v>29928.959999999999</v>
          </cell>
        </row>
        <row r="500">
          <cell r="U500">
            <v>22767.01</v>
          </cell>
        </row>
        <row r="501">
          <cell r="U501">
            <v>189042.79</v>
          </cell>
        </row>
        <row r="502">
          <cell r="U502">
            <v>41506.18</v>
          </cell>
        </row>
        <row r="503">
          <cell r="U503">
            <v>25102.75</v>
          </cell>
        </row>
        <row r="504">
          <cell r="U504">
            <v>104272.19</v>
          </cell>
        </row>
        <row r="505">
          <cell r="U505">
            <v>27685.79</v>
          </cell>
        </row>
        <row r="506">
          <cell r="U506">
            <v>72353.41</v>
          </cell>
        </row>
        <row r="507">
          <cell r="U507">
            <v>15334.63</v>
          </cell>
        </row>
        <row r="508">
          <cell r="U508">
            <v>20507.21</v>
          </cell>
        </row>
        <row r="509">
          <cell r="U509">
            <v>29822.329999999998</v>
          </cell>
        </row>
        <row r="510">
          <cell r="U510">
            <v>131347.06</v>
          </cell>
        </row>
        <row r="511">
          <cell r="U511">
            <v>12501.02</v>
          </cell>
        </row>
        <row r="512">
          <cell r="U512">
            <v>93374.38</v>
          </cell>
        </row>
        <row r="513">
          <cell r="U513">
            <v>6747.0700000000006</v>
          </cell>
        </row>
        <row r="514">
          <cell r="U514">
            <v>7135.17</v>
          </cell>
        </row>
        <row r="515">
          <cell r="U515">
            <v>21104.409999999996</v>
          </cell>
        </row>
        <row r="516">
          <cell r="U516">
            <v>136944.12</v>
          </cell>
        </row>
        <row r="517">
          <cell r="U517">
            <v>8203.1899999999987</v>
          </cell>
        </row>
        <row r="518">
          <cell r="U518">
            <v>26639.329999999998</v>
          </cell>
        </row>
        <row r="519">
          <cell r="U519">
            <v>64183.26</v>
          </cell>
        </row>
        <row r="520">
          <cell r="U520">
            <v>47200.15</v>
          </cell>
        </row>
        <row r="521">
          <cell r="U521">
            <v>20755.079999999998</v>
          </cell>
        </row>
        <row r="522">
          <cell r="U522">
            <v>36346.54</v>
          </cell>
        </row>
        <row r="523">
          <cell r="U523">
            <v>59937.35</v>
          </cell>
        </row>
        <row r="524">
          <cell r="U524">
            <v>217064.81999999998</v>
          </cell>
        </row>
        <row r="525">
          <cell r="U525">
            <v>34145.899999999994</v>
          </cell>
        </row>
        <row r="526">
          <cell r="U526">
            <v>53400.32</v>
          </cell>
        </row>
        <row r="527">
          <cell r="U527">
            <v>44095.33</v>
          </cell>
        </row>
        <row r="528">
          <cell r="U528">
            <v>36261.69</v>
          </cell>
        </row>
        <row r="529">
          <cell r="U529">
            <v>10713.95</v>
          </cell>
        </row>
        <row r="530">
          <cell r="U530">
            <v>74533.150000000009</v>
          </cell>
        </row>
        <row r="531">
          <cell r="U531">
            <v>67829.81</v>
          </cell>
        </row>
        <row r="532">
          <cell r="U532">
            <v>82238.720000000001</v>
          </cell>
        </row>
        <row r="533">
          <cell r="U533">
            <v>17378.12</v>
          </cell>
        </row>
        <row r="534">
          <cell r="U534">
            <v>22855.73</v>
          </cell>
        </row>
        <row r="535">
          <cell r="U535">
            <v>24923.74</v>
          </cell>
        </row>
        <row r="536">
          <cell r="U536">
            <v>29834.79</v>
          </cell>
        </row>
        <row r="537">
          <cell r="U537">
            <v>41216.36</v>
          </cell>
        </row>
        <row r="538">
          <cell r="U538">
            <v>29459.279999999999</v>
          </cell>
        </row>
        <row r="539">
          <cell r="U539">
            <v>3664.6400000000003</v>
          </cell>
        </row>
        <row r="540">
          <cell r="U540">
            <v>27727.46</v>
          </cell>
        </row>
        <row r="541">
          <cell r="U541">
            <v>39867.1</v>
          </cell>
        </row>
        <row r="542">
          <cell r="U542">
            <v>23772.44</v>
          </cell>
        </row>
        <row r="543">
          <cell r="U543">
            <v>99816.94</v>
          </cell>
        </row>
        <row r="544">
          <cell r="U544">
            <v>39119.57</v>
          </cell>
        </row>
        <row r="545">
          <cell r="U545">
            <v>103073.12999999999</v>
          </cell>
        </row>
        <row r="546">
          <cell r="U546">
            <v>27236.920000000002</v>
          </cell>
        </row>
        <row r="547">
          <cell r="U547">
            <v>69024.19</v>
          </cell>
        </row>
        <row r="548">
          <cell r="U548">
            <v>9724.880000000001</v>
          </cell>
        </row>
        <row r="549">
          <cell r="U549">
            <v>6301.88</v>
          </cell>
        </row>
        <row r="550">
          <cell r="U550">
            <v>13977.05</v>
          </cell>
        </row>
        <row r="551">
          <cell r="U551">
            <v>33526.300000000003</v>
          </cell>
        </row>
        <row r="552">
          <cell r="U552">
            <v>12912.82</v>
          </cell>
        </row>
        <row r="553">
          <cell r="U553">
            <v>83450.97</v>
          </cell>
        </row>
        <row r="554">
          <cell r="U554">
            <v>132299.04</v>
          </cell>
        </row>
        <row r="555">
          <cell r="U555">
            <v>15280.829999999998</v>
          </cell>
        </row>
        <row r="556">
          <cell r="U556">
            <v>14250.99</v>
          </cell>
        </row>
        <row r="557">
          <cell r="U557">
            <v>44375.24</v>
          </cell>
        </row>
        <row r="558">
          <cell r="U558">
            <v>150658.12999999998</v>
          </cell>
        </row>
        <row r="559">
          <cell r="U559">
            <v>201975.17</v>
          </cell>
        </row>
        <row r="560">
          <cell r="U560">
            <v>31117.73</v>
          </cell>
        </row>
        <row r="561">
          <cell r="U561">
            <v>14902.31</v>
          </cell>
        </row>
        <row r="562">
          <cell r="U562">
            <v>19860.66</v>
          </cell>
        </row>
        <row r="563">
          <cell r="U563">
            <v>56599.17</v>
          </cell>
        </row>
        <row r="564">
          <cell r="U564">
            <v>61328.47</v>
          </cell>
        </row>
        <row r="565">
          <cell r="U565">
            <v>54408.079999999994</v>
          </cell>
        </row>
        <row r="566">
          <cell r="U566">
            <v>88091.19</v>
          </cell>
        </row>
        <row r="567">
          <cell r="U567">
            <v>30131.730000000003</v>
          </cell>
        </row>
        <row r="568">
          <cell r="U568">
            <v>57491.32</v>
          </cell>
        </row>
        <row r="569">
          <cell r="U569">
            <v>43263.67</v>
          </cell>
        </row>
        <row r="570">
          <cell r="U570">
            <v>70525.94</v>
          </cell>
        </row>
        <row r="571">
          <cell r="U571">
            <v>8625.4499999999989</v>
          </cell>
        </row>
        <row r="572">
          <cell r="U572">
            <v>103784.53</v>
          </cell>
        </row>
        <row r="573">
          <cell r="U573">
            <v>27169.949999999997</v>
          </cell>
        </row>
        <row r="574">
          <cell r="U574">
            <v>88826.71</v>
          </cell>
        </row>
        <row r="575">
          <cell r="U575">
            <v>29325.06</v>
          </cell>
        </row>
        <row r="576">
          <cell r="U576">
            <v>58532.130000000005</v>
          </cell>
        </row>
        <row r="577">
          <cell r="U577">
            <v>31526.959999999999</v>
          </cell>
        </row>
        <row r="578">
          <cell r="U578">
            <v>39459.600000000006</v>
          </cell>
        </row>
        <row r="579">
          <cell r="U579">
            <v>89869.97</v>
          </cell>
        </row>
        <row r="580">
          <cell r="U580">
            <v>33036.22</v>
          </cell>
        </row>
        <row r="581">
          <cell r="U581">
            <v>16175.379999999997</v>
          </cell>
        </row>
        <row r="582">
          <cell r="U582">
            <v>94552.36</v>
          </cell>
        </row>
        <row r="583">
          <cell r="U583">
            <v>77627.95</v>
          </cell>
        </row>
        <row r="584">
          <cell r="U584">
            <v>24766.12</v>
          </cell>
        </row>
        <row r="585">
          <cell r="U585">
            <v>44410.770000000004</v>
          </cell>
        </row>
        <row r="586">
          <cell r="U586">
            <v>5767.34</v>
          </cell>
        </row>
        <row r="587">
          <cell r="U587">
            <v>15230.52</v>
          </cell>
        </row>
        <row r="588">
          <cell r="U588">
            <v>24727.550000000003</v>
          </cell>
        </row>
        <row r="589">
          <cell r="U589">
            <v>26083.429999999997</v>
          </cell>
        </row>
        <row r="590">
          <cell r="U590">
            <v>20964.71</v>
          </cell>
        </row>
        <row r="591">
          <cell r="U591">
            <v>50914.51</v>
          </cell>
        </row>
        <row r="592">
          <cell r="U592">
            <v>53346.92</v>
          </cell>
        </row>
        <row r="593">
          <cell r="U593">
            <v>8009.16</v>
          </cell>
        </row>
        <row r="594">
          <cell r="U594">
            <v>73254.28</v>
          </cell>
        </row>
        <row r="595">
          <cell r="U595">
            <v>24820.5</v>
          </cell>
        </row>
        <row r="596">
          <cell r="U596">
            <v>76381.900000000009</v>
          </cell>
        </row>
        <row r="597">
          <cell r="U597">
            <v>38065.24</v>
          </cell>
        </row>
        <row r="598">
          <cell r="U598">
            <v>27347.81</v>
          </cell>
        </row>
        <row r="599">
          <cell r="U599">
            <v>32111.039999999997</v>
          </cell>
        </row>
        <row r="600">
          <cell r="U600">
            <v>15948.27</v>
          </cell>
        </row>
        <row r="601">
          <cell r="U601">
            <v>5705.77</v>
          </cell>
        </row>
        <row r="602">
          <cell r="U602">
            <v>19851.64</v>
          </cell>
        </row>
        <row r="603">
          <cell r="U603">
            <v>82901.08</v>
          </cell>
        </row>
        <row r="604">
          <cell r="U604">
            <v>106186.45999999999</v>
          </cell>
        </row>
        <row r="605">
          <cell r="U605">
            <v>203991.12999999998</v>
          </cell>
        </row>
        <row r="606">
          <cell r="U606">
            <v>19709.340000000004</v>
          </cell>
        </row>
        <row r="607">
          <cell r="U607">
            <v>9984.9599999999991</v>
          </cell>
        </row>
        <row r="608">
          <cell r="U608">
            <v>28700.560000000001</v>
          </cell>
        </row>
        <row r="609">
          <cell r="U609">
            <v>18176.22</v>
          </cell>
        </row>
        <row r="610">
          <cell r="U610">
            <v>46717.990000000005</v>
          </cell>
        </row>
        <row r="611">
          <cell r="U611">
            <v>18213.8</v>
          </cell>
        </row>
        <row r="612">
          <cell r="U612">
            <v>25745.920000000002</v>
          </cell>
        </row>
        <row r="613">
          <cell r="U613">
            <v>9445.630000000001</v>
          </cell>
        </row>
        <row r="614">
          <cell r="U614">
            <v>53854.48</v>
          </cell>
        </row>
        <row r="615">
          <cell r="U615">
            <v>25276.92</v>
          </cell>
        </row>
        <row r="616">
          <cell r="U616">
            <v>30269.37</v>
          </cell>
        </row>
        <row r="617">
          <cell r="U617">
            <v>265348.03999999998</v>
          </cell>
        </row>
        <row r="618">
          <cell r="U618">
            <v>31662.71</v>
          </cell>
        </row>
        <row r="619">
          <cell r="U619">
            <v>12053.74</v>
          </cell>
        </row>
        <row r="620">
          <cell r="U620">
            <v>27092.91</v>
          </cell>
        </row>
        <row r="621">
          <cell r="U621">
            <v>5399.1200000000008</v>
          </cell>
        </row>
        <row r="622">
          <cell r="U622">
            <v>76280.569999999992</v>
          </cell>
        </row>
        <row r="623">
          <cell r="U623">
            <v>26621.63</v>
          </cell>
        </row>
        <row r="624">
          <cell r="U624">
            <v>4918.3599999999997</v>
          </cell>
        </row>
        <row r="625">
          <cell r="U625">
            <v>27252.489999999998</v>
          </cell>
        </row>
        <row r="626">
          <cell r="U626">
            <v>10325.61</v>
          </cell>
        </row>
        <row r="627">
          <cell r="U627">
            <v>84728.33</v>
          </cell>
        </row>
        <row r="628">
          <cell r="U628">
            <v>19337.829999999998</v>
          </cell>
        </row>
        <row r="629">
          <cell r="U629">
            <v>34153.46</v>
          </cell>
        </row>
        <row r="630">
          <cell r="U630">
            <v>11109.169999999998</v>
          </cell>
        </row>
        <row r="631">
          <cell r="U631">
            <v>37520.75</v>
          </cell>
        </row>
        <row r="632">
          <cell r="U632">
            <v>32985.299999999996</v>
          </cell>
        </row>
        <row r="633">
          <cell r="U633">
            <v>20296.75</v>
          </cell>
        </row>
        <row r="634">
          <cell r="U634">
            <v>188151.92</v>
          </cell>
        </row>
        <row r="635">
          <cell r="U635">
            <v>17410.710000000003</v>
          </cell>
        </row>
        <row r="636">
          <cell r="U636">
            <v>22574.18</v>
          </cell>
        </row>
        <row r="637">
          <cell r="U637">
            <v>74655.180000000008</v>
          </cell>
        </row>
        <row r="638">
          <cell r="U638">
            <v>33410.020000000004</v>
          </cell>
        </row>
        <row r="639">
          <cell r="U639">
            <v>11658.52</v>
          </cell>
        </row>
        <row r="640">
          <cell r="U640">
            <v>6310.2000000000007</v>
          </cell>
        </row>
        <row r="641">
          <cell r="U641">
            <v>135721.68999999997</v>
          </cell>
        </row>
        <row r="642">
          <cell r="U642">
            <v>14020.25</v>
          </cell>
        </row>
        <row r="643">
          <cell r="U643">
            <v>66654.570000000007</v>
          </cell>
        </row>
        <row r="644">
          <cell r="U644">
            <v>33537.589999999997</v>
          </cell>
        </row>
        <row r="645">
          <cell r="U645">
            <v>89541.23000000001</v>
          </cell>
        </row>
        <row r="646">
          <cell r="U646">
            <v>51357.99</v>
          </cell>
        </row>
        <row r="647">
          <cell r="U647">
            <v>41363.1</v>
          </cell>
        </row>
        <row r="648">
          <cell r="U648">
            <v>23033.989999999998</v>
          </cell>
        </row>
        <row r="649">
          <cell r="U649">
            <v>15743.17</v>
          </cell>
        </row>
        <row r="650">
          <cell r="U650">
            <v>29208.49</v>
          </cell>
        </row>
        <row r="651">
          <cell r="U651">
            <v>26236.57</v>
          </cell>
        </row>
        <row r="652">
          <cell r="U652">
            <v>50383.62</v>
          </cell>
        </row>
        <row r="653">
          <cell r="U653">
            <v>108736.79</v>
          </cell>
        </row>
        <row r="654">
          <cell r="U654">
            <v>41276.740000000005</v>
          </cell>
        </row>
        <row r="655">
          <cell r="U655">
            <v>8556.4500000000007</v>
          </cell>
        </row>
        <row r="656">
          <cell r="U656">
            <v>34111.619999999995</v>
          </cell>
        </row>
        <row r="657">
          <cell r="U657">
            <v>35951.01</v>
          </cell>
        </row>
        <row r="658">
          <cell r="U658">
            <v>45508.520000000004</v>
          </cell>
        </row>
        <row r="659">
          <cell r="U659">
            <v>51260.56</v>
          </cell>
        </row>
        <row r="660">
          <cell r="U660">
            <v>97824.92</v>
          </cell>
        </row>
        <row r="661">
          <cell r="U661">
            <v>44995.319999999992</v>
          </cell>
        </row>
        <row r="662">
          <cell r="U662">
            <v>18555.440000000002</v>
          </cell>
        </row>
        <row r="663">
          <cell r="U663">
            <v>14724</v>
          </cell>
        </row>
        <row r="664">
          <cell r="U664">
            <v>27836.71</v>
          </cell>
        </row>
        <row r="665">
          <cell r="U665">
            <v>9086.4699999999993</v>
          </cell>
        </row>
        <row r="666">
          <cell r="U666">
            <v>48941.310000000005</v>
          </cell>
        </row>
        <row r="667">
          <cell r="U667">
            <v>18346.32</v>
          </cell>
        </row>
        <row r="668">
          <cell r="U668">
            <v>24079.550000000003</v>
          </cell>
        </row>
        <row r="669">
          <cell r="U669">
            <v>13124.6</v>
          </cell>
        </row>
        <row r="670">
          <cell r="U670">
            <v>16007</v>
          </cell>
        </row>
        <row r="671">
          <cell r="U671">
            <v>84124.62</v>
          </cell>
        </row>
        <row r="672">
          <cell r="U672">
            <v>31894.13</v>
          </cell>
        </row>
        <row r="673">
          <cell r="U673">
            <v>44840.009999999995</v>
          </cell>
        </row>
        <row r="674">
          <cell r="U674">
            <v>11259.06</v>
          </cell>
        </row>
        <row r="675">
          <cell r="U675">
            <v>23749.56</v>
          </cell>
        </row>
        <row r="676">
          <cell r="U676">
            <v>96166.9</v>
          </cell>
        </row>
        <row r="677">
          <cell r="U677">
            <v>34287.129999999997</v>
          </cell>
        </row>
        <row r="678">
          <cell r="U678">
            <v>63339.53</v>
          </cell>
        </row>
        <row r="679">
          <cell r="U679">
            <v>37188.44</v>
          </cell>
        </row>
        <row r="680">
          <cell r="U680">
            <v>53231.1</v>
          </cell>
        </row>
        <row r="681">
          <cell r="U681">
            <v>9002.5299999999988</v>
          </cell>
        </row>
        <row r="682">
          <cell r="U682">
            <v>12032.34</v>
          </cell>
        </row>
        <row r="683">
          <cell r="U683">
            <v>128183.62</v>
          </cell>
        </row>
        <row r="684">
          <cell r="U684">
            <v>36424.450000000004</v>
          </cell>
        </row>
        <row r="685">
          <cell r="U685">
            <v>246869.74</v>
          </cell>
        </row>
        <row r="686">
          <cell r="U686">
            <v>19951.36</v>
          </cell>
        </row>
        <row r="687">
          <cell r="U687">
            <v>38319.39</v>
          </cell>
        </row>
        <row r="688">
          <cell r="U688">
            <v>10193.029999999999</v>
          </cell>
        </row>
        <row r="689">
          <cell r="U689">
            <v>27739.129999999997</v>
          </cell>
        </row>
        <row r="690">
          <cell r="U690">
            <v>21081.759999999998</v>
          </cell>
        </row>
        <row r="691">
          <cell r="U691">
            <v>108765.97</v>
          </cell>
        </row>
        <row r="692">
          <cell r="U692">
            <v>64989.32</v>
          </cell>
        </row>
        <row r="693">
          <cell r="U693">
            <v>35045.050000000003</v>
          </cell>
        </row>
        <row r="694">
          <cell r="U694">
            <v>218623.51</v>
          </cell>
        </row>
        <row r="695">
          <cell r="U695">
            <v>78430.969999999987</v>
          </cell>
        </row>
        <row r="696">
          <cell r="U696">
            <v>70817.62999999999</v>
          </cell>
        </row>
        <row r="697">
          <cell r="U697">
            <v>150591.29999999999</v>
          </cell>
        </row>
        <row r="698">
          <cell r="U698">
            <v>119692.38999999998</v>
          </cell>
        </row>
        <row r="699">
          <cell r="U699">
            <v>87801.560000000012</v>
          </cell>
        </row>
        <row r="700">
          <cell r="U700">
            <v>83644.37000000001</v>
          </cell>
        </row>
        <row r="701">
          <cell r="U701">
            <v>59768.26</v>
          </cell>
        </row>
        <row r="702">
          <cell r="U702">
            <v>97809.03</v>
          </cell>
        </row>
        <row r="703">
          <cell r="U703">
            <v>140423.26</v>
          </cell>
        </row>
        <row r="704">
          <cell r="U704">
            <v>95770.19</v>
          </cell>
        </row>
        <row r="705">
          <cell r="U705">
            <v>116157.70999999999</v>
          </cell>
        </row>
        <row r="706">
          <cell r="U706">
            <v>138348.63999999998</v>
          </cell>
        </row>
        <row r="707">
          <cell r="U707">
            <v>135377.09</v>
          </cell>
        </row>
        <row r="708">
          <cell r="U708">
            <v>129612.59000000001</v>
          </cell>
        </row>
        <row r="709">
          <cell r="U709">
            <v>80235.249999999985</v>
          </cell>
        </row>
        <row r="710">
          <cell r="U710">
            <v>117278.46</v>
          </cell>
        </row>
        <row r="711">
          <cell r="U711">
            <v>91039.780000000013</v>
          </cell>
        </row>
        <row r="712">
          <cell r="U712">
            <v>169665.43</v>
          </cell>
        </row>
        <row r="713">
          <cell r="U713">
            <v>118472.71</v>
          </cell>
        </row>
        <row r="714">
          <cell r="U714">
            <v>189451.07000000004</v>
          </cell>
        </row>
        <row r="715">
          <cell r="U715">
            <v>137304.06</v>
          </cell>
        </row>
        <row r="716">
          <cell r="U716">
            <v>82096.760000000009</v>
          </cell>
        </row>
        <row r="717">
          <cell r="U717">
            <v>80497.709999999992</v>
          </cell>
        </row>
        <row r="718">
          <cell r="U718">
            <v>70191.02</v>
          </cell>
        </row>
        <row r="719">
          <cell r="U719">
            <v>101004.34</v>
          </cell>
        </row>
        <row r="720">
          <cell r="U720">
            <v>120177.62999999999</v>
          </cell>
        </row>
        <row r="721">
          <cell r="U721">
            <v>60976.24</v>
          </cell>
        </row>
        <row r="722">
          <cell r="U722">
            <v>92799.83</v>
          </cell>
        </row>
        <row r="723">
          <cell r="U723">
            <v>97906.5</v>
          </cell>
        </row>
        <row r="724">
          <cell r="U724">
            <v>39359.089999999997</v>
          </cell>
        </row>
        <row r="725">
          <cell r="U725">
            <v>96118.37</v>
          </cell>
        </row>
        <row r="726">
          <cell r="U726">
            <v>103696.29</v>
          </cell>
        </row>
        <row r="727">
          <cell r="U727">
            <v>81962.040000000008</v>
          </cell>
        </row>
        <row r="728">
          <cell r="U728">
            <v>126449.12</v>
          </cell>
        </row>
        <row r="729">
          <cell r="U729">
            <v>311221.75999999995</v>
          </cell>
        </row>
        <row r="730">
          <cell r="U730">
            <v>87235.540000000008</v>
          </cell>
        </row>
        <row r="731">
          <cell r="U731">
            <v>92879.679999999993</v>
          </cell>
        </row>
        <row r="732">
          <cell r="U732">
            <v>92078.27</v>
          </cell>
        </row>
        <row r="733">
          <cell r="U733">
            <v>66884.14</v>
          </cell>
        </row>
        <row r="734">
          <cell r="U734">
            <v>136003.87000000002</v>
          </cell>
        </row>
        <row r="735">
          <cell r="U735">
            <v>113281.52</v>
          </cell>
        </row>
        <row r="736">
          <cell r="U736">
            <v>322599.32999999996</v>
          </cell>
        </row>
        <row r="737">
          <cell r="U737">
            <v>65774.58</v>
          </cell>
        </row>
        <row r="738">
          <cell r="U738">
            <v>608863.91999999993</v>
          </cell>
        </row>
        <row r="739">
          <cell r="U739">
            <v>56637.19</v>
          </cell>
        </row>
        <row r="740">
          <cell r="U740">
            <v>122855.89000000001</v>
          </cell>
        </row>
        <row r="741">
          <cell r="U741">
            <v>101916.95000000001</v>
          </cell>
        </row>
        <row r="742">
          <cell r="U742">
            <v>102119.57999999999</v>
          </cell>
        </row>
        <row r="743">
          <cell r="U743">
            <v>78723.73</v>
          </cell>
        </row>
        <row r="744">
          <cell r="U744">
            <v>97657.05</v>
          </cell>
        </row>
        <row r="745">
          <cell r="U745">
            <v>81524.350000000006</v>
          </cell>
        </row>
        <row r="746">
          <cell r="U746">
            <v>79431.37</v>
          </cell>
        </row>
        <row r="747">
          <cell r="U747">
            <v>98632.060000000012</v>
          </cell>
        </row>
        <row r="748">
          <cell r="U748">
            <v>92980.719999999987</v>
          </cell>
        </row>
        <row r="749">
          <cell r="U749">
            <v>136491.22999999998</v>
          </cell>
        </row>
        <row r="750">
          <cell r="U750">
            <v>14331.369999999999</v>
          </cell>
        </row>
        <row r="751">
          <cell r="U751">
            <v>82089.86</v>
          </cell>
        </row>
        <row r="752">
          <cell r="U752">
            <v>110175.29000000001</v>
          </cell>
        </row>
        <row r="753">
          <cell r="U753">
            <v>89734.71</v>
          </cell>
        </row>
        <row r="754">
          <cell r="U754">
            <v>40926.590000000004</v>
          </cell>
        </row>
        <row r="755">
          <cell r="U755">
            <v>88517.97</v>
          </cell>
        </row>
        <row r="756">
          <cell r="U756">
            <v>68687.83</v>
          </cell>
        </row>
        <row r="757">
          <cell r="U757">
            <v>77402.460000000006</v>
          </cell>
        </row>
        <row r="758">
          <cell r="U758">
            <v>73229.469999999987</v>
          </cell>
        </row>
        <row r="759">
          <cell r="U759">
            <v>118393.5</v>
          </cell>
        </row>
        <row r="760">
          <cell r="U760">
            <v>81464.600000000006</v>
          </cell>
        </row>
        <row r="761">
          <cell r="U761">
            <v>108567.97</v>
          </cell>
        </row>
        <row r="762">
          <cell r="U762">
            <v>190569.74000000002</v>
          </cell>
        </row>
        <row r="763">
          <cell r="U763">
            <v>128447.5</v>
          </cell>
        </row>
        <row r="764">
          <cell r="U764">
            <v>119013.27</v>
          </cell>
        </row>
        <row r="765">
          <cell r="U765">
            <v>59976.44</v>
          </cell>
        </row>
        <row r="766">
          <cell r="U766">
            <v>76180.73000000001</v>
          </cell>
        </row>
        <row r="767">
          <cell r="U767">
            <v>73495.150000000009</v>
          </cell>
        </row>
        <row r="768">
          <cell r="U768">
            <v>174695.83999999997</v>
          </cell>
        </row>
        <row r="769">
          <cell r="U769">
            <v>96391.79</v>
          </cell>
        </row>
        <row r="770">
          <cell r="U770">
            <v>113619.08</v>
          </cell>
        </row>
        <row r="771">
          <cell r="U771">
            <v>132892.26999999999</v>
          </cell>
        </row>
        <row r="772">
          <cell r="U772">
            <v>61998.98</v>
          </cell>
        </row>
        <row r="773">
          <cell r="U773">
            <v>86562.96</v>
          </cell>
        </row>
        <row r="774">
          <cell r="U774">
            <v>109135.93000000001</v>
          </cell>
        </row>
        <row r="775">
          <cell r="U775">
            <v>77303.060000000012</v>
          </cell>
        </row>
        <row r="776">
          <cell r="U776">
            <v>87171.02</v>
          </cell>
        </row>
        <row r="777">
          <cell r="U777">
            <v>102108.36</v>
          </cell>
        </row>
        <row r="778">
          <cell r="U778">
            <v>65166.12</v>
          </cell>
        </row>
        <row r="779">
          <cell r="U779">
            <v>49588.06</v>
          </cell>
        </row>
        <row r="780">
          <cell r="U780">
            <v>78412.850000000006</v>
          </cell>
        </row>
        <row r="781">
          <cell r="U781">
            <v>129996.94</v>
          </cell>
        </row>
        <row r="782">
          <cell r="U782">
            <v>100859.73999999999</v>
          </cell>
        </row>
        <row r="783">
          <cell r="U783">
            <v>282802.65000000002</v>
          </cell>
        </row>
        <row r="784">
          <cell r="U784">
            <v>116827.59</v>
          </cell>
        </row>
        <row r="785">
          <cell r="U785">
            <v>133732.94999999998</v>
          </cell>
        </row>
        <row r="786">
          <cell r="U786">
            <v>358541.98000000004</v>
          </cell>
        </row>
        <row r="787">
          <cell r="U787">
            <v>95420.95</v>
          </cell>
        </row>
        <row r="788">
          <cell r="U788">
            <v>81950.650000000009</v>
          </cell>
        </row>
        <row r="789">
          <cell r="U789">
            <v>163184.4</v>
          </cell>
        </row>
        <row r="790">
          <cell r="U790">
            <v>150291.71000000002</v>
          </cell>
        </row>
        <row r="791">
          <cell r="U791">
            <v>202431.85000000003</v>
          </cell>
        </row>
        <row r="792">
          <cell r="U792">
            <v>125732.18</v>
          </cell>
        </row>
        <row r="793">
          <cell r="U793">
            <v>33489.409999999996</v>
          </cell>
        </row>
        <row r="794">
          <cell r="U794">
            <v>132764.6</v>
          </cell>
        </row>
        <row r="795">
          <cell r="U795">
            <v>177156.97</v>
          </cell>
        </row>
        <row r="796">
          <cell r="U796">
            <v>61665.35</v>
          </cell>
        </row>
        <row r="797">
          <cell r="U797">
            <v>82741.159999999989</v>
          </cell>
        </row>
        <row r="798">
          <cell r="U798">
            <v>76301.56</v>
          </cell>
        </row>
        <row r="799">
          <cell r="U799">
            <v>80358.31</v>
          </cell>
        </row>
        <row r="800">
          <cell r="U800">
            <v>141041.57</v>
          </cell>
        </row>
        <row r="801">
          <cell r="U801">
            <v>156214.62</v>
          </cell>
        </row>
        <row r="802">
          <cell r="U802">
            <v>91393.58</v>
          </cell>
        </row>
        <row r="803">
          <cell r="U803">
            <v>122421.47</v>
          </cell>
        </row>
        <row r="804">
          <cell r="U804">
            <v>99854.82</v>
          </cell>
        </row>
        <row r="805">
          <cell r="U805">
            <v>67678.16</v>
          </cell>
        </row>
        <row r="806">
          <cell r="U806">
            <v>114944.3</v>
          </cell>
        </row>
        <row r="807">
          <cell r="U807">
            <v>122367.44</v>
          </cell>
        </row>
        <row r="808">
          <cell r="U808">
            <v>175982.49999999997</v>
          </cell>
        </row>
        <row r="809">
          <cell r="U809">
            <v>114511.27000000002</v>
          </cell>
        </row>
        <row r="810">
          <cell r="U810">
            <v>162500</v>
          </cell>
        </row>
        <row r="811">
          <cell r="U811">
            <v>102918.16</v>
          </cell>
        </row>
        <row r="812">
          <cell r="U812">
            <v>123165.09</v>
          </cell>
        </row>
        <row r="813">
          <cell r="U813">
            <v>74848.710000000006</v>
          </cell>
        </row>
        <row r="814">
          <cell r="U814">
            <v>6636.0599999999995</v>
          </cell>
        </row>
        <row r="815">
          <cell r="U815">
            <v>13484.44</v>
          </cell>
        </row>
        <row r="816">
          <cell r="U816">
            <v>40926.410000000003</v>
          </cell>
        </row>
        <row r="817">
          <cell r="U817">
            <v>13616.41</v>
          </cell>
        </row>
        <row r="818">
          <cell r="U818">
            <v>32106.69</v>
          </cell>
        </row>
        <row r="819">
          <cell r="U819">
            <v>13521.67</v>
          </cell>
        </row>
        <row r="820">
          <cell r="U820">
            <v>115169.23</v>
          </cell>
        </row>
        <row r="821">
          <cell r="U821">
            <v>47045.279999999999</v>
          </cell>
        </row>
        <row r="822">
          <cell r="U822">
            <v>50337.639999999992</v>
          </cell>
        </row>
        <row r="823">
          <cell r="U823">
            <v>22508.68</v>
          </cell>
        </row>
        <row r="824">
          <cell r="U824">
            <v>46482.67</v>
          </cell>
        </row>
        <row r="825">
          <cell r="U825">
            <v>28800.52</v>
          </cell>
        </row>
        <row r="826">
          <cell r="U826">
            <v>30161.39</v>
          </cell>
        </row>
        <row r="827">
          <cell r="U827">
            <v>24644.23</v>
          </cell>
        </row>
        <row r="828">
          <cell r="U828">
            <v>44784.700000000004</v>
          </cell>
        </row>
        <row r="829">
          <cell r="U829">
            <v>63196.209999999992</v>
          </cell>
        </row>
        <row r="830">
          <cell r="U830">
            <v>16944.97</v>
          </cell>
        </row>
        <row r="831">
          <cell r="U831">
            <v>156688.15999999997</v>
          </cell>
        </row>
        <row r="832">
          <cell r="U832">
            <v>131635.94</v>
          </cell>
        </row>
        <row r="833">
          <cell r="U833">
            <v>34600.99</v>
          </cell>
        </row>
        <row r="834">
          <cell r="U834">
            <v>109316.86</v>
          </cell>
        </row>
        <row r="835">
          <cell r="U835">
            <v>31263.550000000003</v>
          </cell>
        </row>
        <row r="836">
          <cell r="U836">
            <v>51185.15</v>
          </cell>
        </row>
        <row r="837">
          <cell r="U837">
            <v>135539.23000000001</v>
          </cell>
        </row>
        <row r="838">
          <cell r="U838">
            <v>89358.54</v>
          </cell>
        </row>
        <row r="839">
          <cell r="U839">
            <v>196539.55999999997</v>
          </cell>
        </row>
        <row r="840">
          <cell r="U840">
            <v>169048.86</v>
          </cell>
        </row>
        <row r="841">
          <cell r="U841">
            <v>58344.2</v>
          </cell>
        </row>
        <row r="842">
          <cell r="U842">
            <v>119018.39</v>
          </cell>
        </row>
        <row r="843">
          <cell r="U843">
            <v>214476.62999999998</v>
          </cell>
        </row>
        <row r="844">
          <cell r="U844">
            <v>96644.89</v>
          </cell>
        </row>
        <row r="845">
          <cell r="U845">
            <v>34132.720000000001</v>
          </cell>
        </row>
        <row r="846">
          <cell r="U846">
            <v>109824.93</v>
          </cell>
        </row>
        <row r="847">
          <cell r="U847">
            <v>167418.44</v>
          </cell>
        </row>
        <row r="848">
          <cell r="U848">
            <v>71793.260000000009</v>
          </cell>
        </row>
        <row r="849">
          <cell r="U849">
            <v>720496.55</v>
          </cell>
        </row>
        <row r="850">
          <cell r="U850">
            <v>133094.03</v>
          </cell>
        </row>
        <row r="851">
          <cell r="U851">
            <v>293121.58999999997</v>
          </cell>
        </row>
        <row r="852">
          <cell r="U852">
            <v>151247.56999999998</v>
          </cell>
        </row>
        <row r="853">
          <cell r="U853">
            <v>60821.05</v>
          </cell>
        </row>
        <row r="854">
          <cell r="U854">
            <v>79446.2</v>
          </cell>
        </row>
        <row r="855">
          <cell r="U855">
            <v>60965.299999999996</v>
          </cell>
        </row>
        <row r="856">
          <cell r="U856">
            <v>26169.96</v>
          </cell>
        </row>
        <row r="857">
          <cell r="U857">
            <v>253777.40000000002</v>
          </cell>
        </row>
        <row r="858">
          <cell r="U858">
            <v>61755.61</v>
          </cell>
        </row>
        <row r="859">
          <cell r="U859">
            <v>106366.7</v>
          </cell>
        </row>
        <row r="860">
          <cell r="U860">
            <v>134412.49999999997</v>
          </cell>
        </row>
        <row r="861">
          <cell r="U861">
            <v>307073.69999999995</v>
          </cell>
        </row>
        <row r="862">
          <cell r="U862">
            <v>201278.52</v>
          </cell>
        </row>
        <row r="863">
          <cell r="U863">
            <v>52028.28</v>
          </cell>
        </row>
        <row r="864">
          <cell r="U864">
            <v>47617.590000000004</v>
          </cell>
        </row>
        <row r="865">
          <cell r="U865">
            <v>421722.48</v>
          </cell>
        </row>
        <row r="866">
          <cell r="U866">
            <v>181113.03</v>
          </cell>
        </row>
        <row r="867">
          <cell r="U867">
            <v>81754.889999999985</v>
          </cell>
        </row>
        <row r="868">
          <cell r="U868">
            <v>86774.090000000011</v>
          </cell>
        </row>
        <row r="869">
          <cell r="U869">
            <v>124067.89000000001</v>
          </cell>
        </row>
        <row r="870">
          <cell r="U870">
            <v>24785.11</v>
          </cell>
        </row>
        <row r="871">
          <cell r="U871">
            <v>196553.59999999998</v>
          </cell>
        </row>
        <row r="872">
          <cell r="U872">
            <v>81440.34</v>
          </cell>
        </row>
        <row r="873">
          <cell r="U873">
            <v>48792.39</v>
          </cell>
        </row>
        <row r="874">
          <cell r="U874">
            <v>48609.58</v>
          </cell>
        </row>
        <row r="875">
          <cell r="U875">
            <v>28104.880000000001</v>
          </cell>
        </row>
        <row r="876">
          <cell r="U876">
            <v>100979.51</v>
          </cell>
        </row>
        <row r="877">
          <cell r="U877">
            <v>13513.65</v>
          </cell>
        </row>
        <row r="878">
          <cell r="U878">
            <v>115360.6</v>
          </cell>
        </row>
        <row r="879">
          <cell r="U879">
            <v>122904.57</v>
          </cell>
        </row>
        <row r="880">
          <cell r="U880">
            <v>235839.38000000003</v>
          </cell>
        </row>
        <row r="881">
          <cell r="U881">
            <v>82711.59</v>
          </cell>
        </row>
        <row r="882">
          <cell r="U882">
            <v>82574.170000000013</v>
          </cell>
        </row>
        <row r="883">
          <cell r="U883">
            <v>67927.89</v>
          </cell>
        </row>
        <row r="884">
          <cell r="U884">
            <v>51123.990000000005</v>
          </cell>
        </row>
        <row r="885">
          <cell r="U885">
            <v>44415.020000000004</v>
          </cell>
        </row>
        <row r="886">
          <cell r="U886">
            <v>97493.39</v>
          </cell>
        </row>
        <row r="887">
          <cell r="U887">
            <v>7019.1799999999994</v>
          </cell>
        </row>
        <row r="888">
          <cell r="U888">
            <v>16781.52</v>
          </cell>
        </row>
        <row r="889">
          <cell r="U889">
            <v>23336.59</v>
          </cell>
        </row>
        <row r="890">
          <cell r="U890">
            <v>25402.19</v>
          </cell>
        </row>
        <row r="891">
          <cell r="U891">
            <v>22554.17</v>
          </cell>
        </row>
        <row r="892">
          <cell r="U892">
            <v>14906.08</v>
          </cell>
        </row>
        <row r="893">
          <cell r="U893">
            <v>192124.25</v>
          </cell>
        </row>
        <row r="894">
          <cell r="U894">
            <v>52108.52</v>
          </cell>
        </row>
        <row r="895">
          <cell r="U895">
            <v>96210.78</v>
          </cell>
        </row>
        <row r="896">
          <cell r="U896">
            <v>137569.12</v>
          </cell>
        </row>
        <row r="897">
          <cell r="U897">
            <v>32154.37</v>
          </cell>
        </row>
        <row r="898">
          <cell r="U898">
            <v>25694.46</v>
          </cell>
        </row>
        <row r="899">
          <cell r="U899">
            <v>110578.23</v>
          </cell>
        </row>
        <row r="900">
          <cell r="U900">
            <v>61034.719999999994</v>
          </cell>
        </row>
        <row r="901">
          <cell r="U901">
            <v>12248.57</v>
          </cell>
        </row>
        <row r="902">
          <cell r="U902">
            <v>71635.62000000001</v>
          </cell>
        </row>
        <row r="903">
          <cell r="U903">
            <v>80132.039999999994</v>
          </cell>
        </row>
        <row r="904">
          <cell r="U904">
            <v>31294.629999999997</v>
          </cell>
        </row>
        <row r="905">
          <cell r="U905">
            <v>16833.75</v>
          </cell>
        </row>
        <row r="906">
          <cell r="U906">
            <v>29022.3</v>
          </cell>
        </row>
        <row r="907">
          <cell r="U907">
            <v>9491.61</v>
          </cell>
        </row>
        <row r="908">
          <cell r="U908">
            <v>51330.6</v>
          </cell>
        </row>
        <row r="909">
          <cell r="U909">
            <v>96452.24</v>
          </cell>
        </row>
        <row r="910">
          <cell r="U910">
            <v>80720.28</v>
          </cell>
        </row>
        <row r="911">
          <cell r="U911">
            <v>42742.369999999995</v>
          </cell>
        </row>
        <row r="912">
          <cell r="U912">
            <v>65701.7</v>
          </cell>
        </row>
        <row r="913">
          <cell r="U913">
            <v>20908.009999999998</v>
          </cell>
        </row>
        <row r="914">
          <cell r="U914">
            <v>67154.22</v>
          </cell>
        </row>
        <row r="915">
          <cell r="U915">
            <v>9881.99</v>
          </cell>
        </row>
        <row r="916">
          <cell r="U916">
            <v>65173.729999999996</v>
          </cell>
        </row>
        <row r="917">
          <cell r="U917">
            <v>87295.159999999989</v>
          </cell>
        </row>
        <row r="918">
          <cell r="U918">
            <v>53041.57</v>
          </cell>
        </row>
        <row r="919">
          <cell r="U919">
            <v>40759.969999999994</v>
          </cell>
        </row>
        <row r="920">
          <cell r="U920">
            <v>74204.3</v>
          </cell>
        </row>
        <row r="921">
          <cell r="U921">
            <v>65172.39</v>
          </cell>
        </row>
        <row r="922">
          <cell r="U922">
            <v>50386.35</v>
          </cell>
        </row>
        <row r="923">
          <cell r="U923">
            <v>72158.899999999994</v>
          </cell>
        </row>
        <row r="924">
          <cell r="U924">
            <v>55839.43</v>
          </cell>
        </row>
        <row r="925">
          <cell r="U925">
            <v>29540.210000000003</v>
          </cell>
        </row>
        <row r="926">
          <cell r="U926">
            <v>8674.2799999999988</v>
          </cell>
        </row>
        <row r="927">
          <cell r="U927">
            <v>30449.079999999998</v>
          </cell>
        </row>
        <row r="928">
          <cell r="U928">
            <v>20404.23</v>
          </cell>
        </row>
        <row r="929">
          <cell r="U929">
            <v>4844.3999999999996</v>
          </cell>
        </row>
        <row r="930">
          <cell r="U930">
            <v>164383.61000000002</v>
          </cell>
        </row>
        <row r="931">
          <cell r="U931">
            <v>12832.11</v>
          </cell>
        </row>
        <row r="932">
          <cell r="U932">
            <v>37223.19</v>
          </cell>
        </row>
        <row r="933">
          <cell r="U933">
            <v>25988.23</v>
          </cell>
        </row>
        <row r="934">
          <cell r="U934">
            <v>24297.16</v>
          </cell>
        </row>
        <row r="935">
          <cell r="U935">
            <v>193014.72</v>
          </cell>
        </row>
        <row r="936">
          <cell r="U936">
            <v>41564.35</v>
          </cell>
        </row>
        <row r="937">
          <cell r="U937">
            <v>42833.4</v>
          </cell>
        </row>
        <row r="938">
          <cell r="U938">
            <v>288485.45</v>
          </cell>
        </row>
        <row r="939">
          <cell r="U939">
            <v>47232.189999999995</v>
          </cell>
        </row>
        <row r="940">
          <cell r="U940">
            <v>44808.06</v>
          </cell>
        </row>
        <row r="941">
          <cell r="U941">
            <v>47616.499999999993</v>
          </cell>
        </row>
        <row r="942">
          <cell r="U942">
            <v>26548.05</v>
          </cell>
        </row>
        <row r="943">
          <cell r="U943">
            <v>235159.56</v>
          </cell>
        </row>
        <row r="944">
          <cell r="U944">
            <v>30743.360000000001</v>
          </cell>
        </row>
        <row r="945">
          <cell r="U945">
            <v>109525.73</v>
          </cell>
        </row>
        <row r="946">
          <cell r="U946">
            <v>150216.30000000002</v>
          </cell>
        </row>
        <row r="947">
          <cell r="U947">
            <v>39098.340000000004</v>
          </cell>
        </row>
        <row r="948">
          <cell r="U948">
            <v>58473.94</v>
          </cell>
        </row>
        <row r="949">
          <cell r="U949">
            <v>9124.56</v>
          </cell>
        </row>
        <row r="950">
          <cell r="U950">
            <v>20000</v>
          </cell>
        </row>
        <row r="951">
          <cell r="U951">
            <v>207397.9</v>
          </cell>
        </row>
        <row r="952">
          <cell r="U952">
            <v>22341.019999999997</v>
          </cell>
        </row>
        <row r="953">
          <cell r="U953">
            <v>20898.5</v>
          </cell>
        </row>
        <row r="954">
          <cell r="U954">
            <v>83436.84</v>
          </cell>
        </row>
        <row r="955">
          <cell r="U955">
            <v>82543.289999999994</v>
          </cell>
        </row>
        <row r="956">
          <cell r="U956">
            <v>453055.89</v>
          </cell>
        </row>
        <row r="957">
          <cell r="U957">
            <v>189460.66</v>
          </cell>
        </row>
        <row r="958">
          <cell r="U958">
            <v>111580.21</v>
          </cell>
        </row>
        <row r="959">
          <cell r="U959">
            <v>150513.77000000002</v>
          </cell>
        </row>
        <row r="960">
          <cell r="U960">
            <v>186031.78</v>
          </cell>
        </row>
        <row r="961">
          <cell r="U961">
            <v>366295.12999999995</v>
          </cell>
        </row>
        <row r="962">
          <cell r="U962">
            <v>124221.98</v>
          </cell>
        </row>
        <row r="963">
          <cell r="U963">
            <v>87137.989999999991</v>
          </cell>
        </row>
        <row r="964">
          <cell r="U964">
            <v>76375.580000000016</v>
          </cell>
        </row>
        <row r="965">
          <cell r="U965">
            <v>370566.83</v>
          </cell>
        </row>
        <row r="966">
          <cell r="U966">
            <v>112158.52</v>
          </cell>
        </row>
        <row r="967">
          <cell r="U967">
            <v>81786.350000000006</v>
          </cell>
        </row>
        <row r="968">
          <cell r="U968">
            <v>76410.55</v>
          </cell>
        </row>
        <row r="969">
          <cell r="U969">
            <v>29187.109999999997</v>
          </cell>
        </row>
        <row r="970">
          <cell r="U970">
            <v>67257.72</v>
          </cell>
        </row>
        <row r="971">
          <cell r="U971">
            <v>122715.68000000001</v>
          </cell>
        </row>
        <row r="972">
          <cell r="U972">
            <v>119504.14</v>
          </cell>
        </row>
        <row r="973">
          <cell r="U973">
            <v>82991.209999999992</v>
          </cell>
        </row>
        <row r="974">
          <cell r="U974">
            <v>51062.21</v>
          </cell>
        </row>
        <row r="975">
          <cell r="U975">
            <v>75350.02</v>
          </cell>
        </row>
        <row r="976">
          <cell r="U976">
            <v>56478.69</v>
          </cell>
        </row>
        <row r="977">
          <cell r="U977">
            <v>89862.06</v>
          </cell>
        </row>
        <row r="978">
          <cell r="U978">
            <v>48248.58</v>
          </cell>
        </row>
        <row r="979">
          <cell r="U979">
            <v>134934.13</v>
          </cell>
        </row>
        <row r="980">
          <cell r="U980">
            <v>121841.9</v>
          </cell>
        </row>
        <row r="981">
          <cell r="U981">
            <v>185412.43000000002</v>
          </cell>
        </row>
        <row r="982">
          <cell r="U982">
            <v>88703.87</v>
          </cell>
        </row>
        <row r="983">
          <cell r="U983">
            <v>131589.88999999998</v>
          </cell>
        </row>
        <row r="984">
          <cell r="U984">
            <v>63973.09</v>
          </cell>
        </row>
        <row r="985">
          <cell r="U985">
            <v>145044.76999999999</v>
          </cell>
        </row>
        <row r="986">
          <cell r="U986">
            <v>50916.12</v>
          </cell>
        </row>
        <row r="987">
          <cell r="U987">
            <v>82855.72</v>
          </cell>
        </row>
        <row r="988">
          <cell r="U988">
            <v>82513.8</v>
          </cell>
        </row>
        <row r="989">
          <cell r="U989">
            <v>29857.02</v>
          </cell>
        </row>
        <row r="990">
          <cell r="U990">
            <v>35146.520000000004</v>
          </cell>
        </row>
        <row r="991">
          <cell r="U991">
            <v>67352.58</v>
          </cell>
        </row>
        <row r="992">
          <cell r="U992">
            <v>41367.870000000003</v>
          </cell>
        </row>
        <row r="993">
          <cell r="U993">
            <v>65420.619999999995</v>
          </cell>
        </row>
        <row r="994">
          <cell r="U994">
            <v>67498.36</v>
          </cell>
        </row>
        <row r="995">
          <cell r="U995">
            <v>64596.57</v>
          </cell>
        </row>
        <row r="996">
          <cell r="U996">
            <v>50985.74</v>
          </cell>
        </row>
        <row r="997">
          <cell r="U997">
            <v>68319.48</v>
          </cell>
        </row>
        <row r="998">
          <cell r="U998">
            <v>88535.48</v>
          </cell>
        </row>
        <row r="999">
          <cell r="U999">
            <v>45643</v>
          </cell>
        </row>
        <row r="1000">
          <cell r="U1000">
            <v>73556.09</v>
          </cell>
        </row>
        <row r="1001">
          <cell r="U1001">
            <v>58964.12</v>
          </cell>
        </row>
        <row r="1002">
          <cell r="U1002">
            <v>67866.47</v>
          </cell>
        </row>
        <row r="1003">
          <cell r="U1003">
            <v>59797.16</v>
          </cell>
        </row>
        <row r="1004">
          <cell r="U1004">
            <v>70689.350000000006</v>
          </cell>
        </row>
        <row r="1005">
          <cell r="U1005">
            <v>77710.559999999998</v>
          </cell>
        </row>
        <row r="1006">
          <cell r="U1006">
            <v>48288.770000000004</v>
          </cell>
        </row>
        <row r="1007">
          <cell r="U1007">
            <v>64838.02</v>
          </cell>
        </row>
        <row r="1008">
          <cell r="U1008">
            <v>51659.98</v>
          </cell>
        </row>
        <row r="1009">
          <cell r="U1009">
            <v>50143.94</v>
          </cell>
        </row>
        <row r="1010">
          <cell r="U1010">
            <v>78556.33</v>
          </cell>
        </row>
        <row r="1011">
          <cell r="U1011">
            <v>69385.429999999993</v>
          </cell>
        </row>
        <row r="1012">
          <cell r="U1012">
            <v>59639.57</v>
          </cell>
        </row>
        <row r="1013">
          <cell r="U1013">
            <v>61646.18</v>
          </cell>
        </row>
        <row r="1014">
          <cell r="U1014">
            <v>70331.8</v>
          </cell>
        </row>
        <row r="1015">
          <cell r="U1015">
            <v>60126.200000000004</v>
          </cell>
        </row>
        <row r="1016">
          <cell r="U1016">
            <v>50483.12</v>
          </cell>
        </row>
        <row r="1017">
          <cell r="U1017">
            <v>78744.039999999994</v>
          </cell>
        </row>
        <row r="1018">
          <cell r="U1018">
            <v>65417.45</v>
          </cell>
        </row>
        <row r="1019">
          <cell r="U1019">
            <v>64852.74</v>
          </cell>
        </row>
        <row r="1020">
          <cell r="U1020">
            <v>72268.73</v>
          </cell>
        </row>
        <row r="1021">
          <cell r="U1021">
            <v>57903.98</v>
          </cell>
        </row>
        <row r="1022">
          <cell r="U1022">
            <v>62475.91</v>
          </cell>
        </row>
        <row r="1023">
          <cell r="U1023">
            <v>50125.72</v>
          </cell>
        </row>
        <row r="1024">
          <cell r="U1024">
            <v>66891.950000000012</v>
          </cell>
        </row>
        <row r="1025">
          <cell r="U1025">
            <v>55747.700000000004</v>
          </cell>
        </row>
        <row r="1026">
          <cell r="U1026">
            <v>65701.16</v>
          </cell>
        </row>
        <row r="1027">
          <cell r="U1027">
            <v>68533.180000000008</v>
          </cell>
        </row>
        <row r="1028">
          <cell r="U1028">
            <v>53072.74</v>
          </cell>
        </row>
        <row r="1029">
          <cell r="U1029">
            <v>83162.009999999995</v>
          </cell>
        </row>
        <row r="1030">
          <cell r="U1030">
            <v>138118.26999999999</v>
          </cell>
        </row>
        <row r="1031">
          <cell r="U1031">
            <v>69597.600000000006</v>
          </cell>
        </row>
        <row r="1032">
          <cell r="U1032">
            <v>24448.99</v>
          </cell>
        </row>
        <row r="1033">
          <cell r="U1033">
            <v>67057.919999999998</v>
          </cell>
        </row>
        <row r="1034">
          <cell r="U1034">
            <v>37390.54</v>
          </cell>
        </row>
        <row r="1035">
          <cell r="U1035">
            <v>73183.640000000014</v>
          </cell>
        </row>
        <row r="1036">
          <cell r="U1036">
            <v>62782.67</v>
          </cell>
        </row>
        <row r="1037">
          <cell r="U1037">
            <v>85840.51</v>
          </cell>
        </row>
        <row r="1038">
          <cell r="U1038">
            <v>95938.77</v>
          </cell>
        </row>
        <row r="1039">
          <cell r="U1039">
            <v>36803.06</v>
          </cell>
        </row>
        <row r="1040">
          <cell r="U1040">
            <v>64553.4</v>
          </cell>
        </row>
        <row r="1041">
          <cell r="U1041">
            <v>70354.75</v>
          </cell>
        </row>
        <row r="1042">
          <cell r="U1042">
            <v>57935.25</v>
          </cell>
        </row>
        <row r="1043">
          <cell r="U1043">
            <v>49050.460000000006</v>
          </cell>
        </row>
        <row r="1044">
          <cell r="U1044">
            <v>72953.939999999988</v>
          </cell>
        </row>
        <row r="1045">
          <cell r="U1045">
            <v>80543.61</v>
          </cell>
        </row>
        <row r="1046">
          <cell r="U1046">
            <v>71390.069999999992</v>
          </cell>
        </row>
        <row r="1047">
          <cell r="U1047">
            <v>63304.27</v>
          </cell>
        </row>
        <row r="1048">
          <cell r="U1048">
            <v>89324.540000000008</v>
          </cell>
        </row>
        <row r="1049">
          <cell r="U1049">
            <v>53369.159999999996</v>
          </cell>
        </row>
        <row r="1050">
          <cell r="U1050">
            <v>64499.21</v>
          </cell>
        </row>
        <row r="1051">
          <cell r="U1051">
            <v>63860.079999999994</v>
          </cell>
        </row>
        <row r="1052">
          <cell r="U1052">
            <v>56483.75</v>
          </cell>
        </row>
        <row r="1053">
          <cell r="U1053">
            <v>52040.56</v>
          </cell>
        </row>
        <row r="1054">
          <cell r="U1054">
            <v>60968.39</v>
          </cell>
        </row>
        <row r="1055">
          <cell r="U1055">
            <v>62361.59</v>
          </cell>
        </row>
        <row r="1056">
          <cell r="U1056">
            <v>73023.33</v>
          </cell>
        </row>
        <row r="1057">
          <cell r="U1057">
            <v>56234.2</v>
          </cell>
        </row>
        <row r="1058">
          <cell r="U1058">
            <v>55265.820000000007</v>
          </cell>
        </row>
        <row r="1059">
          <cell r="U1059">
            <v>49489.120000000003</v>
          </cell>
        </row>
        <row r="1060">
          <cell r="U1060">
            <v>62805.46</v>
          </cell>
        </row>
        <row r="1061">
          <cell r="U1061">
            <v>66820.950000000012</v>
          </cell>
        </row>
        <row r="1062">
          <cell r="U1062">
            <v>41134.1</v>
          </cell>
        </row>
        <row r="1063">
          <cell r="U1063">
            <v>87101.32</v>
          </cell>
        </row>
        <row r="1064">
          <cell r="U1064">
            <v>53556.079999999994</v>
          </cell>
        </row>
        <row r="1065">
          <cell r="U1065">
            <v>68458.86</v>
          </cell>
        </row>
        <row r="1066">
          <cell r="U1066">
            <v>60369.54</v>
          </cell>
        </row>
        <row r="1067">
          <cell r="U1067">
            <v>39580.839999999997</v>
          </cell>
        </row>
        <row r="1068">
          <cell r="U1068">
            <v>52050.63</v>
          </cell>
        </row>
        <row r="1069">
          <cell r="U1069">
            <v>64058.619999999995</v>
          </cell>
        </row>
        <row r="1070">
          <cell r="U1070">
            <v>64221.3</v>
          </cell>
        </row>
        <row r="1071">
          <cell r="U1071">
            <v>66877.850000000006</v>
          </cell>
        </row>
        <row r="1072">
          <cell r="U1072">
            <v>65785.22</v>
          </cell>
        </row>
        <row r="1073">
          <cell r="U1073">
            <v>59916.93</v>
          </cell>
        </row>
        <row r="1074">
          <cell r="U1074">
            <v>84229.670000000013</v>
          </cell>
        </row>
        <row r="1075">
          <cell r="U1075">
            <v>57686.729999999996</v>
          </cell>
        </row>
        <row r="1076">
          <cell r="U1076">
            <v>69420.990000000005</v>
          </cell>
        </row>
        <row r="1077">
          <cell r="U1077">
            <v>100971.04000000001</v>
          </cell>
        </row>
        <row r="1078">
          <cell r="U1078">
            <v>100635.62999999999</v>
          </cell>
        </row>
        <row r="1079">
          <cell r="U1079">
            <v>87522.5</v>
          </cell>
        </row>
        <row r="1080">
          <cell r="U1080">
            <v>40154.43</v>
          </cell>
        </row>
        <row r="1081">
          <cell r="U1081">
            <v>91243.330000000016</v>
          </cell>
        </row>
        <row r="1082">
          <cell r="U1082">
            <v>83872.409999999989</v>
          </cell>
        </row>
        <row r="1083">
          <cell r="U1083">
            <v>37894.449999999997</v>
          </cell>
        </row>
        <row r="1084">
          <cell r="U1084">
            <v>79626.509999999995</v>
          </cell>
        </row>
        <row r="1085">
          <cell r="U1085">
            <v>53138.55</v>
          </cell>
        </row>
        <row r="1086">
          <cell r="U1086">
            <v>65389.72</v>
          </cell>
        </row>
        <row r="1087">
          <cell r="U1087">
            <v>58026.619999999995</v>
          </cell>
        </row>
        <row r="1088">
          <cell r="U1088">
            <v>103257.33</v>
          </cell>
        </row>
        <row r="1089">
          <cell r="U1089">
            <v>90024.760000000009</v>
          </cell>
        </row>
        <row r="1090">
          <cell r="U1090">
            <v>68320.52</v>
          </cell>
        </row>
        <row r="1091">
          <cell r="U1091">
            <v>69141.25</v>
          </cell>
        </row>
        <row r="1092">
          <cell r="U1092">
            <v>64294.840000000004</v>
          </cell>
        </row>
        <row r="1093">
          <cell r="U1093">
            <v>54645.07</v>
          </cell>
        </row>
        <row r="1094">
          <cell r="U1094">
            <v>75221.279999999999</v>
          </cell>
        </row>
        <row r="1095">
          <cell r="U1095">
            <v>69230.740000000005</v>
          </cell>
        </row>
        <row r="1096">
          <cell r="U1096">
            <v>51244.659999999996</v>
          </cell>
        </row>
        <row r="1097">
          <cell r="U1097">
            <v>65646</v>
          </cell>
        </row>
        <row r="1098">
          <cell r="U1098">
            <v>41281.89</v>
          </cell>
        </row>
        <row r="1099">
          <cell r="U1099">
            <v>70603.58</v>
          </cell>
        </row>
        <row r="1100">
          <cell r="U1100">
            <v>60203.119999999995</v>
          </cell>
        </row>
        <row r="1101">
          <cell r="U1101">
            <v>115664.76</v>
          </cell>
        </row>
        <row r="1102">
          <cell r="U1102">
            <v>86728.540000000008</v>
          </cell>
        </row>
        <row r="1103">
          <cell r="U1103">
            <v>51036.74</v>
          </cell>
        </row>
        <row r="1104">
          <cell r="U1104">
            <v>67114.52</v>
          </cell>
        </row>
        <row r="1105">
          <cell r="U1105">
            <v>88954.62</v>
          </cell>
        </row>
        <row r="1106">
          <cell r="U1106">
            <v>93689.12</v>
          </cell>
        </row>
        <row r="1107">
          <cell r="U1107">
            <v>68741.62000000001</v>
          </cell>
        </row>
        <row r="1108">
          <cell r="U1108">
            <v>76765.259999999995</v>
          </cell>
        </row>
        <row r="1109">
          <cell r="U1109">
            <v>55793.27</v>
          </cell>
        </row>
        <row r="1110">
          <cell r="U1110">
            <v>61490.51</v>
          </cell>
        </row>
        <row r="1111">
          <cell r="U1111">
            <v>48861.440000000002</v>
          </cell>
        </row>
        <row r="1112">
          <cell r="U1112">
            <v>58360.98</v>
          </cell>
        </row>
        <row r="1113">
          <cell r="U1113">
            <v>57387.63</v>
          </cell>
        </row>
        <row r="1114">
          <cell r="U1114">
            <v>55384.15</v>
          </cell>
        </row>
        <row r="1115">
          <cell r="U1115">
            <v>46341.96</v>
          </cell>
        </row>
        <row r="1116">
          <cell r="U1116">
            <v>46850.19</v>
          </cell>
        </row>
        <row r="1117">
          <cell r="U1117">
            <v>41824.279999999992</v>
          </cell>
        </row>
        <row r="1118">
          <cell r="U1118">
            <v>55024.659999999996</v>
          </cell>
        </row>
        <row r="1119">
          <cell r="U1119">
            <v>69475.47</v>
          </cell>
        </row>
        <row r="1120">
          <cell r="U1120">
            <v>90843.599999999991</v>
          </cell>
        </row>
        <row r="1121">
          <cell r="U1121">
            <v>51414.78</v>
          </cell>
        </row>
        <row r="1122">
          <cell r="U1122">
            <v>90461.359999999986</v>
          </cell>
        </row>
        <row r="1123">
          <cell r="U1123">
            <v>42287.64</v>
          </cell>
        </row>
        <row r="1124">
          <cell r="U1124">
            <v>29728.240000000002</v>
          </cell>
        </row>
        <row r="1125">
          <cell r="U1125">
            <v>60584.35</v>
          </cell>
        </row>
        <row r="1126">
          <cell r="U1126">
            <v>63937.090000000004</v>
          </cell>
        </row>
        <row r="1127">
          <cell r="U1127">
            <v>49108.22</v>
          </cell>
        </row>
        <row r="1128">
          <cell r="U1128">
            <v>52940.679999999993</v>
          </cell>
        </row>
        <row r="1129">
          <cell r="U1129">
            <v>62304.23</v>
          </cell>
        </row>
        <row r="1130">
          <cell r="U1130">
            <v>65342.23</v>
          </cell>
        </row>
        <row r="1131">
          <cell r="U1131">
            <v>77561.999999999985</v>
          </cell>
        </row>
        <row r="1132">
          <cell r="U1132">
            <v>37261.810000000005</v>
          </cell>
        </row>
        <row r="1133">
          <cell r="U1133">
            <v>45529.19</v>
          </cell>
        </row>
        <row r="1134">
          <cell r="U1134">
            <v>61496.14</v>
          </cell>
        </row>
        <row r="1135">
          <cell r="U1135">
            <v>117948.25</v>
          </cell>
        </row>
        <row r="1136">
          <cell r="U1136">
            <v>53821.420000000006</v>
          </cell>
        </row>
        <row r="1137">
          <cell r="U1137">
            <v>29154.19</v>
          </cell>
        </row>
        <row r="1138">
          <cell r="U1138">
            <v>100074.39</v>
          </cell>
        </row>
        <row r="1139">
          <cell r="U1139">
            <v>55223.53</v>
          </cell>
        </row>
        <row r="1140">
          <cell r="U1140">
            <v>55842.18</v>
          </cell>
        </row>
        <row r="1141">
          <cell r="U1141">
            <v>70256.209999999992</v>
          </cell>
        </row>
        <row r="1142">
          <cell r="U1142">
            <v>69334.930000000008</v>
          </cell>
        </row>
        <row r="1143">
          <cell r="U1143">
            <v>65515.19</v>
          </cell>
        </row>
        <row r="1144">
          <cell r="U1144">
            <v>79548.14</v>
          </cell>
        </row>
        <row r="1145">
          <cell r="U1145">
            <v>45245.75</v>
          </cell>
        </row>
        <row r="1146">
          <cell r="U1146">
            <v>55127.78</v>
          </cell>
        </row>
        <row r="1147">
          <cell r="U1147">
            <v>72370.450000000012</v>
          </cell>
        </row>
        <row r="1148">
          <cell r="U1148">
            <v>61883.23</v>
          </cell>
        </row>
        <row r="1149">
          <cell r="U1149">
            <v>76003.83</v>
          </cell>
        </row>
        <row r="1150">
          <cell r="U1150">
            <v>69044.13</v>
          </cell>
        </row>
        <row r="1151">
          <cell r="U1151">
            <v>24771.690000000002</v>
          </cell>
        </row>
        <row r="1152">
          <cell r="U1152">
            <v>63015.899999999994</v>
          </cell>
        </row>
        <row r="1153">
          <cell r="U1153">
            <v>64832.58</v>
          </cell>
        </row>
        <row r="1154">
          <cell r="U1154">
            <v>84837</v>
          </cell>
        </row>
        <row r="1155">
          <cell r="U1155">
            <v>77510.779999999984</v>
          </cell>
        </row>
        <row r="1156">
          <cell r="U1156">
            <v>49083.76</v>
          </cell>
        </row>
        <row r="1157">
          <cell r="U1157">
            <v>68394.62</v>
          </cell>
        </row>
        <row r="1158">
          <cell r="U1158">
            <v>87261.9</v>
          </cell>
        </row>
        <row r="1159">
          <cell r="U1159">
            <v>68163.64</v>
          </cell>
        </row>
        <row r="1160">
          <cell r="U1160">
            <v>108211.04000000001</v>
          </cell>
        </row>
        <row r="1161">
          <cell r="U1161">
            <v>33625.449999999997</v>
          </cell>
        </row>
        <row r="1162">
          <cell r="U1162">
            <v>88008.45</v>
          </cell>
        </row>
        <row r="1163">
          <cell r="U1163">
            <v>71736.45</v>
          </cell>
        </row>
        <row r="1164">
          <cell r="U1164">
            <v>94610.93</v>
          </cell>
        </row>
        <row r="1165">
          <cell r="U1165">
            <v>86307.45</v>
          </cell>
        </row>
        <row r="1166">
          <cell r="U1166">
            <v>46607.060000000005</v>
          </cell>
        </row>
        <row r="1167">
          <cell r="U1167">
            <v>69110.849999999991</v>
          </cell>
        </row>
        <row r="1168">
          <cell r="U1168">
            <v>72460.88</v>
          </cell>
        </row>
        <row r="1169">
          <cell r="U1169">
            <v>67665.420000000013</v>
          </cell>
        </row>
        <row r="1170">
          <cell r="U1170">
            <v>46374.609999999993</v>
          </cell>
        </row>
        <row r="1171">
          <cell r="U1171">
            <v>43321.7</v>
          </cell>
        </row>
        <row r="1172">
          <cell r="U1172">
            <v>69975.67</v>
          </cell>
        </row>
        <row r="1173">
          <cell r="U1173">
            <v>67085.38</v>
          </cell>
        </row>
        <row r="1174">
          <cell r="U1174">
            <v>88690.59</v>
          </cell>
        </row>
        <row r="1175">
          <cell r="U1175">
            <v>55067.55</v>
          </cell>
        </row>
        <row r="1176">
          <cell r="U1176">
            <v>49100.840000000004</v>
          </cell>
        </row>
        <row r="1177">
          <cell r="U1177">
            <v>58623.9</v>
          </cell>
        </row>
        <row r="1178">
          <cell r="U1178">
            <v>65239.94</v>
          </cell>
        </row>
        <row r="1179">
          <cell r="U1179">
            <v>65715.070000000007</v>
          </cell>
        </row>
        <row r="1180">
          <cell r="U1180">
            <v>56465.790000000008</v>
          </cell>
        </row>
        <row r="1181">
          <cell r="U1181">
            <v>58840.229999999996</v>
          </cell>
        </row>
        <row r="1182">
          <cell r="U1182">
            <v>34577.390000000007</v>
          </cell>
        </row>
        <row r="1183">
          <cell r="U1183">
            <v>46532.46</v>
          </cell>
        </row>
        <row r="1184">
          <cell r="U1184">
            <v>61453.780000000006</v>
          </cell>
        </row>
        <row r="1185">
          <cell r="U1185">
            <v>39626.799999999996</v>
          </cell>
        </row>
        <row r="1186">
          <cell r="U1186">
            <v>25090.38</v>
          </cell>
        </row>
        <row r="1187">
          <cell r="U1187">
            <v>16090.19</v>
          </cell>
        </row>
        <row r="1188">
          <cell r="U1188">
            <v>17052.46</v>
          </cell>
        </row>
        <row r="1189">
          <cell r="U1189">
            <v>29008.710000000003</v>
          </cell>
        </row>
        <row r="1190">
          <cell r="U1190">
            <v>18163.41</v>
          </cell>
        </row>
        <row r="1191">
          <cell r="U1191">
            <v>28676.38</v>
          </cell>
        </row>
        <row r="1192">
          <cell r="U1192">
            <v>26896.190000000002</v>
          </cell>
        </row>
        <row r="1193">
          <cell r="U1193">
            <v>21538.14</v>
          </cell>
        </row>
        <row r="1194">
          <cell r="U1194">
            <v>17854.71</v>
          </cell>
        </row>
        <row r="1195">
          <cell r="U1195">
            <v>16100.300000000001</v>
          </cell>
        </row>
        <row r="1196">
          <cell r="U1196">
            <v>79755.360000000001</v>
          </cell>
        </row>
        <row r="1197">
          <cell r="U1197">
            <v>50622.69</v>
          </cell>
        </row>
        <row r="1198">
          <cell r="U1198">
            <v>151399.09000000003</v>
          </cell>
        </row>
        <row r="1199">
          <cell r="U1199">
            <v>1010498.8</v>
          </cell>
        </row>
        <row r="1200">
          <cell r="U1200">
            <v>78609.429999999993</v>
          </cell>
        </row>
        <row r="1201">
          <cell r="U1201">
            <v>345697.39</v>
          </cell>
        </row>
        <row r="1202">
          <cell r="U1202">
            <v>71566.12</v>
          </cell>
        </row>
        <row r="1203">
          <cell r="U1203">
            <v>227501.36</v>
          </cell>
        </row>
        <row r="1204">
          <cell r="U1204">
            <v>28616.959999999999</v>
          </cell>
        </row>
        <row r="1205">
          <cell r="U1205">
            <v>12648.19</v>
          </cell>
        </row>
        <row r="1206">
          <cell r="U1206">
            <v>63414.04</v>
          </cell>
        </row>
        <row r="1207">
          <cell r="U1207">
            <v>51500</v>
          </cell>
        </row>
        <row r="1208">
          <cell r="U1208">
            <v>34687.770000000004</v>
          </cell>
        </row>
        <row r="1209">
          <cell r="U1209">
            <v>57173.5</v>
          </cell>
        </row>
        <row r="1210">
          <cell r="U1210">
            <v>66383.189999999988</v>
          </cell>
        </row>
        <row r="1211">
          <cell r="U1211">
            <v>35965.549999999996</v>
          </cell>
        </row>
        <row r="1212">
          <cell r="U1212">
            <v>70445.859999999986</v>
          </cell>
        </row>
        <row r="1213">
          <cell r="U1213">
            <v>58281.380000000005</v>
          </cell>
        </row>
        <row r="1214">
          <cell r="U1214">
            <v>85393.540000000008</v>
          </cell>
        </row>
        <row r="1215">
          <cell r="U1215">
            <v>116045.04</v>
          </cell>
        </row>
        <row r="1216">
          <cell r="U1216">
            <v>213781.99</v>
          </cell>
        </row>
        <row r="1217">
          <cell r="U1217">
            <v>137992.62000000002</v>
          </cell>
        </row>
        <row r="1218">
          <cell r="U1218">
            <v>93964.92</v>
          </cell>
        </row>
        <row r="1219">
          <cell r="U1219">
            <v>76777.789999999994</v>
          </cell>
        </row>
        <row r="1220">
          <cell r="U1220">
            <v>1717.87</v>
          </cell>
        </row>
        <row r="1221">
          <cell r="U1221">
            <v>13782.63</v>
          </cell>
        </row>
        <row r="1222">
          <cell r="U1222">
            <v>60475.45</v>
          </cell>
        </row>
        <row r="1223">
          <cell r="U1223">
            <v>9215.6200000000008</v>
          </cell>
        </row>
        <row r="1224">
          <cell r="U1224">
            <v>12576.23</v>
          </cell>
        </row>
        <row r="1225">
          <cell r="U1225">
            <v>4042.05</v>
          </cell>
        </row>
        <row r="1226">
          <cell r="U1226">
            <v>15248.94</v>
          </cell>
        </row>
        <row r="1227">
          <cell r="U1227">
            <v>42127.29</v>
          </cell>
        </row>
        <row r="1228">
          <cell r="U1228">
            <v>64856.869999999995</v>
          </cell>
        </row>
        <row r="1229">
          <cell r="U1229">
            <v>23771.91</v>
          </cell>
        </row>
        <row r="1230">
          <cell r="U1230">
            <v>39117.19</v>
          </cell>
        </row>
        <row r="1231">
          <cell r="U1231">
            <v>55674.729999999996</v>
          </cell>
        </row>
        <row r="1232">
          <cell r="U1232">
            <v>33269.599999999999</v>
          </cell>
        </row>
        <row r="1233">
          <cell r="U1233">
            <v>17420.740000000002</v>
          </cell>
        </row>
        <row r="1234">
          <cell r="U1234">
            <v>13588.279999999999</v>
          </cell>
        </row>
        <row r="1235">
          <cell r="U1235">
            <v>8117.3099999999995</v>
          </cell>
        </row>
        <row r="1236">
          <cell r="U1236">
            <v>43750.569999999992</v>
          </cell>
        </row>
        <row r="1237">
          <cell r="U1237">
            <v>32413.25</v>
          </cell>
        </row>
        <row r="1238">
          <cell r="U1238">
            <v>53255.98</v>
          </cell>
        </row>
        <row r="1239">
          <cell r="U1239">
            <v>9970.7900000000009</v>
          </cell>
        </row>
        <row r="1240">
          <cell r="U1240">
            <v>5952.28</v>
          </cell>
        </row>
        <row r="1241">
          <cell r="U1241">
            <v>61032.04</v>
          </cell>
        </row>
        <row r="1242">
          <cell r="U1242">
            <v>98698.159999999989</v>
          </cell>
        </row>
        <row r="1243">
          <cell r="U1243">
            <v>26882.48</v>
          </cell>
        </row>
        <row r="1244">
          <cell r="U1244">
            <v>69535.58</v>
          </cell>
        </row>
        <row r="1245">
          <cell r="U1245">
            <v>41149.24</v>
          </cell>
        </row>
        <row r="1246">
          <cell r="U1246">
            <v>14734.7</v>
          </cell>
        </row>
        <row r="1247">
          <cell r="U1247">
            <v>8038.05</v>
          </cell>
        </row>
        <row r="1248">
          <cell r="U1248">
            <v>17202.900000000001</v>
          </cell>
        </row>
        <row r="1249">
          <cell r="U1249">
            <v>58528.469999999994</v>
          </cell>
        </row>
        <row r="1250">
          <cell r="U1250">
            <v>54151.9</v>
          </cell>
        </row>
        <row r="1251">
          <cell r="U1251">
            <v>17257.099999999999</v>
          </cell>
        </row>
        <row r="1252">
          <cell r="U1252">
            <v>49022.63</v>
          </cell>
        </row>
        <row r="1253">
          <cell r="U1253">
            <v>48226.29</v>
          </cell>
        </row>
        <row r="1254">
          <cell r="U1254">
            <v>23231.47</v>
          </cell>
        </row>
        <row r="1255">
          <cell r="U1255">
            <v>12089.01</v>
          </cell>
        </row>
        <row r="1256">
          <cell r="U1256">
            <v>42687.360000000001</v>
          </cell>
        </row>
        <row r="1257">
          <cell r="U1257">
            <v>44406.14</v>
          </cell>
        </row>
        <row r="1258">
          <cell r="U1258">
            <v>150576.89999999997</v>
          </cell>
        </row>
        <row r="1259">
          <cell r="U1259">
            <v>196121.46999999997</v>
          </cell>
        </row>
        <row r="1260">
          <cell r="U1260">
            <v>41633.819999999992</v>
          </cell>
        </row>
        <row r="1261">
          <cell r="U1261">
            <v>11818.539999999999</v>
          </cell>
        </row>
        <row r="1262">
          <cell r="U1262">
            <v>76811.899999999994</v>
          </cell>
        </row>
        <row r="1263">
          <cell r="U1263">
            <v>55158.67</v>
          </cell>
        </row>
        <row r="1264">
          <cell r="U1264">
            <v>92215.74</v>
          </cell>
        </row>
        <row r="1265">
          <cell r="U1265">
            <v>19184.580000000002</v>
          </cell>
        </row>
        <row r="1266">
          <cell r="U1266">
            <v>11842.28</v>
          </cell>
        </row>
        <row r="1267">
          <cell r="U1267">
            <v>7786.72</v>
          </cell>
        </row>
        <row r="1268">
          <cell r="U1268">
            <v>21894.02</v>
          </cell>
        </row>
        <row r="1269">
          <cell r="U1269">
            <v>7708.15</v>
          </cell>
        </row>
        <row r="1270">
          <cell r="U1270">
            <v>13501.57</v>
          </cell>
        </row>
        <row r="1271">
          <cell r="U1271">
            <v>85807.28</v>
          </cell>
        </row>
        <row r="1272">
          <cell r="U1272">
            <v>6078.85</v>
          </cell>
        </row>
        <row r="1273">
          <cell r="U1273">
            <v>14349.42</v>
          </cell>
        </row>
        <row r="1274">
          <cell r="U1274">
            <v>4502.01</v>
          </cell>
        </row>
        <row r="1275">
          <cell r="U1275">
            <v>24781.919999999998</v>
          </cell>
        </row>
        <row r="1276">
          <cell r="U1276">
            <v>11045.78</v>
          </cell>
        </row>
        <row r="1277">
          <cell r="U1277">
            <v>146910.07</v>
          </cell>
        </row>
        <row r="1278">
          <cell r="U1278">
            <v>51500.36</v>
          </cell>
        </row>
        <row r="1279">
          <cell r="U1279">
            <v>49613.42</v>
          </cell>
        </row>
        <row r="1280">
          <cell r="U1280">
            <v>9031.7199999999993</v>
          </cell>
        </row>
        <row r="1281">
          <cell r="U1281">
            <v>67028.81</v>
          </cell>
        </row>
        <row r="1282">
          <cell r="U1282">
            <v>73107.09</v>
          </cell>
        </row>
        <row r="1283">
          <cell r="U1283">
            <v>15744.83</v>
          </cell>
        </row>
        <row r="1284">
          <cell r="U1284">
            <v>24483.45</v>
          </cell>
        </row>
        <row r="1285">
          <cell r="U1285">
            <v>23958.02</v>
          </cell>
        </row>
        <row r="1286">
          <cell r="U1286">
            <v>10722.839999999998</v>
          </cell>
        </row>
        <row r="1287">
          <cell r="U1287">
            <v>18435.66</v>
          </cell>
        </row>
        <row r="1288">
          <cell r="U1288">
            <v>24037.17</v>
          </cell>
        </row>
        <row r="1289">
          <cell r="U1289">
            <v>7252.43</v>
          </cell>
        </row>
        <row r="1290">
          <cell r="U1290">
            <v>77520.100000000006</v>
          </cell>
        </row>
        <row r="1291">
          <cell r="U1291">
            <v>24737.43</v>
          </cell>
        </row>
        <row r="1292">
          <cell r="U1292">
            <v>74890.66</v>
          </cell>
        </row>
        <row r="1293">
          <cell r="U1293">
            <v>72821.56</v>
          </cell>
        </row>
        <row r="1294">
          <cell r="U1294">
            <v>8085.23</v>
          </cell>
        </row>
        <row r="1295">
          <cell r="U1295">
            <v>28761.850000000002</v>
          </cell>
        </row>
        <row r="1296">
          <cell r="U1296">
            <v>13150.99</v>
          </cell>
        </row>
        <row r="1297">
          <cell r="U1297">
            <v>44335.25</v>
          </cell>
        </row>
        <row r="1298">
          <cell r="U1298">
            <v>63418.13</v>
          </cell>
        </row>
        <row r="1299">
          <cell r="U1299">
            <v>11687.15</v>
          </cell>
        </row>
        <row r="1300">
          <cell r="U1300">
            <v>42221.580000000009</v>
          </cell>
        </row>
        <row r="1301">
          <cell r="U1301">
            <v>50994.950000000004</v>
          </cell>
        </row>
        <row r="1302">
          <cell r="U1302">
            <v>72577.41</v>
          </cell>
        </row>
        <row r="1303">
          <cell r="U1303">
            <v>51604.209999999992</v>
          </cell>
        </row>
        <row r="1304">
          <cell r="U1304">
            <v>45477.78</v>
          </cell>
        </row>
        <row r="1305">
          <cell r="U1305">
            <v>43827.44</v>
          </cell>
        </row>
        <row r="1306">
          <cell r="U1306">
            <v>5895.15</v>
          </cell>
        </row>
        <row r="1307">
          <cell r="U1307">
            <v>74171.210000000006</v>
          </cell>
        </row>
        <row r="1308">
          <cell r="U1308">
            <v>72101.180000000008</v>
          </cell>
        </row>
        <row r="1309">
          <cell r="U1309">
            <v>50851.39</v>
          </cell>
        </row>
        <row r="1310">
          <cell r="U1310">
            <v>9123.8399999999983</v>
          </cell>
        </row>
        <row r="1311">
          <cell r="U1311">
            <v>26061.34</v>
          </cell>
        </row>
        <row r="1312">
          <cell r="U1312">
            <v>14227.46</v>
          </cell>
        </row>
        <row r="1313">
          <cell r="U1313">
            <v>11320.43</v>
          </cell>
        </row>
        <row r="1314">
          <cell r="U1314">
            <v>58204.74</v>
          </cell>
        </row>
        <row r="1315">
          <cell r="U1315">
            <v>42491.789999999994</v>
          </cell>
        </row>
        <row r="1316">
          <cell r="U1316">
            <v>14426.09</v>
          </cell>
        </row>
        <row r="1317">
          <cell r="U1317">
            <v>43545.5</v>
          </cell>
        </row>
        <row r="1318">
          <cell r="U1318">
            <v>18929.560000000001</v>
          </cell>
        </row>
        <row r="1319">
          <cell r="U1319">
            <v>7002.61</v>
          </cell>
        </row>
        <row r="1320">
          <cell r="U1320">
            <v>57768.229999999996</v>
          </cell>
        </row>
        <row r="1321">
          <cell r="U1321">
            <v>52972.9</v>
          </cell>
        </row>
        <row r="1322">
          <cell r="U1322">
            <v>55870.19</v>
          </cell>
        </row>
        <row r="1323">
          <cell r="U1323">
            <v>43125.4</v>
          </cell>
        </row>
        <row r="1324">
          <cell r="U1324">
            <v>33304.519999999997</v>
          </cell>
        </row>
        <row r="1325">
          <cell r="U1325">
            <v>45498.31</v>
          </cell>
        </row>
        <row r="1326">
          <cell r="U1326">
            <v>57463.5</v>
          </cell>
        </row>
        <row r="1327">
          <cell r="U1327">
            <v>52498.61</v>
          </cell>
        </row>
        <row r="1328">
          <cell r="U1328">
            <v>17852.660000000003</v>
          </cell>
        </row>
        <row r="1329">
          <cell r="U1329">
            <v>23435.45</v>
          </cell>
        </row>
        <row r="1330">
          <cell r="U1330">
            <v>13011.95</v>
          </cell>
        </row>
        <row r="1331">
          <cell r="U1331">
            <v>68128.539999999994</v>
          </cell>
        </row>
        <row r="1332">
          <cell r="U1332">
            <v>60771.119999999995</v>
          </cell>
        </row>
        <row r="1333">
          <cell r="U1333">
            <v>19235.520000000004</v>
          </cell>
        </row>
        <row r="1334">
          <cell r="U1334">
            <v>8618.6</v>
          </cell>
        </row>
        <row r="1335">
          <cell r="U1335">
            <v>12307.55</v>
          </cell>
        </row>
        <row r="1336">
          <cell r="U1336">
            <v>53095.33</v>
          </cell>
        </row>
        <row r="1337">
          <cell r="U1337">
            <v>38434.01</v>
          </cell>
        </row>
        <row r="1338">
          <cell r="U1338">
            <v>40907.22</v>
          </cell>
        </row>
        <row r="1339">
          <cell r="U1339">
            <v>14718.94</v>
          </cell>
        </row>
        <row r="1340">
          <cell r="U1340">
            <v>46160.2</v>
          </cell>
        </row>
        <row r="1341">
          <cell r="U1341">
            <v>38437.140000000007</v>
          </cell>
        </row>
        <row r="1342">
          <cell r="U1342">
            <v>79824.2</v>
          </cell>
        </row>
        <row r="1343">
          <cell r="U1343">
            <v>28086.87</v>
          </cell>
        </row>
        <row r="1344">
          <cell r="U1344">
            <v>46691.7</v>
          </cell>
        </row>
        <row r="1345">
          <cell r="U1345">
            <v>26937.67</v>
          </cell>
        </row>
        <row r="1346">
          <cell r="U1346">
            <v>37155.339999999997</v>
          </cell>
        </row>
        <row r="1347">
          <cell r="U1347">
            <v>12419.93</v>
          </cell>
        </row>
        <row r="1348">
          <cell r="U1348">
            <v>42053.999999999993</v>
          </cell>
        </row>
        <row r="1349">
          <cell r="U1349">
            <v>133088.12</v>
          </cell>
        </row>
        <row r="1350">
          <cell r="U1350">
            <v>12095.3</v>
          </cell>
        </row>
        <row r="1351">
          <cell r="U1351">
            <v>24558.5</v>
          </cell>
        </row>
        <row r="1352">
          <cell r="U1352">
            <v>57251.63</v>
          </cell>
        </row>
        <row r="1353">
          <cell r="U1353">
            <v>14120.269999999999</v>
          </cell>
        </row>
        <row r="1354">
          <cell r="U1354">
            <v>54227.48</v>
          </cell>
        </row>
        <row r="1355">
          <cell r="U1355">
            <v>22552.02</v>
          </cell>
        </row>
        <row r="1356">
          <cell r="U1356">
            <v>32322.889999999996</v>
          </cell>
        </row>
        <row r="1357">
          <cell r="U1357">
            <v>15369.25</v>
          </cell>
        </row>
        <row r="1358">
          <cell r="U1358">
            <v>38513.71</v>
          </cell>
        </row>
        <row r="1359">
          <cell r="U1359">
            <v>57213.19</v>
          </cell>
        </row>
        <row r="1360">
          <cell r="U1360">
            <v>57177.11</v>
          </cell>
        </row>
        <row r="1361">
          <cell r="U1361">
            <v>11646.95</v>
          </cell>
        </row>
        <row r="1362">
          <cell r="U1362">
            <v>51624.079999999994</v>
          </cell>
        </row>
        <row r="1363">
          <cell r="U1363">
            <v>92905.47</v>
          </cell>
        </row>
        <row r="1364">
          <cell r="U1364">
            <v>16614.02</v>
          </cell>
        </row>
        <row r="1365">
          <cell r="U1365">
            <v>9400.1</v>
          </cell>
        </row>
        <row r="1366">
          <cell r="U1366">
            <v>118644.93999999999</v>
          </cell>
        </row>
        <row r="1367">
          <cell r="U1367">
            <v>55034.689999999995</v>
          </cell>
        </row>
        <row r="1368">
          <cell r="U1368">
            <v>59664.229999999996</v>
          </cell>
        </row>
        <row r="1369">
          <cell r="U1369">
            <v>6171.46</v>
          </cell>
        </row>
        <row r="1370">
          <cell r="U1370">
            <v>19386.89</v>
          </cell>
        </row>
        <row r="1371">
          <cell r="U1371">
            <v>13213.68</v>
          </cell>
        </row>
        <row r="1372">
          <cell r="U1372">
            <v>7587.12</v>
          </cell>
        </row>
        <row r="1373">
          <cell r="U1373">
            <v>127957.98</v>
          </cell>
        </row>
        <row r="1374">
          <cell r="U1374">
            <v>21864.46</v>
          </cell>
        </row>
        <row r="1375">
          <cell r="U1375">
            <v>14628.02</v>
          </cell>
        </row>
        <row r="1376">
          <cell r="U1376">
            <v>18422.84</v>
          </cell>
        </row>
        <row r="1377">
          <cell r="U1377">
            <v>22239.81</v>
          </cell>
        </row>
        <row r="1378">
          <cell r="U1378">
            <v>242046.87</v>
          </cell>
        </row>
        <row r="1379">
          <cell r="U1379">
            <v>26978.129999999997</v>
          </cell>
        </row>
        <row r="1380">
          <cell r="U1380">
            <v>9397.74</v>
          </cell>
        </row>
        <row r="1381">
          <cell r="U1381">
            <v>5736.58</v>
          </cell>
        </row>
        <row r="1382">
          <cell r="U1382">
            <v>36973.980000000003</v>
          </cell>
        </row>
        <row r="1383">
          <cell r="U1383">
            <v>61214.15</v>
          </cell>
        </row>
        <row r="1384">
          <cell r="U1384">
            <v>56453.2</v>
          </cell>
        </row>
        <row r="1385">
          <cell r="U1385">
            <v>17976.75</v>
          </cell>
        </row>
        <row r="1386">
          <cell r="U1386">
            <v>25808.560000000001</v>
          </cell>
        </row>
        <row r="1387">
          <cell r="U1387">
            <v>56633.049999999996</v>
          </cell>
        </row>
        <row r="1388">
          <cell r="U1388">
            <v>251182.81</v>
          </cell>
        </row>
        <row r="1389">
          <cell r="U1389">
            <v>59871.27</v>
          </cell>
        </row>
        <row r="1390">
          <cell r="U1390">
            <v>83358.87</v>
          </cell>
        </row>
        <row r="1391">
          <cell r="U1391">
            <v>7015.93</v>
          </cell>
        </row>
        <row r="1392">
          <cell r="U1392">
            <v>21680.35</v>
          </cell>
        </row>
        <row r="1393">
          <cell r="U1393">
            <v>7391.25</v>
          </cell>
        </row>
        <row r="1394">
          <cell r="U1394">
            <v>47054.22</v>
          </cell>
        </row>
        <row r="1395">
          <cell r="U1395">
            <v>39518.979999999996</v>
          </cell>
        </row>
        <row r="1396">
          <cell r="U1396">
            <v>17283.310000000001</v>
          </cell>
        </row>
        <row r="1397">
          <cell r="U1397">
            <v>99526.91</v>
          </cell>
        </row>
        <row r="1398">
          <cell r="U1398">
            <v>57496.69</v>
          </cell>
        </row>
        <row r="1399">
          <cell r="U1399">
            <v>16244.57</v>
          </cell>
        </row>
        <row r="1400">
          <cell r="U1400">
            <v>41459.339999999997</v>
          </cell>
        </row>
        <row r="1401">
          <cell r="U1401">
            <v>64992.43</v>
          </cell>
        </row>
        <row r="1402">
          <cell r="U1402">
            <v>27594.76</v>
          </cell>
        </row>
        <row r="1403">
          <cell r="U1403">
            <v>58291.909999999996</v>
          </cell>
        </row>
        <row r="1404">
          <cell r="U1404">
            <v>93042.610000000015</v>
          </cell>
        </row>
        <row r="1405">
          <cell r="U1405">
            <v>21705.58</v>
          </cell>
        </row>
        <row r="1406">
          <cell r="U1406">
            <v>272793.81</v>
          </cell>
        </row>
        <row r="1407">
          <cell r="U1407">
            <v>8404.06</v>
          </cell>
        </row>
        <row r="1408">
          <cell r="U1408">
            <v>6625.64</v>
          </cell>
        </row>
        <row r="1409">
          <cell r="U1409">
            <v>39319.069999999992</v>
          </cell>
        </row>
        <row r="1410">
          <cell r="U1410">
            <v>54833.229999999996</v>
          </cell>
        </row>
        <row r="1411">
          <cell r="U1411">
            <v>48668.65</v>
          </cell>
        </row>
        <row r="1412">
          <cell r="U1412">
            <v>39601.199999999997</v>
          </cell>
        </row>
        <row r="1413">
          <cell r="U1413">
            <v>10179.14</v>
          </cell>
        </row>
        <row r="1414">
          <cell r="U1414">
            <v>10050.620000000001</v>
          </cell>
        </row>
        <row r="1415">
          <cell r="U1415">
            <v>13759.89</v>
          </cell>
        </row>
        <row r="1416">
          <cell r="U1416">
            <v>12274.26</v>
          </cell>
        </row>
        <row r="1417">
          <cell r="U1417">
            <v>169932.36</v>
          </cell>
        </row>
        <row r="1418">
          <cell r="U1418">
            <v>19892.629999999997</v>
          </cell>
        </row>
        <row r="1419">
          <cell r="U1419">
            <v>13397.93</v>
          </cell>
        </row>
        <row r="1420">
          <cell r="U1420">
            <v>18614.16</v>
          </cell>
        </row>
        <row r="1421">
          <cell r="U1421">
            <v>23292.629999999997</v>
          </cell>
        </row>
        <row r="1422">
          <cell r="U1422">
            <v>10983.609999999999</v>
          </cell>
        </row>
        <row r="1423">
          <cell r="U1423">
            <v>17330.79</v>
          </cell>
        </row>
        <row r="1424">
          <cell r="U1424">
            <v>28796.469999999998</v>
          </cell>
        </row>
        <row r="1425">
          <cell r="U1425">
            <v>56485.18</v>
          </cell>
        </row>
        <row r="1426">
          <cell r="U1426">
            <v>41919.229999999996</v>
          </cell>
        </row>
        <row r="1427">
          <cell r="U1427">
            <v>15779.94</v>
          </cell>
        </row>
        <row r="1428">
          <cell r="U1428">
            <v>4835.83</v>
          </cell>
        </row>
        <row r="1429">
          <cell r="U1429">
            <v>8617.9500000000007</v>
          </cell>
        </row>
        <row r="1430">
          <cell r="U1430">
            <v>103794.56</v>
          </cell>
        </row>
        <row r="1431">
          <cell r="U1431">
            <v>20167.27</v>
          </cell>
        </row>
        <row r="1432">
          <cell r="U1432">
            <v>3744.63</v>
          </cell>
        </row>
        <row r="1433">
          <cell r="U1433">
            <v>7611.6</v>
          </cell>
        </row>
        <row r="1434">
          <cell r="U1434">
            <v>65598.16</v>
          </cell>
        </row>
        <row r="1435">
          <cell r="U1435">
            <v>13169.61</v>
          </cell>
        </row>
        <row r="1436">
          <cell r="U1436">
            <v>16895.649999999998</v>
          </cell>
        </row>
        <row r="1437">
          <cell r="U1437">
            <v>66756.070000000007</v>
          </cell>
        </row>
        <row r="1438">
          <cell r="U1438">
            <v>28110.29</v>
          </cell>
        </row>
        <row r="1439">
          <cell r="U1439">
            <v>10736.099999999999</v>
          </cell>
        </row>
        <row r="1440">
          <cell r="U1440">
            <v>57290.659999999996</v>
          </cell>
        </row>
        <row r="1441">
          <cell r="U1441">
            <v>22017.74</v>
          </cell>
        </row>
        <row r="1442">
          <cell r="U1442">
            <v>32201.5</v>
          </cell>
        </row>
        <row r="1443">
          <cell r="U1443">
            <v>58216.37</v>
          </cell>
        </row>
        <row r="1444">
          <cell r="U1444">
            <v>7640.9000000000005</v>
          </cell>
        </row>
        <row r="1445">
          <cell r="U1445">
            <v>35376.579999999994</v>
          </cell>
        </row>
        <row r="1446">
          <cell r="U1446">
            <v>105072.43000000001</v>
          </cell>
        </row>
        <row r="1447">
          <cell r="U1447">
            <v>48442.5</v>
          </cell>
        </row>
        <row r="1448">
          <cell r="U1448">
            <v>2708.38</v>
          </cell>
        </row>
        <row r="1449">
          <cell r="U1449">
            <v>38980.68</v>
          </cell>
        </row>
        <row r="1450">
          <cell r="U1450">
            <v>69534.17</v>
          </cell>
        </row>
        <row r="1451">
          <cell r="U1451">
            <v>18079.95</v>
          </cell>
        </row>
        <row r="1452">
          <cell r="U1452">
            <v>13567.59</v>
          </cell>
        </row>
        <row r="1453">
          <cell r="U1453">
            <v>23235.219999999998</v>
          </cell>
        </row>
        <row r="1454">
          <cell r="U1454">
            <v>38312.839999999997</v>
          </cell>
        </row>
        <row r="1455">
          <cell r="U1455">
            <v>4520.3900000000003</v>
          </cell>
        </row>
        <row r="1456">
          <cell r="U1456">
            <v>35447.590000000004</v>
          </cell>
        </row>
        <row r="1457">
          <cell r="U1457">
            <v>33518.820000000007</v>
          </cell>
        </row>
        <row r="1458">
          <cell r="U1458">
            <v>51475.820000000007</v>
          </cell>
        </row>
        <row r="1459">
          <cell r="U1459">
            <v>62718.750000000007</v>
          </cell>
        </row>
        <row r="1460">
          <cell r="U1460">
            <v>7505.92</v>
          </cell>
        </row>
        <row r="1461">
          <cell r="U1461">
            <v>54067.700000000004</v>
          </cell>
        </row>
        <row r="1462">
          <cell r="U1462">
            <v>55079.06</v>
          </cell>
        </row>
        <row r="1463">
          <cell r="U1463">
            <v>45544.80000000001</v>
          </cell>
        </row>
        <row r="1464">
          <cell r="U1464">
            <v>64547.280000000006</v>
          </cell>
        </row>
        <row r="1465">
          <cell r="U1465">
            <v>34293.199999999997</v>
          </cell>
        </row>
        <row r="1466">
          <cell r="U1466">
            <v>31537.279999999999</v>
          </cell>
        </row>
        <row r="1467">
          <cell r="U1467">
            <v>39269.750000000007</v>
          </cell>
        </row>
        <row r="1468">
          <cell r="U1468">
            <v>24685.75</v>
          </cell>
        </row>
        <row r="1469">
          <cell r="U1469">
            <v>12638.199999999999</v>
          </cell>
        </row>
        <row r="1470">
          <cell r="U1470">
            <v>23782.480000000003</v>
          </cell>
        </row>
        <row r="1471">
          <cell r="U1471">
            <v>51730.38</v>
          </cell>
        </row>
        <row r="1472">
          <cell r="U1472">
            <v>50459.200000000004</v>
          </cell>
        </row>
        <row r="1473">
          <cell r="U1473">
            <v>22045.780000000002</v>
          </cell>
        </row>
        <row r="1474">
          <cell r="U1474">
            <v>53190.83</v>
          </cell>
        </row>
        <row r="1475">
          <cell r="U1475">
            <v>70613.31</v>
          </cell>
        </row>
        <row r="1476">
          <cell r="U1476">
            <v>7801.83</v>
          </cell>
        </row>
        <row r="1477">
          <cell r="U1477">
            <v>57482.21</v>
          </cell>
        </row>
        <row r="1478">
          <cell r="U1478">
            <v>22958.449999999997</v>
          </cell>
        </row>
        <row r="1479">
          <cell r="U1479">
            <v>37354.42</v>
          </cell>
        </row>
        <row r="1480">
          <cell r="U1480">
            <v>7870.96</v>
          </cell>
        </row>
        <row r="1481">
          <cell r="U1481">
            <v>44862.85</v>
          </cell>
        </row>
        <row r="1482">
          <cell r="U1482">
            <v>12795.15</v>
          </cell>
        </row>
        <row r="1483">
          <cell r="U1483">
            <v>158997.66</v>
          </cell>
        </row>
        <row r="1484">
          <cell r="U1484">
            <v>188826.99</v>
          </cell>
        </row>
        <row r="1485">
          <cell r="U1485">
            <v>9760.84</v>
          </cell>
        </row>
        <row r="1486">
          <cell r="U1486">
            <v>63597.79</v>
          </cell>
        </row>
        <row r="1487">
          <cell r="U1487">
            <v>64490.13</v>
          </cell>
        </row>
        <row r="1488">
          <cell r="U1488">
            <v>32747.77</v>
          </cell>
        </row>
        <row r="1489">
          <cell r="U1489">
            <v>12208.49</v>
          </cell>
        </row>
        <row r="1490">
          <cell r="U1490">
            <v>33914.659999999996</v>
          </cell>
        </row>
        <row r="1491">
          <cell r="U1491">
            <v>314830.46999999997</v>
          </cell>
        </row>
        <row r="1492">
          <cell r="U1492">
            <v>275953.64</v>
          </cell>
        </row>
        <row r="1493">
          <cell r="U1493">
            <v>10510.75</v>
          </cell>
        </row>
        <row r="1494">
          <cell r="U1494">
            <v>10501.56</v>
          </cell>
        </row>
        <row r="1495">
          <cell r="U1495">
            <v>22566.25</v>
          </cell>
        </row>
        <row r="1496">
          <cell r="U1496">
            <v>37193.5</v>
          </cell>
        </row>
        <row r="1497">
          <cell r="U1497">
            <v>10340.890000000001</v>
          </cell>
        </row>
        <row r="1498">
          <cell r="U1498">
            <v>22666.78</v>
          </cell>
        </row>
        <row r="1499">
          <cell r="U1499">
            <v>15755.49</v>
          </cell>
        </row>
        <row r="1500">
          <cell r="U1500">
            <v>10150.129999999999</v>
          </cell>
        </row>
        <row r="1501">
          <cell r="U1501">
            <v>23786.68</v>
          </cell>
        </row>
        <row r="1502">
          <cell r="U1502">
            <v>50515.6</v>
          </cell>
        </row>
        <row r="1503">
          <cell r="U1503">
            <v>95012.52</v>
          </cell>
        </row>
        <row r="1504">
          <cell r="U1504">
            <v>13914.07</v>
          </cell>
        </row>
        <row r="1505">
          <cell r="U1505">
            <v>165056.03</v>
          </cell>
        </row>
        <row r="1506">
          <cell r="U1506">
            <v>85183.35</v>
          </cell>
        </row>
        <row r="1507">
          <cell r="U1507">
            <v>38021.31</v>
          </cell>
        </row>
        <row r="1508">
          <cell r="U1508">
            <v>6805.0199999999995</v>
          </cell>
        </row>
        <row r="1509">
          <cell r="U1509">
            <v>39471.32</v>
          </cell>
        </row>
        <row r="1510">
          <cell r="U1510">
            <v>15518.239999999998</v>
          </cell>
        </row>
        <row r="1511">
          <cell r="U1511">
            <v>26734.35</v>
          </cell>
        </row>
        <row r="1512">
          <cell r="U1512">
            <v>31401.46</v>
          </cell>
        </row>
        <row r="1513">
          <cell r="U1513">
            <v>15263.529999999999</v>
          </cell>
        </row>
        <row r="1514">
          <cell r="U1514">
            <v>45837.65</v>
          </cell>
        </row>
        <row r="1515">
          <cell r="U1515">
            <v>37446.519999999997</v>
          </cell>
        </row>
        <row r="1516">
          <cell r="U1516">
            <v>15750.32</v>
          </cell>
        </row>
        <row r="1517">
          <cell r="U1517">
            <v>61875.77</v>
          </cell>
        </row>
        <row r="1518">
          <cell r="U1518">
            <v>28612.300000000003</v>
          </cell>
        </row>
        <row r="1519">
          <cell r="U1519">
            <v>85779.709999999992</v>
          </cell>
        </row>
        <row r="1520">
          <cell r="U1520">
            <v>41219.39</v>
          </cell>
        </row>
        <row r="1521">
          <cell r="U1521">
            <v>47244.69</v>
          </cell>
        </row>
        <row r="1522">
          <cell r="U1522">
            <v>276722.83</v>
          </cell>
        </row>
        <row r="1523">
          <cell r="U1523">
            <v>73238.48000000001</v>
          </cell>
        </row>
        <row r="1524">
          <cell r="U1524">
            <v>12750.89</v>
          </cell>
        </row>
        <row r="1525">
          <cell r="U1525">
            <v>26207.520000000004</v>
          </cell>
        </row>
        <row r="1526">
          <cell r="U1526">
            <v>14944.67</v>
          </cell>
        </row>
        <row r="1527">
          <cell r="U1527">
            <v>10412.94</v>
          </cell>
        </row>
        <row r="1528">
          <cell r="U1528">
            <v>11186.83</v>
          </cell>
        </row>
        <row r="1529">
          <cell r="U1529">
            <v>88184.16</v>
          </cell>
        </row>
        <row r="1530">
          <cell r="U1530">
            <v>10424.220000000001</v>
          </cell>
        </row>
        <row r="1531">
          <cell r="U1531">
            <v>18055.95</v>
          </cell>
        </row>
        <row r="1532">
          <cell r="U1532">
            <v>11655.83</v>
          </cell>
        </row>
        <row r="1533">
          <cell r="U1533">
            <v>23898.62</v>
          </cell>
        </row>
        <row r="1534">
          <cell r="U1534">
            <v>15757.97</v>
          </cell>
        </row>
        <row r="1535">
          <cell r="U1535">
            <v>18368.649999999998</v>
          </cell>
        </row>
        <row r="1536">
          <cell r="U1536">
            <v>174142.24000000002</v>
          </cell>
        </row>
        <row r="1537">
          <cell r="U1537">
            <v>10621.189999999999</v>
          </cell>
        </row>
        <row r="1538">
          <cell r="U1538">
            <v>433521.98</v>
          </cell>
        </row>
        <row r="1539">
          <cell r="U1539">
            <v>49230.31</v>
          </cell>
        </row>
        <row r="1540">
          <cell r="U1540">
            <v>99394.400000000009</v>
          </cell>
        </row>
        <row r="1541">
          <cell r="U1541">
            <v>41246.750000000007</v>
          </cell>
        </row>
        <row r="1542">
          <cell r="U1542">
            <v>75891.66</v>
          </cell>
        </row>
        <row r="1543">
          <cell r="U1543">
            <v>22351.23</v>
          </cell>
        </row>
        <row r="1544">
          <cell r="U1544">
            <v>15652.28</v>
          </cell>
        </row>
        <row r="1545">
          <cell r="U1545">
            <v>7557.28</v>
          </cell>
        </row>
        <row r="1546">
          <cell r="U1546">
            <v>18210.379999999997</v>
          </cell>
        </row>
        <row r="1547">
          <cell r="U1547">
            <v>17077.98</v>
          </cell>
        </row>
        <row r="1548">
          <cell r="U1548">
            <v>35323.24</v>
          </cell>
        </row>
        <row r="1549">
          <cell r="U1549">
            <v>159658.84</v>
          </cell>
        </row>
        <row r="1550">
          <cell r="U1550">
            <v>135531.98000000001</v>
          </cell>
        </row>
        <row r="1551">
          <cell r="U1551">
            <v>27377.57</v>
          </cell>
        </row>
        <row r="1552">
          <cell r="U1552">
            <v>90886.81</v>
          </cell>
        </row>
        <row r="1553">
          <cell r="U1553">
            <v>21873.02</v>
          </cell>
        </row>
        <row r="1554">
          <cell r="U1554">
            <v>23179.3</v>
          </cell>
        </row>
        <row r="1555">
          <cell r="U1555">
            <v>11619.76</v>
          </cell>
        </row>
        <row r="1556">
          <cell r="U1556">
            <v>37460.769999999997</v>
          </cell>
        </row>
        <row r="1557">
          <cell r="U1557">
            <v>25439.78</v>
          </cell>
        </row>
        <row r="1558">
          <cell r="U1558">
            <v>15216.17</v>
          </cell>
        </row>
        <row r="1559">
          <cell r="U1559">
            <v>13987.58</v>
          </cell>
        </row>
        <row r="1560">
          <cell r="U1560">
            <v>74626.560000000012</v>
          </cell>
        </row>
        <row r="1561">
          <cell r="U1561">
            <v>10424.439999999999</v>
          </cell>
        </row>
        <row r="1562">
          <cell r="U1562">
            <v>31077.98</v>
          </cell>
        </row>
        <row r="1563">
          <cell r="U1563">
            <v>27382.86</v>
          </cell>
        </row>
        <row r="1564">
          <cell r="U1564">
            <v>44538.17</v>
          </cell>
        </row>
        <row r="1565">
          <cell r="U1565">
            <v>32120.510000000002</v>
          </cell>
        </row>
        <row r="1566">
          <cell r="U1566">
            <v>75143.58</v>
          </cell>
        </row>
        <row r="1567">
          <cell r="U1567">
            <v>37005.65</v>
          </cell>
        </row>
        <row r="1568">
          <cell r="U1568">
            <v>16637.22</v>
          </cell>
        </row>
        <row r="1569">
          <cell r="U1569">
            <v>20184.96</v>
          </cell>
        </row>
        <row r="1570">
          <cell r="U1570">
            <v>20759.64</v>
          </cell>
        </row>
        <row r="1571">
          <cell r="U1571">
            <v>14685.109999999999</v>
          </cell>
        </row>
        <row r="1572">
          <cell r="U1572">
            <v>14767.11</v>
          </cell>
        </row>
        <row r="1573">
          <cell r="U1573">
            <v>134587.30000000002</v>
          </cell>
        </row>
        <row r="1574">
          <cell r="U1574">
            <v>61517.97</v>
          </cell>
        </row>
        <row r="1575">
          <cell r="U1575">
            <v>51693.189999999995</v>
          </cell>
        </row>
        <row r="1576">
          <cell r="U1576">
            <v>22323.940000000002</v>
          </cell>
        </row>
        <row r="1577">
          <cell r="U1577">
            <v>17724.510000000002</v>
          </cell>
        </row>
        <row r="1578">
          <cell r="U1578">
            <v>42973.5</v>
          </cell>
        </row>
        <row r="1579">
          <cell r="U1579">
            <v>15681.49</v>
          </cell>
        </row>
        <row r="1580">
          <cell r="U1580">
            <v>8749.8399999999983</v>
          </cell>
        </row>
        <row r="1581">
          <cell r="U1581">
            <v>83867.97</v>
          </cell>
        </row>
        <row r="1582">
          <cell r="U1582">
            <v>93023.11</v>
          </cell>
        </row>
        <row r="1583">
          <cell r="U1583">
            <v>9105.08</v>
          </cell>
        </row>
        <row r="1584">
          <cell r="U1584">
            <v>13544.550000000001</v>
          </cell>
        </row>
        <row r="1585">
          <cell r="U1585">
            <v>177018.33999999997</v>
          </cell>
        </row>
        <row r="1586">
          <cell r="U1586">
            <v>19541.71</v>
          </cell>
        </row>
        <row r="1587">
          <cell r="U1587">
            <v>62078.03</v>
          </cell>
        </row>
        <row r="1588">
          <cell r="U1588">
            <v>9212.6999999999989</v>
          </cell>
        </row>
        <row r="1589">
          <cell r="U1589">
            <v>4704.1000000000004</v>
          </cell>
        </row>
        <row r="1590">
          <cell r="U1590">
            <v>15948.199999999999</v>
          </cell>
        </row>
        <row r="1591">
          <cell r="U1591">
            <v>13433.39</v>
          </cell>
        </row>
        <row r="1592">
          <cell r="U1592">
            <v>24628.5</v>
          </cell>
        </row>
        <row r="1593">
          <cell r="U1593">
            <v>125559.47</v>
          </cell>
        </row>
        <row r="1594">
          <cell r="U1594">
            <v>142843.66999999998</v>
          </cell>
        </row>
        <row r="1595">
          <cell r="U1595">
            <v>8868</v>
          </cell>
        </row>
        <row r="1596">
          <cell r="U1596">
            <v>124565.77</v>
          </cell>
        </row>
        <row r="1597">
          <cell r="U1597">
            <v>32259.86</v>
          </cell>
        </row>
        <row r="1598">
          <cell r="U1598">
            <v>76038.889999999985</v>
          </cell>
        </row>
        <row r="1599">
          <cell r="U1599">
            <v>9489.27</v>
          </cell>
        </row>
        <row r="1600">
          <cell r="U1600">
            <v>17245.36</v>
          </cell>
        </row>
        <row r="1601">
          <cell r="U1601">
            <v>10346.4</v>
          </cell>
        </row>
        <row r="1602">
          <cell r="U1602">
            <v>7312.079999999999</v>
          </cell>
        </row>
        <row r="1603">
          <cell r="U1603">
            <v>28830.52</v>
          </cell>
        </row>
        <row r="1604">
          <cell r="U1604">
            <v>27055.06</v>
          </cell>
        </row>
        <row r="1605">
          <cell r="U1605">
            <v>25733.5</v>
          </cell>
        </row>
        <row r="1606">
          <cell r="U1606">
            <v>14890.69</v>
          </cell>
        </row>
        <row r="1607">
          <cell r="U1607">
            <v>8998.23</v>
          </cell>
        </row>
        <row r="1608">
          <cell r="U1608">
            <v>42965.36</v>
          </cell>
        </row>
        <row r="1609">
          <cell r="U1609">
            <v>14275.490000000002</v>
          </cell>
        </row>
        <row r="1610">
          <cell r="U1610">
            <v>210836.44</v>
          </cell>
        </row>
        <row r="1611">
          <cell r="U1611">
            <v>28406.560000000001</v>
          </cell>
        </row>
        <row r="1612">
          <cell r="U1612">
            <v>22455.360000000001</v>
          </cell>
        </row>
        <row r="1613">
          <cell r="U1613">
            <v>7666.77</v>
          </cell>
        </row>
        <row r="1614">
          <cell r="U1614">
            <v>21121.99</v>
          </cell>
        </row>
        <row r="1615">
          <cell r="U1615">
            <v>33780.480000000003</v>
          </cell>
        </row>
        <row r="1616">
          <cell r="U1616">
            <v>15268.97</v>
          </cell>
        </row>
        <row r="1617">
          <cell r="U1617">
            <v>23653.66</v>
          </cell>
        </row>
        <row r="1618">
          <cell r="U1618">
            <v>37290.22</v>
          </cell>
        </row>
        <row r="1619">
          <cell r="U1619">
            <v>67525.52</v>
          </cell>
        </row>
        <row r="1620">
          <cell r="U1620">
            <v>8633.25</v>
          </cell>
        </row>
        <row r="1621">
          <cell r="U1621">
            <v>37.44</v>
          </cell>
        </row>
        <row r="1622">
          <cell r="U1622">
            <v>2527.5100000000002</v>
          </cell>
        </row>
        <row r="1623">
          <cell r="U1623">
            <v>68.64</v>
          </cell>
        </row>
        <row r="1624">
          <cell r="U1624">
            <v>18.72</v>
          </cell>
        </row>
        <row r="1625">
          <cell r="U1625">
            <v>474.92</v>
          </cell>
        </row>
        <row r="1626">
          <cell r="U1626">
            <v>77657.189999999988</v>
          </cell>
        </row>
        <row r="1627">
          <cell r="U1627">
            <v>65.790000000000006</v>
          </cell>
        </row>
        <row r="1628">
          <cell r="U1628">
            <v>18.72</v>
          </cell>
        </row>
        <row r="1629">
          <cell r="U1629">
            <v>24.12</v>
          </cell>
        </row>
        <row r="1630">
          <cell r="U1630">
            <v>4818.1400000000003</v>
          </cell>
        </row>
        <row r="1631">
          <cell r="U1631">
            <v>56.8</v>
          </cell>
        </row>
        <row r="1632">
          <cell r="U1632">
            <v>539.65</v>
          </cell>
        </row>
        <row r="1633">
          <cell r="U1633">
            <v>57.87</v>
          </cell>
        </row>
        <row r="1634">
          <cell r="U1634">
            <v>998</v>
          </cell>
        </row>
        <row r="1635">
          <cell r="U1635">
            <v>568.26</v>
          </cell>
        </row>
        <row r="1636">
          <cell r="U1636">
            <v>1061.05</v>
          </cell>
        </row>
        <row r="1637">
          <cell r="U1637">
            <v>87558.64</v>
          </cell>
        </row>
        <row r="1638">
          <cell r="U1638">
            <v>1665.16</v>
          </cell>
        </row>
        <row r="1639">
          <cell r="U1639">
            <v>998.59</v>
          </cell>
        </row>
        <row r="1640">
          <cell r="U1640">
            <v>12.36</v>
          </cell>
        </row>
        <row r="1641">
          <cell r="U1641">
            <v>18.72</v>
          </cell>
        </row>
        <row r="1642">
          <cell r="U1642">
            <v>41.6</v>
          </cell>
        </row>
        <row r="1643">
          <cell r="U1643">
            <v>15.6</v>
          </cell>
        </row>
        <row r="1644">
          <cell r="U1644">
            <v>3324.7</v>
          </cell>
        </row>
        <row r="1645">
          <cell r="U1645">
            <v>18.72</v>
          </cell>
        </row>
        <row r="1646">
          <cell r="U1646">
            <v>86.6</v>
          </cell>
        </row>
        <row r="1647">
          <cell r="U1647">
            <v>38.090000000000003</v>
          </cell>
        </row>
        <row r="1648">
          <cell r="U1648">
            <v>18.72</v>
          </cell>
        </row>
        <row r="1649">
          <cell r="U1649">
            <v>28.08</v>
          </cell>
        </row>
        <row r="1650">
          <cell r="U1650">
            <v>689085.05</v>
          </cell>
        </row>
        <row r="1651">
          <cell r="U1651">
            <v>3749.02</v>
          </cell>
        </row>
        <row r="1652">
          <cell r="U1652">
            <v>16515.489999999998</v>
          </cell>
        </row>
        <row r="1653">
          <cell r="U1653">
            <v>19755.989999999998</v>
          </cell>
        </row>
        <row r="1654">
          <cell r="U1654">
            <v>754.43</v>
          </cell>
        </row>
        <row r="1655">
          <cell r="U1655">
            <v>5409.64</v>
          </cell>
        </row>
        <row r="1656">
          <cell r="U1656">
            <v>11398.800000000001</v>
          </cell>
        </row>
        <row r="1657">
          <cell r="U1657">
            <v>4579.99</v>
          </cell>
        </row>
        <row r="1658">
          <cell r="U1658">
            <v>183.6</v>
          </cell>
        </row>
        <row r="1659">
          <cell r="U1659">
            <v>5216.01</v>
          </cell>
        </row>
        <row r="1660">
          <cell r="U1660">
            <v>248.57</v>
          </cell>
        </row>
        <row r="1661">
          <cell r="U1661">
            <v>532.04999999999995</v>
          </cell>
        </row>
        <row r="1662">
          <cell r="U1662">
            <v>4637.42</v>
          </cell>
        </row>
        <row r="1663">
          <cell r="U1663">
            <v>800</v>
          </cell>
        </row>
        <row r="1664">
          <cell r="U1664">
            <v>27.52</v>
          </cell>
        </row>
        <row r="1665">
          <cell r="U1665">
            <v>11383.45</v>
          </cell>
        </row>
        <row r="1666">
          <cell r="U1666">
            <v>12.48</v>
          </cell>
        </row>
        <row r="1667">
          <cell r="U1667">
            <v>2500</v>
          </cell>
        </row>
        <row r="1668">
          <cell r="U1668">
            <v>933.7</v>
          </cell>
        </row>
        <row r="1669">
          <cell r="U1669">
            <v>815.28</v>
          </cell>
        </row>
        <row r="1670">
          <cell r="U1670">
            <v>434.27</v>
          </cell>
        </row>
        <row r="1671">
          <cell r="U1671">
            <v>537.4</v>
          </cell>
        </row>
        <row r="1672">
          <cell r="U1672">
            <v>124.22</v>
          </cell>
        </row>
        <row r="1673">
          <cell r="U1673">
            <v>400</v>
          </cell>
        </row>
        <row r="1674">
          <cell r="U1674">
            <v>400</v>
          </cell>
        </row>
        <row r="1675">
          <cell r="U1675">
            <v>2912.29</v>
          </cell>
        </row>
        <row r="1676">
          <cell r="U1676">
            <v>8.48</v>
          </cell>
        </row>
        <row r="1677">
          <cell r="U1677">
            <v>8465.76</v>
          </cell>
        </row>
        <row r="1678">
          <cell r="U1678">
            <v>18373.919999999998</v>
          </cell>
        </row>
        <row r="1679">
          <cell r="U1679">
            <v>6213.34</v>
          </cell>
        </row>
        <row r="1680">
          <cell r="U1680">
            <v>584.29</v>
          </cell>
        </row>
        <row r="1681">
          <cell r="U1681">
            <v>9556.75</v>
          </cell>
        </row>
        <row r="1682">
          <cell r="U1682">
            <v>176866.21999999997</v>
          </cell>
        </row>
        <row r="1683">
          <cell r="U1683">
            <v>33090.22</v>
          </cell>
        </row>
        <row r="1684">
          <cell r="U1684">
            <v>35.36</v>
          </cell>
        </row>
        <row r="1685">
          <cell r="U1685">
            <v>114682.65</v>
          </cell>
        </row>
        <row r="1686">
          <cell r="U1686">
            <v>18.72</v>
          </cell>
        </row>
        <row r="1687">
          <cell r="U1687">
            <v>117.49</v>
          </cell>
        </row>
        <row r="1688">
          <cell r="U1688">
            <v>172.25</v>
          </cell>
        </row>
        <row r="1689">
          <cell r="U1689">
            <v>200</v>
          </cell>
        </row>
        <row r="1690">
          <cell r="U1690">
            <v>34324.26</v>
          </cell>
        </row>
        <row r="1691">
          <cell r="U1691">
            <v>1000</v>
          </cell>
        </row>
        <row r="1692">
          <cell r="U1692">
            <v>3771.43</v>
          </cell>
        </row>
        <row r="1693">
          <cell r="U1693">
            <v>12491.88</v>
          </cell>
        </row>
        <row r="1694">
          <cell r="U1694">
            <v>897.38</v>
          </cell>
        </row>
        <row r="1695">
          <cell r="U1695">
            <v>32.880000000000003</v>
          </cell>
        </row>
        <row r="1696">
          <cell r="U1696">
            <v>59.15</v>
          </cell>
        </row>
        <row r="1697">
          <cell r="U1697">
            <v>64311.19</v>
          </cell>
        </row>
        <row r="1698">
          <cell r="U1698">
            <v>13149.81</v>
          </cell>
        </row>
        <row r="1699">
          <cell r="U1699">
            <v>672.77</v>
          </cell>
        </row>
        <row r="1700">
          <cell r="U1700">
            <v>1083.4000000000001</v>
          </cell>
        </row>
        <row r="1701">
          <cell r="U1701">
            <v>72.8</v>
          </cell>
        </row>
        <row r="1702">
          <cell r="U1702">
            <v>3626.47</v>
          </cell>
        </row>
        <row r="1703">
          <cell r="U1703">
            <v>99.88</v>
          </cell>
        </row>
        <row r="1704">
          <cell r="U1704">
            <v>32.17</v>
          </cell>
        </row>
        <row r="1705">
          <cell r="U1705">
            <v>9415.48</v>
          </cell>
        </row>
        <row r="1706">
          <cell r="U1706">
            <v>238.78</v>
          </cell>
        </row>
        <row r="1707">
          <cell r="U1707">
            <v>100</v>
          </cell>
        </row>
        <row r="1708">
          <cell r="U1708">
            <v>53.04</v>
          </cell>
        </row>
        <row r="1709">
          <cell r="U1709">
            <v>18.72</v>
          </cell>
        </row>
        <row r="1710">
          <cell r="U1710">
            <v>223.99</v>
          </cell>
        </row>
        <row r="1711">
          <cell r="U1711">
            <v>31238.06</v>
          </cell>
        </row>
        <row r="1712">
          <cell r="U1712">
            <v>5271.71</v>
          </cell>
        </row>
        <row r="1713">
          <cell r="U1713">
            <v>2794.4</v>
          </cell>
        </row>
        <row r="1714">
          <cell r="U1714">
            <v>37.44</v>
          </cell>
        </row>
        <row r="1715">
          <cell r="U1715">
            <v>25.74</v>
          </cell>
        </row>
        <row r="1716">
          <cell r="U1716">
            <v>952.1</v>
          </cell>
        </row>
        <row r="1717">
          <cell r="U1717">
            <v>94.44</v>
          </cell>
        </row>
        <row r="1718">
          <cell r="U1718">
            <v>53.04</v>
          </cell>
        </row>
        <row r="1719">
          <cell r="U1719">
            <v>18.72</v>
          </cell>
        </row>
        <row r="1720">
          <cell r="U1720">
            <v>93593.07</v>
          </cell>
        </row>
        <row r="1721">
          <cell r="U1721">
            <v>8.4</v>
          </cell>
        </row>
        <row r="1722">
          <cell r="U1722">
            <v>461.78</v>
          </cell>
        </row>
        <row r="1723">
          <cell r="U1723">
            <v>3950.02</v>
          </cell>
        </row>
        <row r="1724">
          <cell r="U1724">
            <v>99.93</v>
          </cell>
        </row>
        <row r="1725">
          <cell r="U1725">
            <v>18.72</v>
          </cell>
        </row>
        <row r="1726">
          <cell r="U1726">
            <v>3719.88</v>
          </cell>
        </row>
        <row r="1727">
          <cell r="U1727">
            <v>2150.23</v>
          </cell>
        </row>
        <row r="1728">
          <cell r="U1728">
            <v>9991.56</v>
          </cell>
        </row>
        <row r="1729">
          <cell r="U1729">
            <v>55.74</v>
          </cell>
        </row>
        <row r="1730">
          <cell r="U1730">
            <v>108.8</v>
          </cell>
        </row>
        <row r="1731">
          <cell r="U1731">
            <v>9.07</v>
          </cell>
        </row>
        <row r="1732">
          <cell r="U1732">
            <v>392.75</v>
          </cell>
        </row>
        <row r="1733">
          <cell r="U1733">
            <v>5140.3100000000004</v>
          </cell>
        </row>
        <row r="1734">
          <cell r="U1734">
            <v>34.32</v>
          </cell>
        </row>
        <row r="1735">
          <cell r="U1735">
            <v>18.72</v>
          </cell>
        </row>
        <row r="1736">
          <cell r="U1736">
            <v>9559.1299999999992</v>
          </cell>
        </row>
        <row r="1737">
          <cell r="U1737">
            <v>602.65</v>
          </cell>
        </row>
        <row r="1738">
          <cell r="U1738">
            <v>328.91</v>
          </cell>
        </row>
        <row r="1739">
          <cell r="U1739">
            <v>500</v>
          </cell>
        </row>
        <row r="1740">
          <cell r="U1740">
            <v>37.44</v>
          </cell>
        </row>
        <row r="1741">
          <cell r="U1741">
            <v>9421.25</v>
          </cell>
        </row>
        <row r="1742">
          <cell r="U1742">
            <v>18.72</v>
          </cell>
        </row>
        <row r="1743">
          <cell r="U1743">
            <v>39.19</v>
          </cell>
        </row>
        <row r="1744">
          <cell r="U1744">
            <v>103212.01999999999</v>
          </cell>
        </row>
        <row r="1745">
          <cell r="U1745">
            <v>38.479999999999997</v>
          </cell>
        </row>
        <row r="1746">
          <cell r="U1746">
            <v>193.63</v>
          </cell>
        </row>
        <row r="1747">
          <cell r="U1747">
            <v>395.68</v>
          </cell>
        </row>
        <row r="1748">
          <cell r="U1748">
            <v>77.989999999999995</v>
          </cell>
        </row>
        <row r="1749">
          <cell r="U1749">
            <v>5.76</v>
          </cell>
        </row>
        <row r="1750">
          <cell r="U1750">
            <v>584.79999999999995</v>
          </cell>
        </row>
        <row r="1751">
          <cell r="U1751">
            <v>8278.91</v>
          </cell>
        </row>
        <row r="1752">
          <cell r="U1752">
            <v>6071.6799999999994</v>
          </cell>
        </row>
        <row r="1753">
          <cell r="U1753">
            <v>71069.750000000015</v>
          </cell>
        </row>
        <row r="1754">
          <cell r="U1754">
            <v>5969.3700000000008</v>
          </cell>
        </row>
        <row r="1755">
          <cell r="U1755">
            <v>4259.45</v>
          </cell>
        </row>
        <row r="1756">
          <cell r="U1756">
            <v>18637.21</v>
          </cell>
        </row>
        <row r="1757">
          <cell r="U1757">
            <v>157.12</v>
          </cell>
        </row>
        <row r="1758">
          <cell r="U1758">
            <v>2586.59</v>
          </cell>
        </row>
        <row r="1759">
          <cell r="U1759">
            <v>113.37</v>
          </cell>
        </row>
        <row r="1760">
          <cell r="U1760">
            <v>1935.62</v>
          </cell>
        </row>
        <row r="1761">
          <cell r="U1761">
            <v>448.63</v>
          </cell>
        </row>
        <row r="1762">
          <cell r="U1762">
            <v>1033.6199999999999</v>
          </cell>
        </row>
        <row r="1763">
          <cell r="U1763">
            <v>82</v>
          </cell>
        </row>
        <row r="1764">
          <cell r="U1764">
            <v>9209.0999999999985</v>
          </cell>
        </row>
        <row r="1765">
          <cell r="U1765">
            <v>6055.04</v>
          </cell>
        </row>
        <row r="1766">
          <cell r="U1766">
            <v>37.44</v>
          </cell>
        </row>
        <row r="1767">
          <cell r="U1767">
            <v>1402.16</v>
          </cell>
        </row>
        <row r="1768">
          <cell r="U1768">
            <v>32.06</v>
          </cell>
        </row>
        <row r="1769">
          <cell r="U1769">
            <v>800</v>
          </cell>
        </row>
        <row r="1770">
          <cell r="U1770">
            <v>167.58</v>
          </cell>
        </row>
        <row r="1771">
          <cell r="U1771">
            <v>38.71</v>
          </cell>
        </row>
        <row r="1772">
          <cell r="U1772">
            <v>991.67</v>
          </cell>
        </row>
        <row r="1773">
          <cell r="U1773">
            <v>37.44</v>
          </cell>
        </row>
        <row r="1774">
          <cell r="U1774">
            <v>500</v>
          </cell>
        </row>
        <row r="1775">
          <cell r="U1775">
            <v>71853.460000000006</v>
          </cell>
        </row>
        <row r="1776">
          <cell r="U1776">
            <v>905.01</v>
          </cell>
        </row>
        <row r="1777">
          <cell r="U1777">
            <v>36.270000000000003</v>
          </cell>
        </row>
        <row r="1778">
          <cell r="U1778">
            <v>23823.71</v>
          </cell>
        </row>
        <row r="1779">
          <cell r="U1779">
            <v>76422.64</v>
          </cell>
        </row>
        <row r="1780">
          <cell r="U1780">
            <v>3680.77</v>
          </cell>
        </row>
        <row r="1781">
          <cell r="U1781">
            <v>125.23</v>
          </cell>
        </row>
        <row r="1782">
          <cell r="U1782">
            <v>6655.56</v>
          </cell>
        </row>
        <row r="1783">
          <cell r="U1783">
            <v>2686.69</v>
          </cell>
        </row>
        <row r="1784">
          <cell r="U1784">
            <v>786.49</v>
          </cell>
        </row>
        <row r="1785">
          <cell r="U1785">
            <v>15.6</v>
          </cell>
        </row>
        <row r="1786">
          <cell r="U1786">
            <v>12194.650000000001</v>
          </cell>
        </row>
        <row r="1787">
          <cell r="U1787">
            <v>4518.79</v>
          </cell>
        </row>
        <row r="1788">
          <cell r="U1788">
            <v>1999.5</v>
          </cell>
        </row>
        <row r="1789">
          <cell r="U1789">
            <v>779.35</v>
          </cell>
        </row>
        <row r="1790">
          <cell r="U1790">
            <v>1686.04</v>
          </cell>
        </row>
        <row r="1791">
          <cell r="U1791">
            <v>1518.72</v>
          </cell>
        </row>
        <row r="1792">
          <cell r="U1792">
            <v>500</v>
          </cell>
        </row>
        <row r="1793">
          <cell r="U1793">
            <v>518.72</v>
          </cell>
        </row>
        <row r="1794">
          <cell r="U1794">
            <v>895</v>
          </cell>
        </row>
        <row r="1795">
          <cell r="U1795">
            <v>18.72</v>
          </cell>
        </row>
        <row r="1796">
          <cell r="U1796">
            <v>12838.849999999999</v>
          </cell>
        </row>
        <row r="1797">
          <cell r="U1797">
            <v>31.2</v>
          </cell>
        </row>
        <row r="1798">
          <cell r="U1798">
            <v>1215.77</v>
          </cell>
        </row>
        <row r="1799">
          <cell r="U1799">
            <v>18.72</v>
          </cell>
        </row>
        <row r="1800">
          <cell r="U1800">
            <v>15.6</v>
          </cell>
        </row>
        <row r="1801">
          <cell r="U1801">
            <v>500</v>
          </cell>
        </row>
        <row r="1802">
          <cell r="U1802">
            <v>1412.83</v>
          </cell>
        </row>
        <row r="1803">
          <cell r="U1803">
            <v>1786.3</v>
          </cell>
        </row>
        <row r="1804">
          <cell r="U1804">
            <v>20841.47</v>
          </cell>
        </row>
        <row r="1805">
          <cell r="U1805">
            <v>214.09</v>
          </cell>
        </row>
        <row r="1806">
          <cell r="U1806">
            <v>36.049999999999997</v>
          </cell>
        </row>
        <row r="1807">
          <cell r="U1807">
            <v>2257.15</v>
          </cell>
        </row>
        <row r="1808">
          <cell r="U1808">
            <v>1206.07</v>
          </cell>
        </row>
        <row r="1809">
          <cell r="U1809">
            <v>860.28</v>
          </cell>
        </row>
        <row r="1810">
          <cell r="U1810">
            <v>18.72</v>
          </cell>
        </row>
        <row r="1811">
          <cell r="U1811">
            <v>7740.44</v>
          </cell>
        </row>
        <row r="1812">
          <cell r="U1812">
            <v>68.64</v>
          </cell>
        </row>
        <row r="1813">
          <cell r="U1813">
            <v>72.959999999999994</v>
          </cell>
        </row>
        <row r="1814">
          <cell r="U1814">
            <v>12656.650000000001</v>
          </cell>
        </row>
        <row r="1815">
          <cell r="U1815">
            <v>1299.96</v>
          </cell>
        </row>
        <row r="1816">
          <cell r="U1816">
            <v>18.72</v>
          </cell>
        </row>
        <row r="1817">
          <cell r="U1817">
            <v>24282.73</v>
          </cell>
        </row>
        <row r="1818">
          <cell r="U1818">
            <v>500</v>
          </cell>
        </row>
        <row r="1819">
          <cell r="U1819">
            <v>26.24</v>
          </cell>
        </row>
        <row r="1820">
          <cell r="U1820">
            <v>28079.06</v>
          </cell>
        </row>
        <row r="1821">
          <cell r="U1821">
            <v>21518.55</v>
          </cell>
        </row>
        <row r="1822">
          <cell r="U1822">
            <v>37.44</v>
          </cell>
        </row>
        <row r="1823">
          <cell r="U1823">
            <v>330.61</v>
          </cell>
        </row>
        <row r="1824">
          <cell r="U1824">
            <v>339.35</v>
          </cell>
        </row>
        <row r="1825">
          <cell r="U1825">
            <v>159.12</v>
          </cell>
        </row>
        <row r="1826">
          <cell r="U1826">
            <v>24225.05</v>
          </cell>
        </row>
        <row r="1827">
          <cell r="U1827">
            <v>34.32</v>
          </cell>
        </row>
        <row r="1828">
          <cell r="U1828">
            <v>15.89</v>
          </cell>
        </row>
        <row r="1829">
          <cell r="U1829">
            <v>6310.87</v>
          </cell>
        </row>
        <row r="1830">
          <cell r="U1830">
            <v>5834.1900000000005</v>
          </cell>
        </row>
        <row r="1831">
          <cell r="U1831">
            <v>33.380000000000003</v>
          </cell>
        </row>
        <row r="1832">
          <cell r="U1832">
            <v>50.37</v>
          </cell>
        </row>
        <row r="1833">
          <cell r="U1833">
            <v>29.8</v>
          </cell>
        </row>
        <row r="1834">
          <cell r="U1834">
            <v>15.6</v>
          </cell>
        </row>
        <row r="1835">
          <cell r="U1835">
            <v>145.84</v>
          </cell>
        </row>
        <row r="1836">
          <cell r="U1836">
            <v>2.4900000000000002</v>
          </cell>
        </row>
        <row r="1837">
          <cell r="U1837">
            <v>6497.56</v>
          </cell>
        </row>
        <row r="1838">
          <cell r="U1838">
            <v>7.94</v>
          </cell>
        </row>
        <row r="1839">
          <cell r="U1839">
            <v>7612.71</v>
          </cell>
        </row>
        <row r="1840">
          <cell r="U1840">
            <v>37.44</v>
          </cell>
        </row>
        <row r="1841">
          <cell r="U1841">
            <v>37.44</v>
          </cell>
        </row>
        <row r="1842">
          <cell r="U1842">
            <v>170420.59999999998</v>
          </cell>
        </row>
        <row r="1843">
          <cell r="U1843">
            <v>165056.24000000002</v>
          </cell>
        </row>
        <row r="1844">
          <cell r="U1844">
            <v>998.71</v>
          </cell>
        </row>
        <row r="1845">
          <cell r="U1845">
            <v>26.75</v>
          </cell>
        </row>
        <row r="1846">
          <cell r="U1846">
            <v>2031.74</v>
          </cell>
        </row>
        <row r="1847">
          <cell r="U1847">
            <v>37.44</v>
          </cell>
        </row>
        <row r="1848">
          <cell r="U1848">
            <v>59.99</v>
          </cell>
        </row>
        <row r="1849">
          <cell r="U1849">
            <v>4287.08</v>
          </cell>
        </row>
        <row r="1850">
          <cell r="U1850">
            <v>7767.47</v>
          </cell>
        </row>
        <row r="1851">
          <cell r="U1851">
            <v>22.25</v>
          </cell>
        </row>
        <row r="1852">
          <cell r="U1852">
            <v>6991.16</v>
          </cell>
        </row>
        <row r="1853">
          <cell r="U1853">
            <v>18.72</v>
          </cell>
        </row>
        <row r="1854">
          <cell r="U1854">
            <v>18.72</v>
          </cell>
        </row>
        <row r="1855">
          <cell r="U1855">
            <v>30.78</v>
          </cell>
        </row>
        <row r="1856">
          <cell r="U1856">
            <v>30.81</v>
          </cell>
        </row>
        <row r="1857">
          <cell r="U1857">
            <v>500</v>
          </cell>
        </row>
        <row r="1858">
          <cell r="U1858">
            <v>400</v>
          </cell>
        </row>
        <row r="1859">
          <cell r="U1859">
            <v>86.6</v>
          </cell>
        </row>
        <row r="1860">
          <cell r="U1860">
            <v>480.77</v>
          </cell>
        </row>
        <row r="1861">
          <cell r="U1861">
            <v>16220.7</v>
          </cell>
        </row>
        <row r="1862">
          <cell r="U1862">
            <v>19.760000000000002</v>
          </cell>
        </row>
        <row r="1863">
          <cell r="U1863">
            <v>3893.44</v>
          </cell>
        </row>
        <row r="1864">
          <cell r="U1864">
            <v>18.72</v>
          </cell>
        </row>
        <row r="1865">
          <cell r="U1865">
            <v>4887.4799999999996</v>
          </cell>
        </row>
        <row r="1866">
          <cell r="U1866">
            <v>10646.11</v>
          </cell>
        </row>
        <row r="1867">
          <cell r="U1867">
            <v>18.72</v>
          </cell>
        </row>
        <row r="1868">
          <cell r="U1868">
            <v>1200</v>
          </cell>
        </row>
        <row r="1869">
          <cell r="U1869">
            <v>54380.19</v>
          </cell>
        </row>
        <row r="1870">
          <cell r="U1870">
            <v>54376.590000000004</v>
          </cell>
        </row>
        <row r="1871">
          <cell r="U1871">
            <v>4182.3599999999997</v>
          </cell>
        </row>
        <row r="1872">
          <cell r="U1872">
            <v>86898.880000000005</v>
          </cell>
        </row>
        <row r="1873">
          <cell r="U1873">
            <v>118.72</v>
          </cell>
        </row>
        <row r="1874">
          <cell r="U1874">
            <v>37.44</v>
          </cell>
        </row>
        <row r="1875">
          <cell r="U1875">
            <v>51206.55</v>
          </cell>
        </row>
        <row r="1876">
          <cell r="U1876">
            <v>1090.5999999999999</v>
          </cell>
        </row>
        <row r="1877">
          <cell r="U1877">
            <v>18.72</v>
          </cell>
        </row>
        <row r="1878">
          <cell r="U1878">
            <v>631.23</v>
          </cell>
        </row>
        <row r="1879">
          <cell r="U1879">
            <v>18.72</v>
          </cell>
        </row>
        <row r="1880">
          <cell r="U1880">
            <v>18.72</v>
          </cell>
        </row>
        <row r="1881">
          <cell r="U1881">
            <v>18.72</v>
          </cell>
        </row>
        <row r="1882">
          <cell r="U1882">
            <v>54.8</v>
          </cell>
        </row>
        <row r="1883">
          <cell r="U1883">
            <v>494.38</v>
          </cell>
        </row>
        <row r="1884">
          <cell r="U1884">
            <v>83.96</v>
          </cell>
        </row>
        <row r="1885">
          <cell r="U1885">
            <v>2085.44</v>
          </cell>
        </row>
        <row r="1886">
          <cell r="U1886">
            <v>23272.720000000001</v>
          </cell>
        </row>
        <row r="1887">
          <cell r="U1887">
            <v>9278.7099999999991</v>
          </cell>
        </row>
        <row r="1888">
          <cell r="U1888">
            <v>22814.289999999997</v>
          </cell>
        </row>
        <row r="1889">
          <cell r="U1889">
            <v>4824.13</v>
          </cell>
        </row>
        <row r="1890">
          <cell r="U1890">
            <v>37.44</v>
          </cell>
        </row>
        <row r="1891">
          <cell r="U1891">
            <v>300</v>
          </cell>
        </row>
        <row r="1892">
          <cell r="U1892">
            <v>22.48</v>
          </cell>
        </row>
        <row r="1893">
          <cell r="U1893">
            <v>37.44</v>
          </cell>
        </row>
        <row r="1894">
          <cell r="U1894">
            <v>92.71</v>
          </cell>
        </row>
        <row r="1895">
          <cell r="U1895">
            <v>9969.85</v>
          </cell>
        </row>
        <row r="1896">
          <cell r="U1896">
            <v>1191</v>
          </cell>
        </row>
        <row r="1897">
          <cell r="U1897">
            <v>56.16</v>
          </cell>
        </row>
        <row r="1898">
          <cell r="U1898">
            <v>56.16</v>
          </cell>
        </row>
        <row r="1899">
          <cell r="U1899">
            <v>5848.43</v>
          </cell>
        </row>
        <row r="1900">
          <cell r="U1900">
            <v>18.72</v>
          </cell>
        </row>
        <row r="1901">
          <cell r="U1901">
            <v>15.6</v>
          </cell>
        </row>
        <row r="1902">
          <cell r="U1902">
            <v>3110.16</v>
          </cell>
        </row>
        <row r="1903">
          <cell r="U1903">
            <v>1949.86</v>
          </cell>
        </row>
        <row r="1904">
          <cell r="U1904">
            <v>162.16</v>
          </cell>
        </row>
        <row r="1905">
          <cell r="U1905">
            <v>4333.5199999999995</v>
          </cell>
        </row>
        <row r="1906">
          <cell r="U1906">
            <v>200</v>
          </cell>
        </row>
        <row r="1907">
          <cell r="U1907">
            <v>1446.23</v>
          </cell>
        </row>
        <row r="1908">
          <cell r="U1908">
            <v>20</v>
          </cell>
        </row>
        <row r="1909">
          <cell r="U1909">
            <v>2003.97</v>
          </cell>
        </row>
        <row r="1910">
          <cell r="U1910">
            <v>560</v>
          </cell>
        </row>
        <row r="1911">
          <cell r="U1911">
            <v>5048.3999999999996</v>
          </cell>
        </row>
        <row r="1912">
          <cell r="U1912">
            <v>3.97</v>
          </cell>
        </row>
        <row r="1913">
          <cell r="U1913">
            <v>13049.71</v>
          </cell>
        </row>
        <row r="1914">
          <cell r="U1914">
            <v>18.72</v>
          </cell>
        </row>
        <row r="1915">
          <cell r="U1915">
            <v>18.72</v>
          </cell>
        </row>
        <row r="1916">
          <cell r="U1916">
            <v>14494.26</v>
          </cell>
        </row>
        <row r="1917">
          <cell r="U1917">
            <v>41.6</v>
          </cell>
        </row>
        <row r="1918">
          <cell r="U1918">
            <v>360</v>
          </cell>
        </row>
        <row r="1919">
          <cell r="U1919">
            <v>3009.6</v>
          </cell>
        </row>
        <row r="1920">
          <cell r="U1920">
            <v>18.72</v>
          </cell>
        </row>
        <row r="1921">
          <cell r="U1921">
            <v>1389.46</v>
          </cell>
        </row>
        <row r="1922">
          <cell r="U1922">
            <v>82831.049999999988</v>
          </cell>
        </row>
        <row r="1923">
          <cell r="U1923">
            <v>1388.62</v>
          </cell>
        </row>
        <row r="1924">
          <cell r="U1924">
            <v>75726.850000000006</v>
          </cell>
        </row>
        <row r="1925">
          <cell r="U1925">
            <v>59955.94</v>
          </cell>
        </row>
        <row r="1926">
          <cell r="U1926">
            <v>51364.12000000001</v>
          </cell>
        </row>
        <row r="1927">
          <cell r="U1927">
            <v>85669.580000000016</v>
          </cell>
        </row>
        <row r="1928">
          <cell r="U1928">
            <v>43970.71</v>
          </cell>
        </row>
        <row r="1929">
          <cell r="U1929">
            <v>50682.430000000008</v>
          </cell>
        </row>
        <row r="1930">
          <cell r="U1930">
            <v>121115.98000000001</v>
          </cell>
        </row>
        <row r="1931">
          <cell r="U1931">
            <v>21253.02</v>
          </cell>
        </row>
        <row r="1932">
          <cell r="U1932">
            <v>56240.99</v>
          </cell>
        </row>
        <row r="1933">
          <cell r="U1933">
            <v>38751.39</v>
          </cell>
        </row>
        <row r="1934">
          <cell r="U1934">
            <v>64116.729999999996</v>
          </cell>
        </row>
        <row r="1935">
          <cell r="U1935">
            <v>69058.31</v>
          </cell>
        </row>
        <row r="1936">
          <cell r="U1936">
            <v>115995.22</v>
          </cell>
        </row>
        <row r="1937">
          <cell r="U1937">
            <v>35414.880000000005</v>
          </cell>
        </row>
        <row r="1938">
          <cell r="U1938">
            <v>27486.14</v>
          </cell>
        </row>
        <row r="1939">
          <cell r="U1939">
            <v>73564.66</v>
          </cell>
        </row>
        <row r="1940">
          <cell r="U1940">
            <v>118673.43</v>
          </cell>
        </row>
        <row r="1941">
          <cell r="U1941">
            <v>129843.8</v>
          </cell>
        </row>
        <row r="1942">
          <cell r="U1942">
            <v>55382.329999999994</v>
          </cell>
        </row>
        <row r="1943">
          <cell r="U1943">
            <v>59135.6</v>
          </cell>
        </row>
        <row r="1944">
          <cell r="U1944">
            <v>75309.150000000009</v>
          </cell>
        </row>
        <row r="1945">
          <cell r="U1945">
            <v>5032.75</v>
          </cell>
        </row>
        <row r="1946">
          <cell r="U1946">
            <v>132994.90000000002</v>
          </cell>
        </row>
        <row r="1947">
          <cell r="U1947">
            <v>64781.979999999996</v>
          </cell>
        </row>
        <row r="1948">
          <cell r="U1948">
            <v>231837.13</v>
          </cell>
        </row>
        <row r="1949">
          <cell r="U1949">
            <v>16022.29</v>
          </cell>
        </row>
        <row r="1950">
          <cell r="U1950">
            <v>10091.36</v>
          </cell>
        </row>
        <row r="1951">
          <cell r="U1951">
            <v>63273.600000000006</v>
          </cell>
        </row>
        <row r="1952">
          <cell r="U1952">
            <v>10356.36</v>
          </cell>
        </row>
        <row r="1953">
          <cell r="U1953">
            <v>319406.15999999997</v>
          </cell>
        </row>
        <row r="1954">
          <cell r="U1954">
            <v>83327.350000000006</v>
          </cell>
        </row>
        <row r="1955">
          <cell r="U1955">
            <v>54553.33</v>
          </cell>
        </row>
        <row r="1956">
          <cell r="U1956">
            <v>77533.03</v>
          </cell>
        </row>
        <row r="1957">
          <cell r="U1957">
            <v>5108.74</v>
          </cell>
        </row>
        <row r="1958">
          <cell r="U1958">
            <v>14344.28</v>
          </cell>
        </row>
        <row r="1959">
          <cell r="U1959">
            <v>77522.990000000005</v>
          </cell>
        </row>
        <row r="1960">
          <cell r="U1960">
            <v>100</v>
          </cell>
        </row>
        <row r="1961">
          <cell r="U1961">
            <v>110073.92</v>
          </cell>
        </row>
        <row r="1962">
          <cell r="U1962">
            <v>94959.23000000001</v>
          </cell>
        </row>
        <row r="1963">
          <cell r="U1963">
            <v>86232.76</v>
          </cell>
        </row>
        <row r="1964">
          <cell r="U1964">
            <v>52188.5</v>
          </cell>
        </row>
        <row r="1965">
          <cell r="U1965">
            <v>5242.2</v>
          </cell>
        </row>
        <row r="1966">
          <cell r="U1966">
            <v>320054.11</v>
          </cell>
        </row>
        <row r="1967">
          <cell r="U1967">
            <v>62993.17</v>
          </cell>
        </row>
        <row r="1968">
          <cell r="U1968">
            <v>7978.78</v>
          </cell>
        </row>
        <row r="1969">
          <cell r="U1969">
            <v>79718.729999999981</v>
          </cell>
        </row>
        <row r="1970">
          <cell r="U1970">
            <v>53216.039999999994</v>
          </cell>
        </row>
        <row r="1971">
          <cell r="U1971">
            <v>74814</v>
          </cell>
        </row>
        <row r="1972">
          <cell r="U1972">
            <v>66171.53</v>
          </cell>
        </row>
        <row r="1973">
          <cell r="U1973">
            <v>45064.66</v>
          </cell>
        </row>
        <row r="1974">
          <cell r="U1974">
            <v>4670.84</v>
          </cell>
        </row>
        <row r="1975">
          <cell r="U1975">
            <v>39264.53</v>
          </cell>
        </row>
        <row r="1976">
          <cell r="U1976">
            <v>85667.25</v>
          </cell>
        </row>
        <row r="1977">
          <cell r="U1977">
            <v>9</v>
          </cell>
        </row>
        <row r="1978">
          <cell r="U1978">
            <v>162215.16</v>
          </cell>
        </row>
        <row r="1979">
          <cell r="U1979">
            <v>12588.73</v>
          </cell>
        </row>
        <row r="1980">
          <cell r="U1980">
            <v>67009.350000000006</v>
          </cell>
        </row>
        <row r="1981">
          <cell r="U1981">
            <v>10645.39</v>
          </cell>
        </row>
        <row r="1982">
          <cell r="U1982">
            <v>85843.11</v>
          </cell>
        </row>
        <row r="1983">
          <cell r="U1983">
            <v>65188.18</v>
          </cell>
        </row>
        <row r="1984">
          <cell r="U1984">
            <v>10761.6</v>
          </cell>
        </row>
        <row r="1985">
          <cell r="U1985">
            <v>36256.350000000006</v>
          </cell>
        </row>
        <row r="1986">
          <cell r="U1986">
            <v>116418.90000000001</v>
          </cell>
        </row>
        <row r="1987">
          <cell r="U1987">
            <v>55656.759999999995</v>
          </cell>
        </row>
        <row r="1988">
          <cell r="U1988">
            <v>15796.369999999999</v>
          </cell>
        </row>
        <row r="1989">
          <cell r="U1989">
            <v>70129.919999999984</v>
          </cell>
        </row>
        <row r="1990">
          <cell r="U1990">
            <v>86054.96</v>
          </cell>
        </row>
        <row r="1991">
          <cell r="U1991">
            <v>11409.660000000002</v>
          </cell>
        </row>
        <row r="1992">
          <cell r="U1992">
            <v>55361.8</v>
          </cell>
        </row>
        <row r="1993">
          <cell r="U1993">
            <v>46808.549999999996</v>
          </cell>
        </row>
        <row r="1994">
          <cell r="U1994">
            <v>64155.810000000005</v>
          </cell>
        </row>
        <row r="1995">
          <cell r="U1995">
            <v>85846.48</v>
          </cell>
        </row>
        <row r="1996">
          <cell r="U1996">
            <v>4906.99</v>
          </cell>
        </row>
        <row r="1997">
          <cell r="U1997">
            <v>95137.599999999991</v>
          </cell>
        </row>
        <row r="1998">
          <cell r="U1998">
            <v>90200.419999999984</v>
          </cell>
        </row>
        <row r="1999">
          <cell r="U1999">
            <v>4627.04</v>
          </cell>
        </row>
        <row r="2000">
          <cell r="U2000">
            <v>14433.84</v>
          </cell>
        </row>
        <row r="2001">
          <cell r="U2001">
            <v>70203.960000000006</v>
          </cell>
        </row>
        <row r="2002">
          <cell r="U2002">
            <v>64347.74</v>
          </cell>
        </row>
        <row r="2003">
          <cell r="U2003">
            <v>71502.899999999994</v>
          </cell>
        </row>
        <row r="2004">
          <cell r="U2004">
            <v>80749.5</v>
          </cell>
        </row>
        <row r="2005">
          <cell r="U2005">
            <v>50255.51</v>
          </cell>
        </row>
        <row r="2006">
          <cell r="U2006">
            <v>144342.80000000002</v>
          </cell>
        </row>
        <row r="2007">
          <cell r="U2007">
            <v>48376.89</v>
          </cell>
        </row>
        <row r="2008">
          <cell r="U2008">
            <v>50346.240000000005</v>
          </cell>
        </row>
        <row r="2009">
          <cell r="U2009">
            <v>64550.7</v>
          </cell>
        </row>
        <row r="2010">
          <cell r="U2010">
            <v>142642.74</v>
          </cell>
        </row>
        <row r="2011">
          <cell r="U2011">
            <v>17180.010000000002</v>
          </cell>
        </row>
        <row r="2012">
          <cell r="U2012">
            <v>15005.300000000001</v>
          </cell>
        </row>
        <row r="2013">
          <cell r="U2013">
            <v>10154.23</v>
          </cell>
        </row>
        <row r="2014">
          <cell r="U2014">
            <v>60423.520000000004</v>
          </cell>
        </row>
        <row r="2015">
          <cell r="U2015">
            <v>48726.929999999993</v>
          </cell>
        </row>
        <row r="2016">
          <cell r="U2016">
            <v>89784.739999999991</v>
          </cell>
        </row>
        <row r="2017">
          <cell r="U2017">
            <v>92056.87</v>
          </cell>
        </row>
        <row r="2018">
          <cell r="U2018">
            <v>65008.56</v>
          </cell>
        </row>
        <row r="2019">
          <cell r="U2019">
            <v>14014.439999999999</v>
          </cell>
        </row>
        <row r="2020">
          <cell r="U2020">
            <v>21131.74</v>
          </cell>
        </row>
        <row r="2021">
          <cell r="U2021">
            <v>17095.620000000003</v>
          </cell>
        </row>
        <row r="2022">
          <cell r="U2022">
            <v>20295.649999999998</v>
          </cell>
        </row>
        <row r="2023">
          <cell r="U2023">
            <v>37829.740000000005</v>
          </cell>
        </row>
        <row r="2024">
          <cell r="U2024">
            <v>26523.210000000003</v>
          </cell>
        </row>
        <row r="2025">
          <cell r="U2025">
            <v>35581.14</v>
          </cell>
        </row>
        <row r="2026">
          <cell r="U2026">
            <v>38502.080000000002</v>
          </cell>
        </row>
        <row r="2027">
          <cell r="U2027">
            <v>14936.13</v>
          </cell>
        </row>
        <row r="2028">
          <cell r="U2028">
            <v>56071.780000000006</v>
          </cell>
        </row>
        <row r="2029">
          <cell r="U2029">
            <v>43993.39</v>
          </cell>
        </row>
        <row r="2030">
          <cell r="U2030">
            <v>71810.86</v>
          </cell>
        </row>
        <row r="2031">
          <cell r="U2031">
            <v>800301</v>
          </cell>
        </row>
        <row r="2032">
          <cell r="U2032">
            <v>81305.17</v>
          </cell>
        </row>
        <row r="2033">
          <cell r="U2033">
            <v>35999.03</v>
          </cell>
        </row>
        <row r="2034">
          <cell r="U2034">
            <v>24302.45</v>
          </cell>
        </row>
        <row r="2035">
          <cell r="U2035">
            <v>53716.29</v>
          </cell>
        </row>
        <row r="2036">
          <cell r="U2036">
            <v>115706.07</v>
          </cell>
        </row>
        <row r="2037">
          <cell r="U2037">
            <v>500057.51000000007</v>
          </cell>
        </row>
        <row r="2038">
          <cell r="U2038">
            <v>110681.60000000001</v>
          </cell>
        </row>
        <row r="2039">
          <cell r="U2039">
            <v>54141.380000000005</v>
          </cell>
        </row>
        <row r="2040">
          <cell r="U2040">
            <v>22262.789999999997</v>
          </cell>
        </row>
        <row r="2041">
          <cell r="U2041">
            <v>98023.2</v>
          </cell>
        </row>
        <row r="2042">
          <cell r="U2042">
            <v>66473.38</v>
          </cell>
        </row>
        <row r="2043">
          <cell r="U2043">
            <v>125159.4</v>
          </cell>
        </row>
        <row r="2044">
          <cell r="U2044">
            <v>98716.189999999988</v>
          </cell>
        </row>
        <row r="2045">
          <cell r="U2045">
            <v>72905.76999999999</v>
          </cell>
        </row>
        <row r="2046">
          <cell r="U2046">
            <v>52769.64</v>
          </cell>
        </row>
        <row r="2047">
          <cell r="U2047">
            <v>63413.439999999995</v>
          </cell>
        </row>
        <row r="2048">
          <cell r="U2048">
            <v>84303.56</v>
          </cell>
        </row>
        <row r="2049">
          <cell r="U2049">
            <v>428</v>
          </cell>
        </row>
        <row r="2050">
          <cell r="U2050">
            <v>26929.070000000003</v>
          </cell>
        </row>
        <row r="2051">
          <cell r="U2051">
            <v>100258.77</v>
          </cell>
        </row>
        <row r="2052">
          <cell r="U2052">
            <v>60957.579999999994</v>
          </cell>
        </row>
        <row r="2053">
          <cell r="U2053">
            <v>15553.770000000002</v>
          </cell>
        </row>
        <row r="2054">
          <cell r="U2054">
            <v>71837.58</v>
          </cell>
        </row>
        <row r="2055">
          <cell r="U2055">
            <v>57561.24</v>
          </cell>
        </row>
        <row r="2056">
          <cell r="U2056">
            <v>43704.01</v>
          </cell>
        </row>
        <row r="2057">
          <cell r="U2057">
            <v>33052.230000000003</v>
          </cell>
        </row>
        <row r="2058">
          <cell r="U2058">
            <v>63137.46</v>
          </cell>
        </row>
        <row r="2059">
          <cell r="U2059">
            <v>9721.6699999999983</v>
          </cell>
        </row>
        <row r="2060">
          <cell r="U2060">
            <v>53066.27</v>
          </cell>
        </row>
        <row r="2061">
          <cell r="U2061">
            <v>10258.61</v>
          </cell>
        </row>
        <row r="2062">
          <cell r="U2062">
            <v>25064.639999999999</v>
          </cell>
        </row>
        <row r="2063">
          <cell r="U2063">
            <v>140239.01999999999</v>
          </cell>
        </row>
        <row r="2064">
          <cell r="U2064">
            <v>141081.41</v>
          </cell>
        </row>
        <row r="2065">
          <cell r="U2065">
            <v>74863.150000000009</v>
          </cell>
        </row>
        <row r="2066">
          <cell r="U2066">
            <v>76210.75</v>
          </cell>
        </row>
        <row r="2067">
          <cell r="U2067">
            <v>66253.400000000009</v>
          </cell>
        </row>
        <row r="2068">
          <cell r="U2068">
            <v>72114.840000000011</v>
          </cell>
        </row>
        <row r="2069">
          <cell r="U2069">
            <v>100474.17000000001</v>
          </cell>
        </row>
        <row r="2070">
          <cell r="U2070">
            <v>72076.75</v>
          </cell>
        </row>
        <row r="2071">
          <cell r="U2071">
            <v>58.71</v>
          </cell>
        </row>
        <row r="2072">
          <cell r="U2072">
            <v>12456.4</v>
          </cell>
        </row>
        <row r="2073">
          <cell r="U2073">
            <v>35846.790000000008</v>
          </cell>
        </row>
        <row r="2074">
          <cell r="U2074">
            <v>25589.55</v>
          </cell>
        </row>
        <row r="2075">
          <cell r="U2075">
            <v>55460.18</v>
          </cell>
        </row>
        <row r="2076">
          <cell r="U2076">
            <v>10383.799999999999</v>
          </cell>
        </row>
        <row r="2077">
          <cell r="U2077">
            <v>42496.859999999993</v>
          </cell>
        </row>
        <row r="2078">
          <cell r="U2078">
            <v>6724.42</v>
          </cell>
        </row>
        <row r="2079">
          <cell r="U2079">
            <v>41097.229999999996</v>
          </cell>
        </row>
        <row r="2080">
          <cell r="U2080">
            <v>45463.549999999996</v>
          </cell>
        </row>
        <row r="2081">
          <cell r="U2081">
            <v>48510.559999999998</v>
          </cell>
        </row>
        <row r="2082">
          <cell r="U2082">
            <v>81207.73</v>
          </cell>
        </row>
        <row r="2083">
          <cell r="U2083">
            <v>11090.64</v>
          </cell>
        </row>
        <row r="2084">
          <cell r="U2084">
            <v>11594.230000000001</v>
          </cell>
        </row>
        <row r="2085">
          <cell r="U2085">
            <v>62989.03</v>
          </cell>
        </row>
        <row r="2086">
          <cell r="U2086">
            <v>83165.64</v>
          </cell>
        </row>
        <row r="2087">
          <cell r="U2087">
            <v>54836.409999999996</v>
          </cell>
        </row>
        <row r="2088">
          <cell r="U2088">
            <v>43302.320000000007</v>
          </cell>
        </row>
        <row r="2089">
          <cell r="U2089">
            <v>57624.079999999994</v>
          </cell>
        </row>
        <row r="2090">
          <cell r="U2090">
            <v>68592.570000000007</v>
          </cell>
        </row>
        <row r="2091">
          <cell r="U2091">
            <v>74871</v>
          </cell>
        </row>
        <row r="2092">
          <cell r="U2092">
            <v>62878.58</v>
          </cell>
        </row>
        <row r="2093">
          <cell r="U2093">
            <v>4529.74</v>
          </cell>
        </row>
        <row r="2094">
          <cell r="U2094">
            <v>4373.58</v>
          </cell>
        </row>
        <row r="2095">
          <cell r="U2095">
            <v>58492.710000000006</v>
          </cell>
        </row>
        <row r="2096">
          <cell r="U2096">
            <v>26920.49</v>
          </cell>
        </row>
        <row r="2097">
          <cell r="U2097">
            <v>19665.91</v>
          </cell>
        </row>
        <row r="2098">
          <cell r="U2098">
            <v>3786.48</v>
          </cell>
        </row>
        <row r="2099">
          <cell r="U2099">
            <v>74974.75</v>
          </cell>
        </row>
        <row r="2100">
          <cell r="U2100">
            <v>64584.49</v>
          </cell>
        </row>
        <row r="2101">
          <cell r="U2101">
            <v>79459.820000000007</v>
          </cell>
        </row>
        <row r="2102">
          <cell r="U2102">
            <v>12480.09</v>
          </cell>
        </row>
        <row r="2103">
          <cell r="U2103">
            <v>6615.11</v>
          </cell>
        </row>
        <row r="2104">
          <cell r="U2104">
            <v>78879.360000000015</v>
          </cell>
        </row>
        <row r="2105">
          <cell r="U2105">
            <v>69194.680000000008</v>
          </cell>
        </row>
        <row r="2106">
          <cell r="U2106">
            <v>17220.61</v>
          </cell>
        </row>
        <row r="2107">
          <cell r="U2107">
            <v>45243.53</v>
          </cell>
        </row>
        <row r="2108">
          <cell r="U2108">
            <v>9215.5499999999993</v>
          </cell>
        </row>
        <row r="2109">
          <cell r="U2109">
            <v>81888.289999999994</v>
          </cell>
        </row>
        <row r="2110">
          <cell r="U2110">
            <v>90416.65</v>
          </cell>
        </row>
        <row r="2111">
          <cell r="U2111">
            <v>36603.919999999998</v>
          </cell>
        </row>
        <row r="2112">
          <cell r="U2112">
            <v>20311.489999999998</v>
          </cell>
        </row>
        <row r="2113">
          <cell r="U2113">
            <v>37.44</v>
          </cell>
        </row>
        <row r="2114">
          <cell r="U2114">
            <v>28175.53</v>
          </cell>
        </row>
        <row r="2115">
          <cell r="U2115">
            <v>18224.599999999999</v>
          </cell>
        </row>
        <row r="2116">
          <cell r="U2116">
            <v>26003.32</v>
          </cell>
        </row>
        <row r="2117">
          <cell r="U2117">
            <v>119005.14</v>
          </cell>
        </row>
        <row r="2118">
          <cell r="U2118">
            <v>121399.47</v>
          </cell>
        </row>
        <row r="2119">
          <cell r="U2119">
            <v>57107.840000000004</v>
          </cell>
        </row>
        <row r="2120">
          <cell r="U2120">
            <v>440889.32</v>
          </cell>
        </row>
        <row r="2121">
          <cell r="U2121">
            <v>4947.54</v>
          </cell>
        </row>
        <row r="2122">
          <cell r="U2122">
            <v>108999.26</v>
          </cell>
        </row>
        <row r="2123">
          <cell r="U2123">
            <v>54581.990000000005</v>
          </cell>
        </row>
        <row r="2124">
          <cell r="U2124">
            <v>26581.91</v>
          </cell>
        </row>
        <row r="2125">
          <cell r="U2125">
            <v>40829.26</v>
          </cell>
        </row>
        <row r="2126">
          <cell r="U2126">
            <v>113856.45</v>
          </cell>
        </row>
        <row r="2127">
          <cell r="U2127">
            <v>76037.97</v>
          </cell>
        </row>
        <row r="2128">
          <cell r="U2128">
            <v>63264.87</v>
          </cell>
        </row>
        <row r="2129">
          <cell r="U2129">
            <v>33661.4</v>
          </cell>
        </row>
        <row r="2130">
          <cell r="U2130">
            <v>7041.48</v>
          </cell>
        </row>
        <row r="2131">
          <cell r="U2131">
            <v>76625.569999999992</v>
          </cell>
        </row>
        <row r="2132">
          <cell r="U2132">
            <v>33883.810000000005</v>
          </cell>
        </row>
        <row r="2133">
          <cell r="U2133">
            <v>125276.34999999999</v>
          </cell>
        </row>
        <row r="2134">
          <cell r="U2134">
            <v>37.44</v>
          </cell>
        </row>
        <row r="2135">
          <cell r="U2135">
            <v>47</v>
          </cell>
        </row>
        <row r="2136">
          <cell r="U2136">
            <v>29232.89</v>
          </cell>
        </row>
        <row r="2137">
          <cell r="U2137">
            <v>60371.280000000006</v>
          </cell>
        </row>
        <row r="2138">
          <cell r="U2138">
            <v>88662.37999999999</v>
          </cell>
        </row>
        <row r="2139">
          <cell r="U2139">
            <v>88475.76</v>
          </cell>
        </row>
        <row r="2140">
          <cell r="U2140">
            <v>52959.05</v>
          </cell>
        </row>
        <row r="2141">
          <cell r="U2141">
            <v>55907.83</v>
          </cell>
        </row>
        <row r="2142">
          <cell r="U2142">
            <v>114343.24</v>
          </cell>
        </row>
        <row r="2143">
          <cell r="U2143">
            <v>10872.550000000001</v>
          </cell>
        </row>
        <row r="2144">
          <cell r="U2144">
            <v>114259.77</v>
          </cell>
        </row>
        <row r="2145">
          <cell r="U2145">
            <v>40955.199999999997</v>
          </cell>
        </row>
        <row r="2146">
          <cell r="U2146">
            <v>94461.09</v>
          </cell>
        </row>
        <row r="2147">
          <cell r="U2147">
            <v>44977.509999999995</v>
          </cell>
        </row>
        <row r="2148">
          <cell r="U2148">
            <v>63164.22</v>
          </cell>
        </row>
        <row r="2149">
          <cell r="U2149">
            <v>94975.34</v>
          </cell>
        </row>
        <row r="2150">
          <cell r="U2150">
            <v>112939.06</v>
          </cell>
        </row>
        <row r="2151">
          <cell r="U2151">
            <v>73044.45</v>
          </cell>
        </row>
        <row r="2152">
          <cell r="U2152">
            <v>16561.41</v>
          </cell>
        </row>
        <row r="2153">
          <cell r="U2153">
            <v>39364.639999999999</v>
          </cell>
        </row>
        <row r="2154">
          <cell r="U2154">
            <v>77247.840000000011</v>
          </cell>
        </row>
        <row r="2155">
          <cell r="U2155">
            <v>81467.94</v>
          </cell>
        </row>
        <row r="2156">
          <cell r="U2156">
            <v>89727.37999999999</v>
          </cell>
        </row>
        <row r="2157">
          <cell r="U2157">
            <v>35010.649999999994</v>
          </cell>
        </row>
        <row r="2158">
          <cell r="U2158">
            <v>14361.29</v>
          </cell>
        </row>
        <row r="2159">
          <cell r="U2159">
            <v>245006.83</v>
          </cell>
        </row>
        <row r="2160">
          <cell r="U2160">
            <v>15100.949999999999</v>
          </cell>
        </row>
        <row r="2161">
          <cell r="U2161">
            <v>42108.46</v>
          </cell>
        </row>
        <row r="2162">
          <cell r="U2162">
            <v>32661.52</v>
          </cell>
        </row>
        <row r="2163">
          <cell r="U2163">
            <v>97295.14</v>
          </cell>
        </row>
        <row r="2164">
          <cell r="U2164">
            <v>82620.08</v>
          </cell>
        </row>
        <row r="2165">
          <cell r="U2165">
            <v>43831.34</v>
          </cell>
        </row>
        <row r="2166">
          <cell r="U2166">
            <v>94626.569999999992</v>
          </cell>
        </row>
        <row r="2167">
          <cell r="U2167">
            <v>33874.199999999997</v>
          </cell>
        </row>
        <row r="2168">
          <cell r="U2168">
            <v>42590.37</v>
          </cell>
        </row>
        <row r="2169">
          <cell r="U2169">
            <v>72698.579999999987</v>
          </cell>
        </row>
        <row r="2170">
          <cell r="U2170">
            <v>54882.27</v>
          </cell>
        </row>
        <row r="2171">
          <cell r="U2171">
            <v>10392.719999999999</v>
          </cell>
        </row>
        <row r="2172">
          <cell r="U2172">
            <v>11024.259999999998</v>
          </cell>
        </row>
        <row r="2173">
          <cell r="U2173">
            <v>21373.68</v>
          </cell>
        </row>
        <row r="2174">
          <cell r="U2174">
            <v>11228.61</v>
          </cell>
        </row>
        <row r="2175">
          <cell r="U2175">
            <v>40254.449999999997</v>
          </cell>
        </row>
        <row r="2176">
          <cell r="U2176">
            <v>59055.82</v>
          </cell>
        </row>
        <row r="2177">
          <cell r="U2177">
            <v>99487.12</v>
          </cell>
        </row>
        <row r="2178">
          <cell r="U2178">
            <v>106848.26</v>
          </cell>
        </row>
        <row r="2179">
          <cell r="U2179">
            <v>42149.130000000005</v>
          </cell>
        </row>
        <row r="2180">
          <cell r="U2180">
            <v>28895.16</v>
          </cell>
        </row>
        <row r="2181">
          <cell r="U2181">
            <v>17019.990000000002</v>
          </cell>
        </row>
        <row r="2182">
          <cell r="U2182">
            <v>12130.22</v>
          </cell>
        </row>
        <row r="2183">
          <cell r="U2183">
            <v>5225.55</v>
          </cell>
        </row>
        <row r="2184">
          <cell r="U2184">
            <v>18937.22</v>
          </cell>
        </row>
        <row r="2185">
          <cell r="U2185">
            <v>44829.649999999994</v>
          </cell>
        </row>
        <row r="2186">
          <cell r="U2186">
            <v>18136.63</v>
          </cell>
        </row>
        <row r="2187">
          <cell r="U2187">
            <v>93047.57</v>
          </cell>
        </row>
        <row r="2188">
          <cell r="U2188">
            <v>91670.06</v>
          </cell>
        </row>
        <row r="2189">
          <cell r="U2189">
            <v>60230.21</v>
          </cell>
        </row>
        <row r="2190">
          <cell r="U2190">
            <v>63574.189999999995</v>
          </cell>
        </row>
        <row r="2191">
          <cell r="U2191">
            <v>125697.59</v>
          </cell>
        </row>
        <row r="2192">
          <cell r="U2192">
            <v>90275.75</v>
          </cell>
        </row>
        <row r="2193">
          <cell r="U2193">
            <v>39389.450000000004</v>
          </cell>
        </row>
        <row r="2194">
          <cell r="U2194">
            <v>72430.680000000008</v>
          </cell>
        </row>
        <row r="2195">
          <cell r="U2195">
            <v>63062.99</v>
          </cell>
        </row>
        <row r="2196">
          <cell r="U2196">
            <v>65529.86</v>
          </cell>
        </row>
        <row r="2197">
          <cell r="U2197">
            <v>53681.89</v>
          </cell>
        </row>
        <row r="2198">
          <cell r="U2198">
            <v>74808.92</v>
          </cell>
        </row>
        <row r="2199">
          <cell r="U2199">
            <v>24483.3</v>
          </cell>
        </row>
        <row r="2200">
          <cell r="U2200">
            <v>32494.350000000002</v>
          </cell>
        </row>
        <row r="2201">
          <cell r="U2201">
            <v>21213.539999999997</v>
          </cell>
        </row>
        <row r="2202">
          <cell r="U2202">
            <v>199658.02000000002</v>
          </cell>
        </row>
        <row r="2203">
          <cell r="U2203">
            <v>23026.379999999997</v>
          </cell>
        </row>
        <row r="2204">
          <cell r="U2204">
            <v>47727.01</v>
          </cell>
        </row>
        <row r="2205">
          <cell r="U2205">
            <v>206404.89</v>
          </cell>
        </row>
        <row r="2206">
          <cell r="U2206">
            <v>52241.120000000003</v>
          </cell>
        </row>
        <row r="2207">
          <cell r="U2207">
            <v>61270.49</v>
          </cell>
        </row>
        <row r="2208">
          <cell r="U2208">
            <v>58062.86</v>
          </cell>
        </row>
        <row r="2209">
          <cell r="U2209">
            <v>72615.180000000008</v>
          </cell>
        </row>
        <row r="2210">
          <cell r="U2210">
            <v>135786.53999999998</v>
          </cell>
        </row>
        <row r="2211">
          <cell r="U2211">
            <v>29532.49</v>
          </cell>
        </row>
        <row r="2212">
          <cell r="U2212">
            <v>11570.35</v>
          </cell>
        </row>
        <row r="2213">
          <cell r="U2213">
            <v>73257.279999999999</v>
          </cell>
        </row>
        <row r="2214">
          <cell r="U2214">
            <v>45102.329999999994</v>
          </cell>
        </row>
        <row r="2215">
          <cell r="U2215">
            <v>87047.98000000001</v>
          </cell>
        </row>
        <row r="2216">
          <cell r="U2216">
            <v>192552.75999999998</v>
          </cell>
        </row>
        <row r="2217">
          <cell r="U2217">
            <v>78107.08</v>
          </cell>
        </row>
        <row r="2218">
          <cell r="U2218">
            <v>59883.670000000006</v>
          </cell>
        </row>
        <row r="2219">
          <cell r="U2219">
            <v>27229.65</v>
          </cell>
        </row>
        <row r="2220">
          <cell r="U2220">
            <v>23685.309999999998</v>
          </cell>
        </row>
        <row r="2221">
          <cell r="U2221">
            <v>68454.39</v>
          </cell>
        </row>
        <row r="2222">
          <cell r="U2222">
            <v>43110.549999999996</v>
          </cell>
        </row>
        <row r="2223">
          <cell r="U2223">
            <v>86863.319999999992</v>
          </cell>
        </row>
        <row r="2224">
          <cell r="U2224">
            <v>69988.19</v>
          </cell>
        </row>
        <row r="2225">
          <cell r="U2225">
            <v>29627.14</v>
          </cell>
        </row>
        <row r="2226">
          <cell r="U2226">
            <v>63563</v>
          </cell>
        </row>
        <row r="2227">
          <cell r="U2227">
            <v>46055.040000000008</v>
          </cell>
        </row>
        <row r="2228">
          <cell r="U2228">
            <v>7722.17</v>
          </cell>
        </row>
        <row r="2229">
          <cell r="U2229">
            <v>44787.69</v>
          </cell>
        </row>
        <row r="2230">
          <cell r="U2230">
            <v>39147.99</v>
          </cell>
        </row>
        <row r="2231">
          <cell r="U2231">
            <v>32659.33</v>
          </cell>
        </row>
        <row r="2232">
          <cell r="U2232">
            <v>46848.480000000003</v>
          </cell>
        </row>
        <row r="2233">
          <cell r="U2233">
            <v>23229.550000000003</v>
          </cell>
        </row>
        <row r="2234">
          <cell r="U2234">
            <v>32947.599999999999</v>
          </cell>
        </row>
        <row r="2235">
          <cell r="U2235">
            <v>12973.03</v>
          </cell>
        </row>
        <row r="2236">
          <cell r="U2236">
            <v>53021.599999999999</v>
          </cell>
        </row>
        <row r="2237">
          <cell r="U2237">
            <v>10576.3</v>
          </cell>
        </row>
        <row r="2238">
          <cell r="U2238">
            <v>63450.59</v>
          </cell>
        </row>
        <row r="2239">
          <cell r="U2239">
            <v>53686.11</v>
          </cell>
        </row>
        <row r="2240">
          <cell r="U2240">
            <v>31645.010000000002</v>
          </cell>
        </row>
        <row r="2241">
          <cell r="U2241">
            <v>46436.720000000008</v>
          </cell>
        </row>
        <row r="2242">
          <cell r="U2242">
            <v>43691.049999999996</v>
          </cell>
        </row>
        <row r="2243">
          <cell r="U2243">
            <v>53944.85</v>
          </cell>
        </row>
        <row r="2244">
          <cell r="U2244">
            <v>26454.959999999995</v>
          </cell>
        </row>
        <row r="2245">
          <cell r="U2245">
            <v>19448.969999999998</v>
          </cell>
        </row>
        <row r="2246">
          <cell r="U2246">
            <v>41651.06</v>
          </cell>
        </row>
        <row r="2247">
          <cell r="U2247">
            <v>49767.020000000004</v>
          </cell>
        </row>
        <row r="2248">
          <cell r="U2248">
            <v>15402.32</v>
          </cell>
        </row>
        <row r="2249">
          <cell r="U2249">
            <v>36556.83</v>
          </cell>
        </row>
        <row r="2250">
          <cell r="U2250">
            <v>35520.69</v>
          </cell>
        </row>
        <row r="2251">
          <cell r="U2251">
            <v>44212.450000000004</v>
          </cell>
        </row>
        <row r="2252">
          <cell r="U2252">
            <v>15338.949999999999</v>
          </cell>
        </row>
        <row r="2253">
          <cell r="U2253">
            <v>16163.949999999999</v>
          </cell>
        </row>
        <row r="2254">
          <cell r="U2254">
            <v>79394.73</v>
          </cell>
        </row>
        <row r="2255">
          <cell r="U2255">
            <v>17817.38</v>
          </cell>
        </row>
        <row r="2256">
          <cell r="U2256">
            <v>56042.740000000005</v>
          </cell>
        </row>
        <row r="2257">
          <cell r="U2257">
            <v>47535.29</v>
          </cell>
        </row>
        <row r="2258">
          <cell r="U2258">
            <v>81578.69</v>
          </cell>
        </row>
        <row r="2259">
          <cell r="U2259">
            <v>842.05</v>
          </cell>
        </row>
        <row r="2260">
          <cell r="U2260">
            <v>35078.18</v>
          </cell>
        </row>
        <row r="2261">
          <cell r="U2261">
            <v>11132.800000000001</v>
          </cell>
        </row>
        <row r="2262">
          <cell r="U2262">
            <v>18080.949999999997</v>
          </cell>
        </row>
        <row r="2263">
          <cell r="U2263">
            <v>67573.72</v>
          </cell>
        </row>
        <row r="2264">
          <cell r="U2264">
            <v>61094.679999999993</v>
          </cell>
        </row>
        <row r="2265">
          <cell r="U2265">
            <v>282210.52</v>
          </cell>
        </row>
        <row r="2266">
          <cell r="U2266">
            <v>94582.57</v>
          </cell>
        </row>
        <row r="2267">
          <cell r="U2267">
            <v>58309.130000000005</v>
          </cell>
        </row>
        <row r="2268">
          <cell r="U2268">
            <v>21336.239999999998</v>
          </cell>
        </row>
        <row r="2269">
          <cell r="U2269">
            <v>44218.479999999996</v>
          </cell>
        </row>
        <row r="2270">
          <cell r="U2270">
            <v>51189.16</v>
          </cell>
        </row>
        <row r="2271">
          <cell r="U2271">
            <v>32558.690000000002</v>
          </cell>
        </row>
        <row r="2272">
          <cell r="U2272">
            <v>46354.070000000007</v>
          </cell>
        </row>
        <row r="2273">
          <cell r="U2273">
            <v>3157.98</v>
          </cell>
        </row>
        <row r="2274">
          <cell r="U2274">
            <v>30466.969999999998</v>
          </cell>
        </row>
        <row r="2275">
          <cell r="U2275">
            <v>56615.39</v>
          </cell>
        </row>
        <row r="2276">
          <cell r="U2276">
            <v>24918.190000000002</v>
          </cell>
        </row>
        <row r="2277">
          <cell r="U2277">
            <v>19406.38</v>
          </cell>
        </row>
        <row r="2278">
          <cell r="U2278">
            <v>26985.370000000003</v>
          </cell>
        </row>
        <row r="2279">
          <cell r="U2279">
            <v>46480.85</v>
          </cell>
        </row>
        <row r="2280">
          <cell r="U2280">
            <v>23703.129999999997</v>
          </cell>
        </row>
        <row r="2281">
          <cell r="U2281">
            <v>58557.920000000006</v>
          </cell>
        </row>
        <row r="2282">
          <cell r="U2282">
            <v>33416.910000000003</v>
          </cell>
        </row>
        <row r="2283">
          <cell r="U2283">
            <v>10447.220000000001</v>
          </cell>
        </row>
        <row r="2284">
          <cell r="U2284">
            <v>7570.79</v>
          </cell>
        </row>
        <row r="2285">
          <cell r="U2285">
            <v>106498.14</v>
          </cell>
        </row>
        <row r="2286">
          <cell r="U2286">
            <v>6683.1699999999992</v>
          </cell>
        </row>
        <row r="2287">
          <cell r="U2287">
            <v>8080.19</v>
          </cell>
        </row>
        <row r="2288">
          <cell r="U2288">
            <v>2831.16</v>
          </cell>
        </row>
        <row r="2289">
          <cell r="U2289">
            <v>902.97</v>
          </cell>
        </row>
        <row r="2290">
          <cell r="U2290">
            <v>555.41</v>
          </cell>
        </row>
        <row r="2291">
          <cell r="U2291">
            <v>1042.32</v>
          </cell>
        </row>
        <row r="2292">
          <cell r="U2292">
            <v>18.72</v>
          </cell>
        </row>
        <row r="2293">
          <cell r="U2293">
            <v>18333.68</v>
          </cell>
        </row>
        <row r="2294">
          <cell r="U2294">
            <v>5080.72</v>
          </cell>
        </row>
        <row r="2295">
          <cell r="U2295">
            <v>589.47</v>
          </cell>
        </row>
        <row r="2296">
          <cell r="U2296">
            <v>13.88</v>
          </cell>
        </row>
        <row r="2297">
          <cell r="U2297">
            <v>992.2</v>
          </cell>
        </row>
        <row r="2298">
          <cell r="U2298">
            <v>19</v>
          </cell>
        </row>
        <row r="2299">
          <cell r="U2299">
            <v>5993.14</v>
          </cell>
        </row>
        <row r="2300">
          <cell r="U2300">
            <v>60.32</v>
          </cell>
        </row>
        <row r="2301">
          <cell r="U2301">
            <v>13721.49</v>
          </cell>
        </row>
        <row r="2302">
          <cell r="U2302">
            <v>38.72</v>
          </cell>
        </row>
        <row r="2303">
          <cell r="U2303">
            <v>18.72</v>
          </cell>
        </row>
        <row r="2304">
          <cell r="U2304">
            <v>5954.8899999999994</v>
          </cell>
        </row>
        <row r="2305">
          <cell r="U2305">
            <v>18.72</v>
          </cell>
        </row>
        <row r="2306">
          <cell r="U2306">
            <v>225.23</v>
          </cell>
        </row>
        <row r="2307">
          <cell r="U2307">
            <v>5398.72</v>
          </cell>
        </row>
        <row r="2308">
          <cell r="U2308">
            <v>26639.39</v>
          </cell>
        </row>
        <row r="2309">
          <cell r="U2309">
            <v>3.17</v>
          </cell>
        </row>
        <row r="2310">
          <cell r="U2310">
            <v>3394.33</v>
          </cell>
        </row>
        <row r="2311">
          <cell r="U2311">
            <v>34531.5</v>
          </cell>
        </row>
        <row r="2312">
          <cell r="U2312">
            <v>27.44</v>
          </cell>
        </row>
        <row r="2313">
          <cell r="U2313">
            <v>5992.85</v>
          </cell>
        </row>
        <row r="2314">
          <cell r="U2314">
            <v>2651.85</v>
          </cell>
        </row>
        <row r="2315">
          <cell r="U2315">
            <v>18.72</v>
          </cell>
        </row>
        <row r="2316">
          <cell r="U2316">
            <v>116.37</v>
          </cell>
        </row>
        <row r="2317">
          <cell r="U2317">
            <v>8026.47</v>
          </cell>
        </row>
        <row r="2318">
          <cell r="U2318">
            <v>18.72</v>
          </cell>
        </row>
        <row r="2319">
          <cell r="U2319">
            <v>128.1</v>
          </cell>
        </row>
        <row r="2320">
          <cell r="U2320">
            <v>592.33000000000004</v>
          </cell>
        </row>
        <row r="2321">
          <cell r="U2321">
            <v>4375.07</v>
          </cell>
        </row>
        <row r="2322">
          <cell r="U2322">
            <v>4664.1499999999996</v>
          </cell>
        </row>
        <row r="2323">
          <cell r="U2323">
            <v>18499.16</v>
          </cell>
        </row>
        <row r="2324">
          <cell r="U2324">
            <v>2551.7199999999998</v>
          </cell>
        </row>
        <row r="2325">
          <cell r="U2325">
            <v>506.27</v>
          </cell>
        </row>
        <row r="2326">
          <cell r="U2326">
            <v>521.63</v>
          </cell>
        </row>
        <row r="2327">
          <cell r="U2327">
            <v>25863.439999999999</v>
          </cell>
        </row>
        <row r="2328">
          <cell r="U2328">
            <v>1732.19</v>
          </cell>
        </row>
        <row r="2329">
          <cell r="U2329">
            <v>998.96</v>
          </cell>
        </row>
        <row r="2330">
          <cell r="U2330">
            <v>4139.3999999999996</v>
          </cell>
        </row>
        <row r="2331">
          <cell r="U2331">
            <v>21619.27</v>
          </cell>
        </row>
        <row r="2332">
          <cell r="U2332">
            <v>10325.48</v>
          </cell>
        </row>
        <row r="2333">
          <cell r="U2333">
            <v>7690.13</v>
          </cell>
        </row>
        <row r="2334">
          <cell r="U2334">
            <v>12213.23</v>
          </cell>
        </row>
        <row r="2335">
          <cell r="U2335">
            <v>10323.450000000001</v>
          </cell>
        </row>
        <row r="2336">
          <cell r="U2336">
            <v>3350.39</v>
          </cell>
        </row>
        <row r="2337">
          <cell r="U2337">
            <v>16950.940000000002</v>
          </cell>
        </row>
        <row r="2338">
          <cell r="U2338">
            <v>6893.39</v>
          </cell>
        </row>
        <row r="2339">
          <cell r="U2339">
            <v>13727.85</v>
          </cell>
        </row>
        <row r="2340">
          <cell r="U2340">
            <v>12838.960000000001</v>
          </cell>
        </row>
        <row r="2341">
          <cell r="U2341">
            <v>52024.17</v>
          </cell>
        </row>
        <row r="2342">
          <cell r="U2342">
            <v>47122.71</v>
          </cell>
        </row>
        <row r="2343">
          <cell r="U2343">
            <v>20089.93</v>
          </cell>
        </row>
        <row r="2344">
          <cell r="U2344">
            <v>100865.11</v>
          </cell>
        </row>
        <row r="2345">
          <cell r="U2345">
            <v>68231.62999999999</v>
          </cell>
        </row>
        <row r="2346">
          <cell r="U2346">
            <v>7394.44</v>
          </cell>
        </row>
        <row r="2347">
          <cell r="U2347">
            <v>23248.269999999997</v>
          </cell>
        </row>
        <row r="2348">
          <cell r="U2348">
            <v>63480.97</v>
          </cell>
        </row>
        <row r="2349">
          <cell r="U2349">
            <v>11691.74</v>
          </cell>
        </row>
        <row r="2350">
          <cell r="U2350">
            <v>27129.46</v>
          </cell>
        </row>
        <row r="2351">
          <cell r="U2351">
            <v>31099.52</v>
          </cell>
        </row>
      </sheetData>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43"/>
  <sheetViews>
    <sheetView showGridLines="0" tabSelected="1" zoomScale="85" zoomScaleNormal="85" workbookViewId="0"/>
  </sheetViews>
  <sheetFormatPr defaultRowHeight="14.5"/>
  <cols>
    <col min="2" max="2" width="24.7265625" customWidth="1"/>
    <col min="3" max="5" width="14.7265625" customWidth="1"/>
    <col min="6" max="6" width="5.7265625" style="6" customWidth="1"/>
    <col min="7" max="7" width="63.7265625" customWidth="1"/>
  </cols>
  <sheetData>
    <row r="1" spans="1:11">
      <c r="A1" s="19"/>
      <c r="B1" s="19"/>
      <c r="C1" s="19"/>
      <c r="G1" s="3"/>
      <c r="K1" s="6"/>
    </row>
    <row r="2" spans="1:11" ht="36" customHeight="1">
      <c r="A2" s="19"/>
      <c r="B2" s="141" t="s">
        <v>93</v>
      </c>
      <c r="C2" s="19"/>
      <c r="D2" s="20"/>
      <c r="G2" s="3"/>
      <c r="K2" s="6"/>
    </row>
    <row r="3" spans="1:11" s="106" customFormat="1" ht="3.75" customHeight="1">
      <c r="A3" s="105"/>
      <c r="B3" s="105"/>
      <c r="C3" s="105"/>
      <c r="G3" s="107"/>
      <c r="H3" s="108"/>
      <c r="I3" s="108"/>
    </row>
    <row r="4" spans="1:11" ht="3.75" customHeight="1">
      <c r="A4" s="19"/>
      <c r="B4" s="19"/>
      <c r="C4" s="19"/>
      <c r="K4" s="6"/>
    </row>
    <row r="6" spans="1:11" ht="20.5" customHeight="1">
      <c r="B6" s="145" t="s">
        <v>119</v>
      </c>
      <c r="C6" s="145"/>
      <c r="D6" s="145"/>
      <c r="E6" s="145"/>
      <c r="F6" s="145"/>
      <c r="G6" s="145"/>
    </row>
    <row r="7" spans="1:11" ht="8.5" customHeight="1">
      <c r="B7" s="145"/>
      <c r="C7" s="145"/>
      <c r="D7" s="145"/>
      <c r="E7" s="145"/>
      <c r="F7" s="145"/>
      <c r="G7" s="145"/>
    </row>
    <row r="8" spans="1:11" ht="60" customHeight="1">
      <c r="B8" s="144" t="s">
        <v>113</v>
      </c>
      <c r="C8" s="144"/>
      <c r="D8" s="144"/>
      <c r="E8" s="144"/>
      <c r="F8" s="144"/>
      <c r="G8" s="144"/>
    </row>
    <row r="9" spans="1:11" ht="26.25" customHeight="1">
      <c r="B9" s="144" t="s">
        <v>111</v>
      </c>
      <c r="C9" s="144"/>
      <c r="D9" s="144"/>
      <c r="E9" s="144"/>
      <c r="F9" s="144"/>
      <c r="G9" s="144"/>
    </row>
    <row r="10" spans="1:11" ht="34.9" customHeight="1">
      <c r="B10" s="144" t="s">
        <v>120</v>
      </c>
      <c r="C10" s="144"/>
      <c r="D10" s="144"/>
      <c r="E10" s="144"/>
      <c r="F10" s="144"/>
      <c r="G10" s="144"/>
    </row>
    <row r="11" spans="1:11">
      <c r="D11" s="3"/>
    </row>
    <row r="12" spans="1:11" ht="19.5" customHeight="1">
      <c r="B12" s="117" t="s">
        <v>23</v>
      </c>
      <c r="C12" s="118"/>
      <c r="E12" s="21"/>
      <c r="F12" s="119"/>
      <c r="G12" s="136" t="s">
        <v>85</v>
      </c>
    </row>
    <row r="13" spans="1:11" ht="11.25" customHeight="1">
      <c r="B13" s="31" t="s">
        <v>2</v>
      </c>
      <c r="C13" s="47" t="s">
        <v>24</v>
      </c>
      <c r="E13" s="21"/>
      <c r="F13" s="119"/>
      <c r="G13" s="132"/>
    </row>
    <row r="14" spans="1:11" ht="11.25" customHeight="1">
      <c r="A14" s="21"/>
      <c r="B14" s="70" t="s">
        <v>25</v>
      </c>
      <c r="C14" s="68" t="s">
        <v>87</v>
      </c>
      <c r="E14" s="21"/>
      <c r="F14" s="119"/>
      <c r="G14" s="133" t="s">
        <v>98</v>
      </c>
    </row>
    <row r="15" spans="1:11" ht="11.25" customHeight="1">
      <c r="A15" s="21"/>
      <c r="B15" s="66" t="s">
        <v>84</v>
      </c>
      <c r="C15" s="67">
        <v>40</v>
      </c>
      <c r="E15" s="21"/>
      <c r="F15" s="119"/>
      <c r="G15" s="134" t="s">
        <v>99</v>
      </c>
    </row>
    <row r="16" spans="1:11" ht="11.25" customHeight="1">
      <c r="A16" s="21"/>
      <c r="B16" s="66" t="s">
        <v>3</v>
      </c>
      <c r="C16" s="67">
        <v>2418</v>
      </c>
      <c r="E16" s="21"/>
      <c r="F16" s="119"/>
      <c r="G16" s="134" t="s">
        <v>107</v>
      </c>
    </row>
    <row r="17" spans="2:9" ht="11.25" customHeight="1">
      <c r="B17" s="66" t="s">
        <v>76</v>
      </c>
      <c r="C17" s="68" t="s">
        <v>88</v>
      </c>
      <c r="E17" s="21"/>
      <c r="F17" s="119"/>
      <c r="G17" s="134" t="s">
        <v>108</v>
      </c>
      <c r="H17" s="6"/>
    </row>
    <row r="18" spans="2:9" ht="11.25" customHeight="1">
      <c r="B18" s="66" t="s">
        <v>75</v>
      </c>
      <c r="C18" s="69">
        <v>0.7</v>
      </c>
      <c r="E18" s="21"/>
      <c r="F18" s="119"/>
      <c r="G18" s="134" t="s">
        <v>121</v>
      </c>
    </row>
    <row r="19" spans="2:9" ht="11.25" customHeight="1">
      <c r="B19" s="66" t="s">
        <v>13</v>
      </c>
      <c r="C19" s="68">
        <v>1542</v>
      </c>
      <c r="E19" s="21"/>
      <c r="F19" s="119"/>
      <c r="G19" s="134" t="s">
        <v>103</v>
      </c>
    </row>
    <row r="20" spans="2:9" ht="11.25" customHeight="1" thickBot="1">
      <c r="B20" s="94" t="s">
        <v>74</v>
      </c>
      <c r="C20" s="95" t="s">
        <v>89</v>
      </c>
      <c r="E20" s="21"/>
      <c r="F20" s="119"/>
      <c r="G20" s="135" t="s">
        <v>122</v>
      </c>
    </row>
    <row r="21" spans="2:9">
      <c r="B21" s="17"/>
      <c r="C21" s="18"/>
      <c r="G21" s="131" t="s">
        <v>100</v>
      </c>
    </row>
    <row r="22" spans="2:9">
      <c r="B22" s="17"/>
      <c r="C22" s="18"/>
    </row>
    <row r="23" spans="2:9">
      <c r="B23" s="4" t="s">
        <v>1</v>
      </c>
      <c r="C23" s="1"/>
      <c r="D23" s="1"/>
      <c r="E23" s="1"/>
      <c r="F23" s="120"/>
    </row>
    <row r="24" spans="2:9">
      <c r="B24" s="2"/>
      <c r="C24" s="1"/>
      <c r="D24" s="1"/>
      <c r="E24" s="1"/>
      <c r="F24" s="120"/>
    </row>
    <row r="25" spans="2:9" ht="19.5" customHeight="1">
      <c r="B25" s="111" t="s">
        <v>1</v>
      </c>
      <c r="C25" s="112"/>
      <c r="D25" s="116"/>
      <c r="E25" s="114"/>
      <c r="F25" s="121"/>
      <c r="G25" s="136" t="s">
        <v>85</v>
      </c>
      <c r="I25" s="4"/>
    </row>
    <row r="26" spans="2:9" ht="11.25" customHeight="1">
      <c r="B26" s="31" t="s">
        <v>2</v>
      </c>
      <c r="C26" s="32" t="s">
        <v>90</v>
      </c>
      <c r="D26" s="115" t="s">
        <v>3</v>
      </c>
      <c r="E26" s="113" t="s">
        <v>82</v>
      </c>
      <c r="F26" s="122"/>
      <c r="G26" s="139" t="s">
        <v>101</v>
      </c>
    </row>
    <row r="27" spans="2:9" ht="11.25" customHeight="1">
      <c r="B27" s="29" t="s">
        <v>37</v>
      </c>
      <c r="C27" s="5">
        <v>62</v>
      </c>
      <c r="D27" s="13">
        <v>1152</v>
      </c>
      <c r="E27" s="39">
        <f t="shared" ref="E27:E38" si="0">C27/$C$39</f>
        <v>0.37689969604863227</v>
      </c>
      <c r="F27" s="123"/>
      <c r="G27" s="138" t="s">
        <v>104</v>
      </c>
    </row>
    <row r="28" spans="2:9" ht="11.25" customHeight="1">
      <c r="B28" s="29">
        <v>2007</v>
      </c>
      <c r="C28" s="5">
        <v>9</v>
      </c>
      <c r="D28" s="13">
        <v>135</v>
      </c>
      <c r="E28" s="39">
        <f t="shared" si="0"/>
        <v>5.471124620060791E-2</v>
      </c>
      <c r="F28" s="123"/>
      <c r="G28" s="137"/>
    </row>
    <row r="29" spans="2:9" ht="11.25" customHeight="1">
      <c r="B29" s="29">
        <v>2008</v>
      </c>
      <c r="C29" s="5">
        <v>13</v>
      </c>
      <c r="D29" s="13">
        <v>122</v>
      </c>
      <c r="E29" s="39">
        <f t="shared" si="0"/>
        <v>7.9027355623100315E-2</v>
      </c>
      <c r="F29" s="123"/>
    </row>
    <row r="30" spans="2:9" ht="11.25" customHeight="1">
      <c r="B30" s="29">
        <v>2009</v>
      </c>
      <c r="C30" s="5">
        <v>11.2</v>
      </c>
      <c r="D30" s="13">
        <v>112</v>
      </c>
      <c r="E30" s="39">
        <f t="shared" si="0"/>
        <v>6.8085106382978725E-2</v>
      </c>
      <c r="F30" s="123"/>
    </row>
    <row r="31" spans="2:9" ht="11.25" customHeight="1">
      <c r="B31" s="29">
        <v>2010</v>
      </c>
      <c r="C31" s="5">
        <v>8.1999999999999993</v>
      </c>
      <c r="D31" s="13">
        <v>143</v>
      </c>
      <c r="E31" s="39">
        <f t="shared" si="0"/>
        <v>4.9848024316109428E-2</v>
      </c>
      <c r="F31" s="123"/>
    </row>
    <row r="32" spans="2:9" ht="11.25" customHeight="1">
      <c r="B32" s="29">
        <v>2011</v>
      </c>
      <c r="C32" s="5">
        <v>7</v>
      </c>
      <c r="D32" s="13">
        <v>104</v>
      </c>
      <c r="E32" s="39">
        <f t="shared" si="0"/>
        <v>4.2553191489361708E-2</v>
      </c>
      <c r="F32" s="123"/>
    </row>
    <row r="33" spans="2:7" ht="11.25" customHeight="1">
      <c r="B33" s="29">
        <v>2012</v>
      </c>
      <c r="C33" s="5">
        <v>11.9</v>
      </c>
      <c r="D33" s="13">
        <v>138</v>
      </c>
      <c r="E33" s="39">
        <f t="shared" si="0"/>
        <v>7.2340425531914915E-2</v>
      </c>
      <c r="F33" s="123"/>
    </row>
    <row r="34" spans="2:7" ht="11.25" customHeight="1">
      <c r="B34" s="29">
        <v>2013</v>
      </c>
      <c r="C34" s="5">
        <v>6.5</v>
      </c>
      <c r="D34" s="13">
        <v>101</v>
      </c>
      <c r="E34" s="39">
        <f t="shared" si="0"/>
        <v>3.9513677811550157E-2</v>
      </c>
      <c r="F34" s="123"/>
    </row>
    <row r="35" spans="2:7" ht="11.25" customHeight="1">
      <c r="B35" s="29">
        <v>2014</v>
      </c>
      <c r="C35" s="5">
        <v>8.1999999999999993</v>
      </c>
      <c r="D35" s="13">
        <v>123</v>
      </c>
      <c r="E35" s="39">
        <f t="shared" si="0"/>
        <v>4.9848024316109428E-2</v>
      </c>
      <c r="F35" s="123"/>
    </row>
    <row r="36" spans="2:7" ht="11.25" customHeight="1">
      <c r="B36" s="29">
        <v>2015</v>
      </c>
      <c r="C36" s="5">
        <v>10.1</v>
      </c>
      <c r="D36" s="13">
        <v>98</v>
      </c>
      <c r="E36" s="39">
        <f t="shared" si="0"/>
        <v>6.1398176291793324E-2</v>
      </c>
      <c r="F36" s="123"/>
    </row>
    <row r="37" spans="2:7" ht="11.25" customHeight="1">
      <c r="B37" s="29">
        <v>2016</v>
      </c>
      <c r="C37" s="5">
        <v>7.7</v>
      </c>
      <c r="D37" s="13">
        <v>88</v>
      </c>
      <c r="E37" s="39">
        <f t="shared" si="0"/>
        <v>4.6808510638297884E-2</v>
      </c>
      <c r="F37" s="123"/>
    </row>
    <row r="38" spans="2:7" ht="11.25" customHeight="1">
      <c r="B38" s="29">
        <v>2017</v>
      </c>
      <c r="C38" s="5">
        <v>9.6999999999999993</v>
      </c>
      <c r="D38" s="13">
        <v>102</v>
      </c>
      <c r="E38" s="39">
        <f t="shared" si="0"/>
        <v>5.896656534954408E-2</v>
      </c>
      <c r="F38" s="123"/>
    </row>
    <row r="39" spans="2:7" ht="11.25" customHeight="1" thickBot="1">
      <c r="B39" s="53" t="s">
        <v>4</v>
      </c>
      <c r="C39" s="96">
        <f>SUM(C27:C38)</f>
        <v>164.49999999999997</v>
      </c>
      <c r="D39" s="55">
        <f>SUM(D27:D38)</f>
        <v>2418</v>
      </c>
      <c r="E39" s="56">
        <f>SUM(E27:E38)</f>
        <v>1.0000000000000002</v>
      </c>
      <c r="F39" s="124"/>
    </row>
    <row r="40" spans="2:7">
      <c r="B40" s="25"/>
      <c r="C40" s="23"/>
      <c r="D40" s="22"/>
      <c r="E40" s="22"/>
      <c r="F40" s="125"/>
    </row>
    <row r="41" spans="2:7">
      <c r="B41" s="4" t="s">
        <v>0</v>
      </c>
      <c r="C41" s="14"/>
      <c r="D41" s="9"/>
    </row>
    <row r="42" spans="2:7">
      <c r="D42" s="3"/>
    </row>
    <row r="43" spans="2:7" ht="19.5" customHeight="1">
      <c r="B43" s="111" t="s">
        <v>0</v>
      </c>
      <c r="C43" s="112"/>
      <c r="D43" s="116"/>
      <c r="E43" s="114"/>
      <c r="F43" s="121"/>
      <c r="G43" s="136" t="s">
        <v>85</v>
      </c>
    </row>
    <row r="44" spans="2:7" ht="11.25" customHeight="1">
      <c r="B44" s="50" t="s">
        <v>60</v>
      </c>
      <c r="C44" s="32" t="s">
        <v>90</v>
      </c>
      <c r="D44" s="71" t="s">
        <v>3</v>
      </c>
      <c r="E44" s="34" t="s">
        <v>82</v>
      </c>
      <c r="F44" s="122"/>
      <c r="G44" s="139" t="s">
        <v>101</v>
      </c>
    </row>
    <row r="45" spans="2:7" ht="11.25" customHeight="1">
      <c r="B45" s="48" t="s">
        <v>56</v>
      </c>
      <c r="C45" s="72">
        <v>1</v>
      </c>
      <c r="D45" s="73">
        <v>42</v>
      </c>
      <c r="E45" s="77">
        <f>C45/C49</f>
        <v>6.0790273556231011E-3</v>
      </c>
      <c r="F45" s="126"/>
      <c r="G45" s="138" t="s">
        <v>109</v>
      </c>
    </row>
    <row r="46" spans="2:7" ht="11.25" customHeight="1">
      <c r="B46" s="29" t="s">
        <v>57</v>
      </c>
      <c r="C46" s="7">
        <v>139.69999999999999</v>
      </c>
      <c r="D46" s="74">
        <v>1873</v>
      </c>
      <c r="E46" s="78">
        <f>C46/C49</f>
        <v>0.84924012158054718</v>
      </c>
      <c r="F46" s="126"/>
    </row>
    <row r="47" spans="2:7" ht="11.25" customHeight="1">
      <c r="B47" s="29" t="s">
        <v>58</v>
      </c>
      <c r="C47" s="7">
        <v>16.2</v>
      </c>
      <c r="D47" s="74">
        <v>391</v>
      </c>
      <c r="E47" s="78">
        <f>C47/C49</f>
        <v>9.8480243161094244E-2</v>
      </c>
      <c r="F47" s="126"/>
    </row>
    <row r="48" spans="2:7" ht="11.25" customHeight="1">
      <c r="B48" s="30" t="s">
        <v>59</v>
      </c>
      <c r="C48" s="75">
        <v>7.6</v>
      </c>
      <c r="D48" s="76">
        <v>112</v>
      </c>
      <c r="E48" s="79">
        <f>C48/C49</f>
        <v>4.6200607902735571E-2</v>
      </c>
      <c r="F48" s="126"/>
    </row>
    <row r="49" spans="2:8" ht="11.25" customHeight="1" thickBot="1">
      <c r="B49" s="53" t="s">
        <v>4</v>
      </c>
      <c r="C49" s="96">
        <f>SUM(C45:C48)</f>
        <v>164.49999999999997</v>
      </c>
      <c r="D49" s="97">
        <f>SUM(D45:D48)</f>
        <v>2418</v>
      </c>
      <c r="E49" s="98">
        <f>SUM(E45:E48)</f>
        <v>1</v>
      </c>
      <c r="F49" s="124"/>
    </row>
    <row r="50" spans="2:8" ht="11.25" customHeight="1">
      <c r="B50" s="8"/>
      <c r="C50" s="14"/>
      <c r="D50" s="9"/>
      <c r="E50" s="10"/>
      <c r="F50" s="124"/>
    </row>
    <row r="51" spans="2:8">
      <c r="B51" s="4" t="s">
        <v>61</v>
      </c>
      <c r="C51" s="14"/>
      <c r="D51" s="9"/>
      <c r="E51" s="10"/>
      <c r="F51" s="124"/>
    </row>
    <row r="52" spans="2:8">
      <c r="B52" s="8"/>
      <c r="C52" s="14"/>
      <c r="D52" s="9"/>
      <c r="E52" s="10"/>
      <c r="F52" s="124"/>
    </row>
    <row r="53" spans="2:8" ht="19.5" customHeight="1">
      <c r="B53" s="111" t="s">
        <v>61</v>
      </c>
      <c r="C53" s="112"/>
      <c r="D53" s="116"/>
      <c r="E53" s="114"/>
      <c r="F53" s="121"/>
      <c r="G53" s="136" t="s">
        <v>85</v>
      </c>
    </row>
    <row r="54" spans="2:8" ht="11.25" customHeight="1">
      <c r="B54" s="50" t="s">
        <v>60</v>
      </c>
      <c r="C54" s="32" t="s">
        <v>90</v>
      </c>
      <c r="D54" s="32" t="s">
        <v>3</v>
      </c>
      <c r="E54" s="35" t="s">
        <v>82</v>
      </c>
      <c r="F54" s="122"/>
      <c r="G54" s="139" t="s">
        <v>101</v>
      </c>
    </row>
    <row r="55" spans="2:8" ht="11.25" customHeight="1">
      <c r="B55" s="82" t="s">
        <v>62</v>
      </c>
      <c r="C55" s="15">
        <v>26</v>
      </c>
      <c r="D55" s="83">
        <v>356</v>
      </c>
      <c r="E55" s="84">
        <f>C55/C60</f>
        <v>0.1580547112462006</v>
      </c>
      <c r="F55" s="127"/>
      <c r="G55" s="138" t="s">
        <v>105</v>
      </c>
    </row>
    <row r="56" spans="2:8" ht="11.25" customHeight="1">
      <c r="B56" s="82" t="s">
        <v>63</v>
      </c>
      <c r="C56" s="15">
        <v>28.3</v>
      </c>
      <c r="D56" s="83">
        <v>410</v>
      </c>
      <c r="E56" s="84">
        <f>C56/C60</f>
        <v>0.17203647416413373</v>
      </c>
      <c r="F56" s="127"/>
    </row>
    <row r="57" spans="2:8" ht="11.25" customHeight="1">
      <c r="B57" s="82" t="s">
        <v>64</v>
      </c>
      <c r="C57" s="15">
        <v>35.1</v>
      </c>
      <c r="D57" s="83">
        <v>536</v>
      </c>
      <c r="E57" s="84">
        <f>C57/C60</f>
        <v>0.21337386018237084</v>
      </c>
      <c r="F57" s="127"/>
    </row>
    <row r="58" spans="2:8" ht="11.25" customHeight="1">
      <c r="B58" s="82" t="s">
        <v>65</v>
      </c>
      <c r="C58" s="15">
        <v>27</v>
      </c>
      <c r="D58" s="83">
        <v>334</v>
      </c>
      <c r="E58" s="84">
        <f>C58/C60</f>
        <v>0.1641337386018237</v>
      </c>
      <c r="F58" s="127"/>
    </row>
    <row r="59" spans="2:8" ht="11.25" customHeight="1">
      <c r="B59" s="82" t="s">
        <v>66</v>
      </c>
      <c r="C59" s="15">
        <v>48.1</v>
      </c>
      <c r="D59" s="83">
        <v>782</v>
      </c>
      <c r="E59" s="84">
        <f>C59/C60</f>
        <v>0.29240121580547113</v>
      </c>
      <c r="F59" s="127"/>
      <c r="H59" s="16"/>
    </row>
    <row r="60" spans="2:8" ht="11.25" customHeight="1" thickBot="1">
      <c r="B60" s="99" t="s">
        <v>4</v>
      </c>
      <c r="C60" s="100">
        <f>SUM(C55:C59)</f>
        <v>164.5</v>
      </c>
      <c r="D60" s="101">
        <f>SUM(D55:D59)</f>
        <v>2418</v>
      </c>
      <c r="E60" s="102">
        <f>SUM(E55:E59)</f>
        <v>1</v>
      </c>
      <c r="F60" s="128"/>
    </row>
    <row r="61" spans="2:8">
      <c r="B61" s="25"/>
      <c r="C61" s="24"/>
      <c r="D61" s="22"/>
      <c r="E61" s="22"/>
      <c r="F61" s="125"/>
    </row>
    <row r="62" spans="2:8">
      <c r="B62" s="4" t="s">
        <v>20</v>
      </c>
      <c r="D62" s="3"/>
    </row>
    <row r="63" spans="2:8">
      <c r="D63" s="3"/>
    </row>
    <row r="64" spans="2:8" ht="19.5" customHeight="1">
      <c r="B64" s="111" t="s">
        <v>20</v>
      </c>
      <c r="C64" s="112"/>
      <c r="D64" s="116"/>
      <c r="E64" s="114"/>
      <c r="F64" s="121"/>
      <c r="G64" s="136" t="s">
        <v>85</v>
      </c>
    </row>
    <row r="65" spans="2:7" ht="11.25" customHeight="1">
      <c r="B65" s="31" t="s">
        <v>2</v>
      </c>
      <c r="C65" s="32" t="s">
        <v>90</v>
      </c>
      <c r="D65" s="47" t="s">
        <v>21</v>
      </c>
      <c r="E65" s="35" t="s">
        <v>82</v>
      </c>
      <c r="F65" s="122"/>
      <c r="G65" s="139" t="s">
        <v>101</v>
      </c>
    </row>
    <row r="66" spans="2:7" ht="11.25" customHeight="1">
      <c r="B66" s="29" t="s">
        <v>67</v>
      </c>
      <c r="C66" s="5">
        <v>39.799999999999997</v>
      </c>
      <c r="D66" s="85">
        <v>1270</v>
      </c>
      <c r="E66" s="39">
        <f>C66/C72</f>
        <v>0.24194528875379936</v>
      </c>
      <c r="F66" s="123"/>
      <c r="G66" s="138" t="s">
        <v>102</v>
      </c>
    </row>
    <row r="67" spans="2:7" ht="11.25" customHeight="1">
      <c r="B67" s="29" t="s">
        <v>72</v>
      </c>
      <c r="C67" s="5">
        <v>37.6</v>
      </c>
      <c r="D67" s="85">
        <v>608</v>
      </c>
      <c r="E67" s="39">
        <f>C67/C72</f>
        <v>0.22857142857142859</v>
      </c>
      <c r="F67" s="123"/>
    </row>
    <row r="68" spans="2:7" ht="11.25" customHeight="1">
      <c r="B68" s="29" t="s">
        <v>73</v>
      </c>
      <c r="C68" s="5">
        <v>24.9</v>
      </c>
      <c r="D68" s="85">
        <v>272</v>
      </c>
      <c r="E68" s="39">
        <f>C68/C72</f>
        <v>0.1513677811550152</v>
      </c>
      <c r="F68" s="123"/>
    </row>
    <row r="69" spans="2:7" ht="11.25" customHeight="1">
      <c r="B69" s="29" t="s">
        <v>69</v>
      </c>
      <c r="C69" s="5">
        <v>41.7</v>
      </c>
      <c r="D69" s="85">
        <v>217</v>
      </c>
      <c r="E69" s="39">
        <f>C69/C72</f>
        <v>0.25349544072948332</v>
      </c>
      <c r="F69" s="123"/>
    </row>
    <row r="70" spans="2:7" ht="11.25" customHeight="1">
      <c r="B70" s="29" t="s">
        <v>70</v>
      </c>
      <c r="C70" s="5">
        <v>14.3</v>
      </c>
      <c r="D70" s="85">
        <v>43</v>
      </c>
      <c r="E70" s="39">
        <f>C70/C72</f>
        <v>8.6930091185410341E-2</v>
      </c>
      <c r="F70" s="123"/>
    </row>
    <row r="71" spans="2:7" ht="11.25" customHeight="1">
      <c r="B71" s="29" t="s">
        <v>22</v>
      </c>
      <c r="C71" s="5">
        <v>6.2</v>
      </c>
      <c r="D71" s="85">
        <v>8</v>
      </c>
      <c r="E71" s="39">
        <f>C71/C72</f>
        <v>3.7689969604863226E-2</v>
      </c>
      <c r="F71" s="123"/>
    </row>
    <row r="72" spans="2:7" ht="11.25" customHeight="1" thickBot="1">
      <c r="B72" s="53" t="s">
        <v>4</v>
      </c>
      <c r="C72" s="54">
        <f>SUM(C66:C71)</f>
        <v>164.5</v>
      </c>
      <c r="D72" s="103">
        <f>SUM(D66:D71)</f>
        <v>2418</v>
      </c>
      <c r="E72" s="56">
        <f>SUM(E66:E71)</f>
        <v>1</v>
      </c>
      <c r="F72" s="124"/>
    </row>
    <row r="73" spans="2:7">
      <c r="B73" s="25"/>
      <c r="C73" s="24"/>
      <c r="D73" s="22"/>
      <c r="E73" s="22"/>
      <c r="F73" s="125"/>
      <c r="G73" s="6"/>
    </row>
    <row r="74" spans="2:7">
      <c r="B74" s="4" t="s">
        <v>106</v>
      </c>
      <c r="D74" s="3"/>
      <c r="G74" s="6"/>
    </row>
    <row r="75" spans="2:7">
      <c r="D75" s="3"/>
      <c r="G75" s="6"/>
    </row>
    <row r="76" spans="2:7" ht="19.5" customHeight="1">
      <c r="B76" s="111" t="s">
        <v>106</v>
      </c>
      <c r="C76" s="112"/>
      <c r="D76" s="116"/>
      <c r="E76" s="114"/>
      <c r="F76" s="121"/>
      <c r="G76" s="136" t="s">
        <v>85</v>
      </c>
    </row>
    <row r="77" spans="2:7" ht="11.25" customHeight="1">
      <c r="B77" s="31" t="s">
        <v>2</v>
      </c>
      <c r="C77" s="32" t="s">
        <v>90</v>
      </c>
      <c r="D77" s="32" t="s">
        <v>3</v>
      </c>
      <c r="E77" s="35" t="s">
        <v>82</v>
      </c>
      <c r="F77" s="122"/>
      <c r="G77" s="139" t="s">
        <v>101</v>
      </c>
    </row>
    <row r="78" spans="2:7" ht="11.25" customHeight="1">
      <c r="B78" s="48" t="s">
        <v>28</v>
      </c>
      <c r="C78" s="86">
        <v>11.7</v>
      </c>
      <c r="D78" s="87">
        <v>236</v>
      </c>
      <c r="E78" s="65">
        <f>C78/C84</f>
        <v>7.1124620060790275E-2</v>
      </c>
      <c r="F78" s="123"/>
      <c r="G78" s="138" t="s">
        <v>110</v>
      </c>
    </row>
    <row r="79" spans="2:7" ht="11.25" customHeight="1">
      <c r="B79" s="29" t="s">
        <v>29</v>
      </c>
      <c r="C79" s="5">
        <v>15.8</v>
      </c>
      <c r="D79" s="13">
        <v>283</v>
      </c>
      <c r="E79" s="39">
        <f>C79/$C$84</f>
        <v>9.6048632218844993E-2</v>
      </c>
      <c r="F79" s="123"/>
    </row>
    <row r="80" spans="2:7" ht="11.25" customHeight="1">
      <c r="B80" s="29" t="s">
        <v>30</v>
      </c>
      <c r="C80" s="5">
        <v>17.399999999999999</v>
      </c>
      <c r="D80" s="13">
        <v>279</v>
      </c>
      <c r="E80" s="39">
        <f>C80/$C$84</f>
        <v>0.10577507598784194</v>
      </c>
      <c r="F80" s="123"/>
    </row>
    <row r="81" spans="1:7" ht="11.25" customHeight="1">
      <c r="B81" s="29" t="s">
        <v>31</v>
      </c>
      <c r="C81" s="5">
        <v>18.899999999999999</v>
      </c>
      <c r="D81" s="13">
        <v>264</v>
      </c>
      <c r="E81" s="39">
        <f>C81/$C$84</f>
        <v>0.11489361702127658</v>
      </c>
      <c r="F81" s="123"/>
    </row>
    <row r="82" spans="1:7" ht="11.25" customHeight="1">
      <c r="B82" s="29" t="s">
        <v>32</v>
      </c>
      <c r="C82" s="5">
        <v>13.5</v>
      </c>
      <c r="D82" s="13">
        <v>217</v>
      </c>
      <c r="E82" s="39">
        <f>C82/$C$84</f>
        <v>8.2066869300911852E-2</v>
      </c>
      <c r="F82" s="123"/>
    </row>
    <row r="83" spans="1:7" ht="11.25" customHeight="1">
      <c r="B83" s="30" t="s">
        <v>33</v>
      </c>
      <c r="C83" s="88">
        <v>87.2</v>
      </c>
      <c r="D83" s="89">
        <v>1139</v>
      </c>
      <c r="E83" s="42">
        <f>C83/$C$84</f>
        <v>0.5300911854103344</v>
      </c>
      <c r="F83" s="123"/>
      <c r="G83" s="6"/>
    </row>
    <row r="84" spans="1:7" ht="11.25" customHeight="1" thickBot="1">
      <c r="B84" s="53" t="s">
        <v>4</v>
      </c>
      <c r="C84" s="54">
        <f>SUM(C78:C83)</f>
        <v>164.5</v>
      </c>
      <c r="D84" s="55">
        <f>SUM(D78:D83)</f>
        <v>2418</v>
      </c>
      <c r="E84" s="56">
        <f>SUM(E78:E83)</f>
        <v>1</v>
      </c>
      <c r="F84" s="124"/>
      <c r="G84" s="6"/>
    </row>
    <row r="85" spans="1:7">
      <c r="A85" s="21"/>
      <c r="B85" s="25"/>
      <c r="C85" s="24"/>
      <c r="D85" s="22"/>
      <c r="E85" s="22"/>
      <c r="F85" s="125"/>
      <c r="G85" s="6"/>
    </row>
    <row r="86" spans="1:7">
      <c r="A86" s="21"/>
      <c r="B86" s="4" t="s">
        <v>86</v>
      </c>
      <c r="C86" s="21"/>
      <c r="D86" s="3"/>
      <c r="G86" s="6"/>
    </row>
    <row r="87" spans="1:7">
      <c r="B87" s="28"/>
      <c r="C87" s="21"/>
      <c r="D87" s="3"/>
      <c r="G87" s="6"/>
    </row>
    <row r="88" spans="1:7" ht="19.5" customHeight="1">
      <c r="B88" s="111" t="s">
        <v>97</v>
      </c>
      <c r="C88" s="112"/>
      <c r="D88" s="116"/>
      <c r="E88" s="114"/>
      <c r="F88" s="121"/>
      <c r="G88" s="136" t="s">
        <v>85</v>
      </c>
    </row>
    <row r="89" spans="1:7" ht="11.25" customHeight="1">
      <c r="B89" s="50" t="s">
        <v>81</v>
      </c>
      <c r="C89" s="32" t="s">
        <v>90</v>
      </c>
      <c r="D89" s="51" t="s">
        <v>19</v>
      </c>
      <c r="E89" s="35" t="s">
        <v>82</v>
      </c>
      <c r="F89" s="122"/>
      <c r="G89" s="139" t="s">
        <v>101</v>
      </c>
    </row>
    <row r="90" spans="1:7" ht="11.25" customHeight="1">
      <c r="B90" s="92">
        <v>1</v>
      </c>
      <c r="C90" s="72">
        <v>59.1</v>
      </c>
      <c r="D90" s="80">
        <v>741</v>
      </c>
      <c r="E90" s="52">
        <f>C90/C95</f>
        <v>0.35925048290121658</v>
      </c>
      <c r="F90" s="129"/>
      <c r="G90" s="138" t="s">
        <v>95</v>
      </c>
    </row>
    <row r="91" spans="1:7" ht="11.25" customHeight="1">
      <c r="B91" s="90">
        <v>2</v>
      </c>
      <c r="C91" s="7">
        <v>101.3</v>
      </c>
      <c r="D91" s="11">
        <v>1363</v>
      </c>
      <c r="E91" s="52">
        <f>C91/C95</f>
        <v>0.6157711322824575</v>
      </c>
      <c r="F91" s="129"/>
      <c r="G91" s="6"/>
    </row>
    <row r="92" spans="1:7" ht="11.25" customHeight="1">
      <c r="B92" s="91" t="s">
        <v>34</v>
      </c>
      <c r="C92" s="7">
        <v>3.1</v>
      </c>
      <c r="D92" s="11">
        <v>226</v>
      </c>
      <c r="E92" s="52">
        <f>C92/C95</f>
        <v>1.8843933959285474E-2</v>
      </c>
      <c r="F92" s="129"/>
      <c r="G92" s="6"/>
    </row>
    <row r="93" spans="1:7" ht="11.25" customHeight="1">
      <c r="B93" s="91" t="s">
        <v>35</v>
      </c>
      <c r="C93" s="7">
        <v>1.0091734399999999</v>
      </c>
      <c r="D93" s="11">
        <v>88</v>
      </c>
      <c r="E93" s="52">
        <f>C93/C95</f>
        <v>6.1344508570403029E-3</v>
      </c>
      <c r="F93" s="129"/>
      <c r="G93" s="6"/>
    </row>
    <row r="94" spans="1:7" ht="11.25" customHeight="1">
      <c r="B94" s="93" t="s">
        <v>36</v>
      </c>
      <c r="C94" s="75">
        <v>0</v>
      </c>
      <c r="D94" s="81" t="s">
        <v>38</v>
      </c>
      <c r="E94" s="52">
        <v>0</v>
      </c>
      <c r="F94" s="129"/>
      <c r="G94" s="6"/>
    </row>
    <row r="95" spans="1:7" ht="11.25" customHeight="1" thickBot="1">
      <c r="B95" s="57" t="s">
        <v>4</v>
      </c>
      <c r="C95" s="58">
        <f>SUM(C90:C94)</f>
        <v>164.50917344000001</v>
      </c>
      <c r="D95" s="59">
        <f>SUM(D90:D94)</f>
        <v>2418</v>
      </c>
      <c r="E95" s="104">
        <f>SUM(E90:E94)</f>
        <v>1</v>
      </c>
      <c r="F95" s="130"/>
      <c r="G95" s="6"/>
    </row>
    <row r="96" spans="1:7">
      <c r="B96" s="21"/>
      <c r="C96" s="25"/>
      <c r="D96" s="24"/>
      <c r="G96" s="6"/>
    </row>
    <row r="97" spans="2:7">
      <c r="B97" s="21"/>
      <c r="C97" s="25"/>
      <c r="D97" s="24"/>
      <c r="G97" s="6"/>
    </row>
    <row r="98" spans="2:7">
      <c r="B98" s="21"/>
      <c r="C98" s="21"/>
      <c r="D98" s="21"/>
      <c r="G98" s="6"/>
    </row>
    <row r="99" spans="2:7">
      <c r="G99" s="6"/>
    </row>
    <row r="100" spans="2:7">
      <c r="G100" s="6"/>
    </row>
    <row r="101" spans="2:7">
      <c r="G101" s="6"/>
    </row>
    <row r="102" spans="2:7">
      <c r="G102" s="6"/>
    </row>
    <row r="103" spans="2:7">
      <c r="G103" s="6"/>
    </row>
    <row r="104" spans="2:7">
      <c r="G104" s="6"/>
    </row>
    <row r="105" spans="2:7">
      <c r="G105" s="6"/>
    </row>
    <row r="106" spans="2:7">
      <c r="G106" s="6"/>
    </row>
    <row r="107" spans="2:7">
      <c r="G107" s="6"/>
    </row>
    <row r="108" spans="2:7">
      <c r="G108" s="6"/>
    </row>
    <row r="109" spans="2:7">
      <c r="G109" s="6"/>
    </row>
    <row r="110" spans="2:7">
      <c r="G110" s="6"/>
    </row>
    <row r="111" spans="2:7">
      <c r="G111" s="6"/>
    </row>
    <row r="112" spans="2:7">
      <c r="G112" s="6"/>
    </row>
    <row r="113" spans="7:7">
      <c r="G113" s="6"/>
    </row>
    <row r="114" spans="7:7">
      <c r="G114" s="6"/>
    </row>
    <row r="115" spans="7:7">
      <c r="G115" s="6"/>
    </row>
    <row r="116" spans="7:7">
      <c r="G116" s="6"/>
    </row>
    <row r="117" spans="7:7">
      <c r="G117" s="6"/>
    </row>
    <row r="118" spans="7:7">
      <c r="G118" s="6"/>
    </row>
    <row r="119" spans="7:7">
      <c r="G119" s="6"/>
    </row>
    <row r="120" spans="7:7">
      <c r="G120" s="6"/>
    </row>
    <row r="121" spans="7:7">
      <c r="G121" s="6"/>
    </row>
    <row r="122" spans="7:7">
      <c r="G122" s="6"/>
    </row>
    <row r="123" spans="7:7">
      <c r="G123" s="6"/>
    </row>
    <row r="124" spans="7:7">
      <c r="G124" s="6"/>
    </row>
    <row r="125" spans="7:7">
      <c r="G125" s="6"/>
    </row>
    <row r="126" spans="7:7">
      <c r="G126" s="6"/>
    </row>
    <row r="127" spans="7:7">
      <c r="G127" s="6"/>
    </row>
    <row r="128" spans="7:7">
      <c r="G128" s="6"/>
    </row>
    <row r="129" spans="7:7">
      <c r="G129" s="6"/>
    </row>
    <row r="130" spans="7:7">
      <c r="G130" s="6"/>
    </row>
    <row r="131" spans="7:7">
      <c r="G131" s="6"/>
    </row>
    <row r="132" spans="7:7">
      <c r="G132" s="6"/>
    </row>
    <row r="133" spans="7:7">
      <c r="G133" s="6"/>
    </row>
    <row r="134" spans="7:7">
      <c r="G134" s="6"/>
    </row>
    <row r="135" spans="7:7">
      <c r="G135" s="6"/>
    </row>
    <row r="136" spans="7:7">
      <c r="G136" s="6"/>
    </row>
    <row r="137" spans="7:7">
      <c r="G137" s="6"/>
    </row>
    <row r="138" spans="7:7">
      <c r="G138" s="6"/>
    </row>
    <row r="139" spans="7:7">
      <c r="G139" s="6"/>
    </row>
    <row r="140" spans="7:7">
      <c r="G140" s="6"/>
    </row>
    <row r="141" spans="7:7">
      <c r="G141" s="6"/>
    </row>
    <row r="142" spans="7:7">
      <c r="G142" s="6"/>
    </row>
    <row r="143" spans="7:7">
      <c r="G143" s="6"/>
    </row>
  </sheetData>
  <mergeCells count="4">
    <mergeCell ref="B8:G8"/>
    <mergeCell ref="B9:G9"/>
    <mergeCell ref="B6:G7"/>
    <mergeCell ref="B10:G10"/>
  </mergeCells>
  <conditionalFormatting sqref="D2">
    <cfRule type="expression" dxfId="22" priority="2">
      <formula>AND(ISNUMBER(#REF!),#REF!&gt;0)</formula>
    </cfRule>
  </conditionalFormatting>
  <conditionalFormatting sqref="AL3:AT3 N3:AE3 J3:K3">
    <cfRule type="cellIs" dxfId="21" priority="11" operator="equal">
      <formula>"Closed"</formula>
    </cfRule>
    <cfRule type="cellIs" dxfId="20" priority="12" operator="equal">
      <formula>"Open"</formula>
    </cfRule>
  </conditionalFormatting>
  <conditionalFormatting sqref="H3:I3">
    <cfRule type="expression" dxfId="19" priority="10">
      <formula>AND(ISNUMBER(#REF!),#REF!&gt;0)</formula>
    </cfRule>
  </conditionalFormatting>
  <conditionalFormatting sqref="H3:I3">
    <cfRule type="cellIs" dxfId="18" priority="7" operator="equal">
      <formula>"R"</formula>
    </cfRule>
    <cfRule type="cellIs" dxfId="17" priority="8" operator="equal">
      <formula>"A"</formula>
    </cfRule>
    <cfRule type="cellIs" dxfId="16" priority="9" operator="equal">
      <formula>"G"</formula>
    </cfRule>
  </conditionalFormatting>
  <conditionalFormatting sqref="G3">
    <cfRule type="expression" dxfId="15" priority="6">
      <formula>AND(ISNUMBER(#REF!),#REF!&gt;0)</formula>
    </cfRule>
  </conditionalFormatting>
  <conditionalFormatting sqref="G3">
    <cfRule type="cellIs" dxfId="14" priority="3" operator="equal">
      <formula>"R"</formula>
    </cfRule>
    <cfRule type="cellIs" dxfId="13" priority="4" operator="equal">
      <formula>"A"</formula>
    </cfRule>
    <cfRule type="cellIs" dxfId="12" priority="5" operator="equal">
      <formula>"G"</formula>
    </cfRule>
  </conditionalFormatting>
  <conditionalFormatting sqref="B2">
    <cfRule type="expression" dxfId="11" priority="1">
      <formula>AND(ISNUMBER(#REF!),#REF!&gt;0)</formula>
    </cfRule>
  </conditionalFormatting>
  <pageMargins left="0.70866141732283472" right="0.70866141732283472" top="0.74803149606299213" bottom="0.74803149606299213" header="0.31496062992125984" footer="0.31496062992125984"/>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75"/>
  <sheetViews>
    <sheetView showGridLines="0" zoomScaleNormal="100" workbookViewId="0">
      <selection activeCell="G94" sqref="G94"/>
    </sheetView>
  </sheetViews>
  <sheetFormatPr defaultRowHeight="14.5"/>
  <cols>
    <col min="2" max="2" width="19.7265625" customWidth="1"/>
    <col min="3" max="3" width="12.7265625" customWidth="1"/>
    <col min="4" max="4" width="18.453125" customWidth="1"/>
    <col min="5" max="5" width="21.7265625" customWidth="1"/>
    <col min="6" max="6" width="5.7265625" customWidth="1"/>
    <col min="7" max="7" width="62.7265625" customWidth="1"/>
  </cols>
  <sheetData>
    <row r="1" spans="1:10">
      <c r="A1" s="19"/>
      <c r="B1" s="19"/>
      <c r="C1" s="19"/>
      <c r="F1" s="3"/>
      <c r="J1" s="6"/>
    </row>
    <row r="2" spans="1:10" ht="36">
      <c r="A2" s="19"/>
      <c r="B2" s="140" t="s">
        <v>94</v>
      </c>
      <c r="C2" s="109"/>
      <c r="D2" s="110"/>
      <c r="E2" s="110"/>
      <c r="F2" s="3"/>
      <c r="J2" s="6"/>
    </row>
    <row r="3" spans="1:10" s="106" customFormat="1" ht="3.75" customHeight="1">
      <c r="A3" s="105"/>
      <c r="C3" s="105"/>
      <c r="F3" s="107"/>
      <c r="G3" s="108"/>
      <c r="H3" s="108"/>
    </row>
    <row r="4" spans="1:10" ht="10.9" customHeight="1">
      <c r="A4" s="19"/>
      <c r="B4" s="19"/>
      <c r="C4" s="19"/>
      <c r="J4" s="6"/>
    </row>
    <row r="5" spans="1:10" ht="22.9" customHeight="1">
      <c r="B5" s="145" t="s">
        <v>112</v>
      </c>
      <c r="C5" s="145"/>
      <c r="D5" s="145"/>
      <c r="E5" s="145"/>
      <c r="F5" s="145"/>
      <c r="G5" s="145"/>
    </row>
    <row r="6" spans="1:10" ht="7.9" customHeight="1">
      <c r="B6" s="145"/>
      <c r="C6" s="145"/>
      <c r="D6" s="145"/>
      <c r="E6" s="145"/>
      <c r="F6" s="145"/>
      <c r="G6" s="145"/>
    </row>
    <row r="7" spans="1:10">
      <c r="B7" s="4" t="s">
        <v>77</v>
      </c>
    </row>
    <row r="8" spans="1:10">
      <c r="D8" s="3"/>
    </row>
    <row r="9" spans="1:10" ht="19.5" customHeight="1">
      <c r="B9" s="111" t="s">
        <v>5</v>
      </c>
      <c r="C9" s="112"/>
      <c r="D9" s="116"/>
      <c r="E9" s="114"/>
      <c r="G9" s="136" t="s">
        <v>85</v>
      </c>
    </row>
    <row r="10" spans="1:10" ht="11.25" customHeight="1">
      <c r="B10" s="31" t="s">
        <v>2</v>
      </c>
      <c r="C10" s="32" t="s">
        <v>90</v>
      </c>
      <c r="D10" s="32" t="s">
        <v>6</v>
      </c>
      <c r="E10" s="35" t="s">
        <v>82</v>
      </c>
      <c r="G10" s="139" t="s">
        <v>101</v>
      </c>
    </row>
    <row r="11" spans="1:10" ht="11.25" customHeight="1">
      <c r="B11" s="29" t="s">
        <v>7</v>
      </c>
      <c r="C11" s="5">
        <v>26</v>
      </c>
      <c r="D11" s="13">
        <v>64</v>
      </c>
      <c r="E11" s="36">
        <f>C11/C16</f>
        <v>0.1580547112462006</v>
      </c>
      <c r="G11" s="138" t="s">
        <v>123</v>
      </c>
    </row>
    <row r="12" spans="1:10" ht="11.25" customHeight="1">
      <c r="B12" s="29" t="s">
        <v>8</v>
      </c>
      <c r="C12" s="5">
        <v>28.3</v>
      </c>
      <c r="D12" s="13">
        <v>1092</v>
      </c>
      <c r="E12" s="36">
        <f>C12/C16</f>
        <v>0.17203647416413373</v>
      </c>
    </row>
    <row r="13" spans="1:10" ht="11.25" customHeight="1">
      <c r="B13" s="29" t="s">
        <v>9</v>
      </c>
      <c r="C13" s="5">
        <v>35.1</v>
      </c>
      <c r="D13" s="13">
        <v>903</v>
      </c>
      <c r="E13" s="36">
        <f>C13/C16</f>
        <v>0.21337386018237084</v>
      </c>
    </row>
    <row r="14" spans="1:10" ht="11.25" customHeight="1">
      <c r="B14" s="29" t="s">
        <v>10</v>
      </c>
      <c r="C14" s="5">
        <v>27</v>
      </c>
      <c r="D14" s="13">
        <v>31</v>
      </c>
      <c r="E14" s="36">
        <f>C14/C16</f>
        <v>0.1641337386018237</v>
      </c>
    </row>
    <row r="15" spans="1:10" ht="11.25" customHeight="1">
      <c r="B15" s="29" t="s">
        <v>11</v>
      </c>
      <c r="C15" s="5">
        <v>48.1</v>
      </c>
      <c r="D15" s="13">
        <v>328</v>
      </c>
      <c r="E15" s="36">
        <f>C15/C16</f>
        <v>0.29240121580547113</v>
      </c>
    </row>
    <row r="16" spans="1:10" ht="11.25" customHeight="1" thickBot="1">
      <c r="B16" s="53" t="s">
        <v>4</v>
      </c>
      <c r="C16" s="54">
        <f>SUM(C11:C15)</f>
        <v>164.5</v>
      </c>
      <c r="D16" s="55">
        <f>SUM(D11:D15)</f>
        <v>2418</v>
      </c>
      <c r="E16" s="56">
        <f>SUM(E11:E15)</f>
        <v>1</v>
      </c>
    </row>
    <row r="17" spans="1:9">
      <c r="B17" s="25"/>
      <c r="C17" s="23"/>
      <c r="D17" s="22"/>
      <c r="E17" s="22"/>
      <c r="F17" s="6"/>
    </row>
    <row r="18" spans="1:9">
      <c r="A18" s="12"/>
      <c r="B18" s="26" t="s">
        <v>91</v>
      </c>
      <c r="C18" s="25"/>
      <c r="D18" s="24"/>
      <c r="E18" s="25"/>
      <c r="F18" s="24"/>
      <c r="G18" s="25"/>
      <c r="H18" s="24"/>
      <c r="I18" s="25"/>
    </row>
    <row r="19" spans="1:9">
      <c r="B19" s="21"/>
      <c r="D19" s="3"/>
      <c r="I19" s="21"/>
    </row>
    <row r="20" spans="1:9" ht="19.5" customHeight="1">
      <c r="B20" s="111" t="s">
        <v>12</v>
      </c>
      <c r="C20" s="112"/>
      <c r="D20" s="116"/>
      <c r="E20" s="114"/>
      <c r="G20" s="136" t="s">
        <v>85</v>
      </c>
    </row>
    <row r="21" spans="1:9" ht="11.25" customHeight="1">
      <c r="B21" s="31" t="s">
        <v>2</v>
      </c>
      <c r="C21" s="37" t="s">
        <v>92</v>
      </c>
      <c r="D21" s="32" t="s">
        <v>13</v>
      </c>
      <c r="E21" s="38" t="s">
        <v>96</v>
      </c>
      <c r="G21" s="139" t="s">
        <v>124</v>
      </c>
    </row>
    <row r="22" spans="1:9" ht="11.25" customHeight="1">
      <c r="B22" s="29" t="s">
        <v>67</v>
      </c>
      <c r="C22" s="15">
        <v>7</v>
      </c>
      <c r="D22" s="13">
        <v>184</v>
      </c>
      <c r="E22" s="39">
        <f>C22/C28</f>
        <v>3.7493304767005901E-2</v>
      </c>
      <c r="G22" s="138" t="s">
        <v>125</v>
      </c>
    </row>
    <row r="23" spans="1:9" ht="11.25" customHeight="1">
      <c r="B23" s="29" t="s">
        <v>68</v>
      </c>
      <c r="C23" s="15">
        <v>56</v>
      </c>
      <c r="D23" s="13">
        <v>721</v>
      </c>
      <c r="E23" s="39">
        <f>C23/C28</f>
        <v>0.29994643813604721</v>
      </c>
    </row>
    <row r="24" spans="1:9" ht="11.25" customHeight="1">
      <c r="B24" s="29" t="s">
        <v>69</v>
      </c>
      <c r="C24" s="15">
        <v>81</v>
      </c>
      <c r="D24" s="13">
        <v>535</v>
      </c>
      <c r="E24" s="39">
        <f>C24/C28</f>
        <v>0.43385109801821115</v>
      </c>
    </row>
    <row r="25" spans="1:9" ht="11.25" customHeight="1">
      <c r="B25" s="29" t="s">
        <v>70</v>
      </c>
      <c r="C25" s="15">
        <v>26</v>
      </c>
      <c r="D25" s="13">
        <v>86</v>
      </c>
      <c r="E25" s="39">
        <f>C25/C28</f>
        <v>0.13926084627745047</v>
      </c>
    </row>
    <row r="26" spans="1:9" ht="11.25" customHeight="1">
      <c r="B26" s="29" t="s">
        <v>71</v>
      </c>
      <c r="C26" s="15">
        <v>9</v>
      </c>
      <c r="D26" s="13">
        <v>12</v>
      </c>
      <c r="E26" s="39">
        <f>C26/C28</f>
        <v>4.8205677557579013E-2</v>
      </c>
    </row>
    <row r="27" spans="1:9" ht="11.25" customHeight="1">
      <c r="B27" s="40" t="s">
        <v>14</v>
      </c>
      <c r="C27" s="15">
        <v>7.6999999999999602</v>
      </c>
      <c r="D27" s="13">
        <v>4</v>
      </c>
      <c r="E27" s="39">
        <f>C27/C28</f>
        <v>4.1242635243706277E-2</v>
      </c>
    </row>
    <row r="28" spans="1:9" ht="11.25" customHeight="1" thickBot="1">
      <c r="B28" s="53" t="s">
        <v>4</v>
      </c>
      <c r="C28" s="54">
        <f>SUM(C22:C27)</f>
        <v>186.69999999999996</v>
      </c>
      <c r="D28" s="55">
        <f>SUM(D22:D27)</f>
        <v>1542</v>
      </c>
      <c r="E28" s="56">
        <f>SUM(E22:E27)</f>
        <v>1</v>
      </c>
    </row>
    <row r="29" spans="1:9">
      <c r="B29" s="25"/>
      <c r="C29" s="23"/>
      <c r="D29" s="22"/>
      <c r="E29" s="22"/>
      <c r="F29" s="6"/>
    </row>
    <row r="30" spans="1:9">
      <c r="B30" s="4" t="s">
        <v>78</v>
      </c>
      <c r="D30" s="3"/>
    </row>
    <row r="31" spans="1:9">
      <c r="D31" s="3"/>
    </row>
    <row r="32" spans="1:9" ht="19.5" customHeight="1">
      <c r="B32" s="111" t="s">
        <v>78</v>
      </c>
      <c r="C32" s="112"/>
      <c r="D32" s="116"/>
      <c r="E32" s="114"/>
      <c r="G32" s="136" t="s">
        <v>85</v>
      </c>
    </row>
    <row r="33" spans="2:7" ht="11.25" customHeight="1">
      <c r="B33" s="31" t="s">
        <v>2</v>
      </c>
      <c r="C33" s="37" t="s">
        <v>92</v>
      </c>
      <c r="D33" s="33" t="s">
        <v>13</v>
      </c>
      <c r="E33" s="38" t="s">
        <v>96</v>
      </c>
      <c r="G33" s="139" t="s">
        <v>124</v>
      </c>
    </row>
    <row r="34" spans="2:7" ht="11.25" customHeight="1">
      <c r="B34" s="43">
        <v>2017</v>
      </c>
      <c r="C34" s="142">
        <v>43</v>
      </c>
      <c r="D34" s="44">
        <v>361</v>
      </c>
      <c r="E34" s="65">
        <f>C34/C40</f>
        <v>0.23031601499732196</v>
      </c>
      <c r="G34" s="138" t="s">
        <v>126</v>
      </c>
    </row>
    <row r="35" spans="2:7" ht="11.25" customHeight="1">
      <c r="B35" s="41">
        <f>B34-1</f>
        <v>2016</v>
      </c>
      <c r="C35" s="143">
        <v>61.1</v>
      </c>
      <c r="D35" s="45">
        <v>495</v>
      </c>
      <c r="E35" s="39">
        <f>C35/C40</f>
        <v>0.32726298875200865</v>
      </c>
    </row>
    <row r="36" spans="2:7" ht="11.25" customHeight="1">
      <c r="B36" s="41">
        <f>B35-1</f>
        <v>2015</v>
      </c>
      <c r="C36" s="143">
        <v>11.8</v>
      </c>
      <c r="D36" s="45">
        <v>157</v>
      </c>
      <c r="E36" s="39">
        <f>C36/C40</f>
        <v>6.3202999464381376E-2</v>
      </c>
    </row>
    <row r="37" spans="2:7" ht="11.25" customHeight="1">
      <c r="B37" s="41" t="s">
        <v>15</v>
      </c>
      <c r="C37" s="143">
        <v>24.5</v>
      </c>
      <c r="D37" s="45">
        <v>102</v>
      </c>
      <c r="E37" s="39">
        <f>C37/C40</f>
        <v>0.13122656668452065</v>
      </c>
    </row>
    <row r="38" spans="2:7" ht="11.25" customHeight="1">
      <c r="B38" s="41" t="s">
        <v>16</v>
      </c>
      <c r="C38" s="143">
        <v>11.2</v>
      </c>
      <c r="D38" s="45">
        <v>68</v>
      </c>
      <c r="E38" s="39">
        <f>C38/C40</f>
        <v>5.9989287627209432E-2</v>
      </c>
    </row>
    <row r="39" spans="2:7" ht="11.25" customHeight="1">
      <c r="B39" s="41" t="s">
        <v>17</v>
      </c>
      <c r="C39" s="143">
        <v>35.1</v>
      </c>
      <c r="D39" s="45">
        <v>359</v>
      </c>
      <c r="E39" s="42">
        <f>C39/C40</f>
        <v>0.18800214247455815</v>
      </c>
    </row>
    <row r="40" spans="2:7" ht="11.25" customHeight="1" thickBot="1">
      <c r="B40" s="57" t="s">
        <v>4</v>
      </c>
      <c r="C40" s="58">
        <f>SUM(C34:C39)</f>
        <v>186.69999999999996</v>
      </c>
      <c r="D40" s="59">
        <f>SUM(D34:D39)</f>
        <v>1542</v>
      </c>
      <c r="E40" s="64">
        <f>SUM(E34:E39)</f>
        <v>1.0000000000000002</v>
      </c>
    </row>
    <row r="41" spans="2:7">
      <c r="B41" s="25"/>
      <c r="C41" s="27"/>
      <c r="D41" s="22"/>
      <c r="E41" s="22"/>
    </row>
    <row r="42" spans="2:7">
      <c r="B42" s="4" t="s">
        <v>79</v>
      </c>
      <c r="D42" s="3"/>
    </row>
    <row r="43" spans="2:7">
      <c r="D43" s="3"/>
    </row>
    <row r="44" spans="2:7" ht="19.5" customHeight="1">
      <c r="B44" s="111" t="s">
        <v>18</v>
      </c>
      <c r="C44" s="112"/>
      <c r="D44" s="116"/>
      <c r="E44" s="114"/>
      <c r="G44" s="136" t="s">
        <v>85</v>
      </c>
    </row>
    <row r="45" spans="2:7" ht="11.25" customHeight="1">
      <c r="B45" s="31" t="s">
        <v>2</v>
      </c>
      <c r="C45" s="37" t="s">
        <v>92</v>
      </c>
      <c r="D45" s="47" t="s">
        <v>13</v>
      </c>
      <c r="E45" s="38" t="s">
        <v>96</v>
      </c>
      <c r="G45" s="139" t="s">
        <v>124</v>
      </c>
    </row>
    <row r="46" spans="2:7" ht="11.25" customHeight="1">
      <c r="B46" s="29" t="s">
        <v>39</v>
      </c>
      <c r="C46" s="5">
        <v>42.3</v>
      </c>
      <c r="D46" s="46">
        <f>ROUND(E46*$D$63,)</f>
        <v>349</v>
      </c>
      <c r="E46" s="39">
        <f>C46/C63</f>
        <v>0.22656668452062131</v>
      </c>
      <c r="G46" s="138" t="s">
        <v>127</v>
      </c>
    </row>
    <row r="47" spans="2:7" ht="11.25" customHeight="1">
      <c r="B47" s="29" t="s">
        <v>40</v>
      </c>
      <c r="C47" s="5">
        <v>36.5</v>
      </c>
      <c r="D47" s="46">
        <v>303</v>
      </c>
      <c r="E47" s="39">
        <f>C47/C63</f>
        <v>0.19550080342795931</v>
      </c>
    </row>
    <row r="48" spans="2:7" ht="11.25" customHeight="1">
      <c r="B48" s="29" t="s">
        <v>41</v>
      </c>
      <c r="C48" s="5">
        <v>24.8</v>
      </c>
      <c r="D48" s="46">
        <f t="shared" ref="D48:D62" si="0">ROUND(E48*$D$63,)</f>
        <v>205</v>
      </c>
      <c r="E48" s="39">
        <f>C48/C63</f>
        <v>0.1328334226031066</v>
      </c>
    </row>
    <row r="49" spans="2:5" ht="11.25" customHeight="1">
      <c r="B49" s="29" t="s">
        <v>42</v>
      </c>
      <c r="C49" s="5">
        <v>13.4</v>
      </c>
      <c r="D49" s="46">
        <f t="shared" si="0"/>
        <v>111</v>
      </c>
      <c r="E49" s="39">
        <f>C49/C63</f>
        <v>7.1772897696839852E-2</v>
      </c>
    </row>
    <row r="50" spans="2:5" ht="11.25" customHeight="1">
      <c r="B50" s="29" t="s">
        <v>43</v>
      </c>
      <c r="C50" s="5">
        <v>11.2</v>
      </c>
      <c r="D50" s="46">
        <f t="shared" si="0"/>
        <v>93</v>
      </c>
      <c r="E50" s="39">
        <f>C50/C63</f>
        <v>5.9989287627209426E-2</v>
      </c>
    </row>
    <row r="51" spans="2:5" ht="11.25" customHeight="1">
      <c r="B51" s="29" t="s">
        <v>44</v>
      </c>
      <c r="C51" s="5">
        <v>11.8</v>
      </c>
      <c r="D51" s="46">
        <f t="shared" si="0"/>
        <v>97</v>
      </c>
      <c r="E51" s="39">
        <f>C51/C63</f>
        <v>6.3202999464381363E-2</v>
      </c>
    </row>
    <row r="52" spans="2:5" ht="11.25" customHeight="1">
      <c r="B52" s="29" t="s">
        <v>45</v>
      </c>
      <c r="C52" s="5">
        <v>7.9</v>
      </c>
      <c r="D52" s="46">
        <f t="shared" si="0"/>
        <v>65</v>
      </c>
      <c r="E52" s="39">
        <f>C52/C63</f>
        <v>4.23138725227638E-2</v>
      </c>
    </row>
    <row r="53" spans="2:5" ht="11.25" customHeight="1">
      <c r="B53" s="29" t="s">
        <v>46</v>
      </c>
      <c r="C53" s="5">
        <v>6.9</v>
      </c>
      <c r="D53" s="46">
        <f t="shared" si="0"/>
        <v>57</v>
      </c>
      <c r="E53" s="39">
        <f>C53/C63</f>
        <v>3.6957686127477241E-2</v>
      </c>
    </row>
    <row r="54" spans="2:5" ht="11.25" customHeight="1">
      <c r="B54" s="29" t="s">
        <v>47</v>
      </c>
      <c r="C54" s="5">
        <v>6.5</v>
      </c>
      <c r="D54" s="46">
        <f t="shared" si="0"/>
        <v>54</v>
      </c>
      <c r="E54" s="39">
        <f>C54/C63</f>
        <v>3.4815211569362618E-2</v>
      </c>
    </row>
    <row r="55" spans="2:5" ht="11.25" customHeight="1">
      <c r="B55" s="29" t="s">
        <v>48</v>
      </c>
      <c r="C55" s="5">
        <v>5.5</v>
      </c>
      <c r="D55" s="46">
        <f t="shared" si="0"/>
        <v>45</v>
      </c>
      <c r="E55" s="39">
        <f>C55/C63</f>
        <v>2.9459025174076059E-2</v>
      </c>
    </row>
    <row r="56" spans="2:5" ht="11.25" customHeight="1">
      <c r="B56" s="29" t="s">
        <v>49</v>
      </c>
      <c r="C56" s="5">
        <v>4.0999999999999996</v>
      </c>
      <c r="D56" s="46">
        <f t="shared" si="0"/>
        <v>34</v>
      </c>
      <c r="E56" s="39">
        <f>C56/C63</f>
        <v>2.1960364220674877E-2</v>
      </c>
    </row>
    <row r="57" spans="2:5" ht="11.25" customHeight="1">
      <c r="B57" s="29" t="s">
        <v>50</v>
      </c>
      <c r="C57" s="5">
        <v>3.9</v>
      </c>
      <c r="D57" s="46">
        <f t="shared" si="0"/>
        <v>32</v>
      </c>
      <c r="E57" s="39">
        <f>C57/C63</f>
        <v>2.088912694161757E-2</v>
      </c>
    </row>
    <row r="58" spans="2:5" ht="11.25" customHeight="1">
      <c r="B58" s="29" t="s">
        <v>51</v>
      </c>
      <c r="C58" s="5">
        <v>3.2</v>
      </c>
      <c r="D58" s="46">
        <f t="shared" si="0"/>
        <v>26</v>
      </c>
      <c r="E58" s="39">
        <f>C58/C63</f>
        <v>1.7139796464916982E-2</v>
      </c>
    </row>
    <row r="59" spans="2:5" ht="11.25" customHeight="1">
      <c r="B59" s="29" t="s">
        <v>52</v>
      </c>
      <c r="C59" s="5">
        <v>2.9</v>
      </c>
      <c r="D59" s="46">
        <f t="shared" si="0"/>
        <v>24</v>
      </c>
      <c r="E59" s="39">
        <f>C59/C63</f>
        <v>1.5532940546331012E-2</v>
      </c>
    </row>
    <row r="60" spans="2:5" ht="11.25" customHeight="1">
      <c r="B60" s="29" t="s">
        <v>53</v>
      </c>
      <c r="C60" s="5">
        <v>2.6</v>
      </c>
      <c r="D60" s="46">
        <f t="shared" si="0"/>
        <v>21</v>
      </c>
      <c r="E60" s="39">
        <f>C60/C63</f>
        <v>1.3926084627745047E-2</v>
      </c>
    </row>
    <row r="61" spans="2:5" ht="11.25" customHeight="1">
      <c r="B61" s="29" t="s">
        <v>54</v>
      </c>
      <c r="C61" s="5">
        <v>2</v>
      </c>
      <c r="D61" s="46">
        <f t="shared" si="0"/>
        <v>17</v>
      </c>
      <c r="E61" s="39">
        <f>C61/C63</f>
        <v>1.0712372790573113E-2</v>
      </c>
    </row>
    <row r="62" spans="2:5" ht="11.25" customHeight="1">
      <c r="B62" s="29" t="s">
        <v>55</v>
      </c>
      <c r="C62" s="5">
        <v>1.2</v>
      </c>
      <c r="D62" s="46">
        <f t="shared" si="0"/>
        <v>10</v>
      </c>
      <c r="E62" s="39">
        <f>C62/C63</f>
        <v>6.427423674343867E-3</v>
      </c>
    </row>
    <row r="63" spans="2:5" ht="11.25" customHeight="1" thickBot="1">
      <c r="B63" s="53" t="s">
        <v>4</v>
      </c>
      <c r="C63" s="54">
        <f>SUM(C46:C62)</f>
        <v>186.7</v>
      </c>
      <c r="D63" s="60">
        <v>1542</v>
      </c>
      <c r="E63" s="56">
        <f>SUM(E46:E62)</f>
        <v>1</v>
      </c>
    </row>
    <row r="64" spans="2:5">
      <c r="B64" s="25"/>
      <c r="C64" s="27"/>
      <c r="D64" s="22"/>
      <c r="E64" s="22"/>
    </row>
    <row r="65" spans="2:7">
      <c r="B65" s="4" t="s">
        <v>80</v>
      </c>
    </row>
    <row r="66" spans="2:7">
      <c r="D66" s="3"/>
    </row>
    <row r="67" spans="2:7" ht="19.5" customHeight="1">
      <c r="B67" s="111" t="s">
        <v>26</v>
      </c>
      <c r="C67" s="112"/>
      <c r="D67" s="116"/>
      <c r="E67" s="114"/>
      <c r="G67" s="136" t="s">
        <v>85</v>
      </c>
    </row>
    <row r="68" spans="2:7" ht="11.25" customHeight="1">
      <c r="B68" s="50" t="s">
        <v>80</v>
      </c>
      <c r="C68" s="37" t="s">
        <v>92</v>
      </c>
      <c r="D68" s="51" t="s">
        <v>27</v>
      </c>
      <c r="E68" s="38" t="s">
        <v>96</v>
      </c>
      <c r="G68" s="139" t="s">
        <v>124</v>
      </c>
    </row>
    <row r="69" spans="2:7" ht="11.25" customHeight="1">
      <c r="B69" s="49" t="s">
        <v>118</v>
      </c>
      <c r="C69" s="7">
        <v>161.6</v>
      </c>
      <c r="D69" s="11">
        <v>1472</v>
      </c>
      <c r="E69" s="52">
        <f>C69/C75</f>
        <v>0.86555972147830751</v>
      </c>
      <c r="G69" s="138" t="s">
        <v>128</v>
      </c>
    </row>
    <row r="70" spans="2:7" ht="11.25" customHeight="1">
      <c r="B70" s="49" t="s">
        <v>116</v>
      </c>
      <c r="C70" s="7">
        <v>11.5</v>
      </c>
      <c r="D70" s="11">
        <v>11</v>
      </c>
      <c r="E70" s="52">
        <f>C70/C75</f>
        <v>6.1596143545795394E-2</v>
      </c>
    </row>
    <row r="71" spans="2:7" ht="11.25" customHeight="1">
      <c r="B71" s="49" t="s">
        <v>117</v>
      </c>
      <c r="C71" s="7">
        <v>7.8</v>
      </c>
      <c r="D71" s="11">
        <v>31</v>
      </c>
      <c r="E71" s="52">
        <f>C71/C75</f>
        <v>4.1778253883235139E-2</v>
      </c>
    </row>
    <row r="72" spans="2:7" ht="11.25" customHeight="1">
      <c r="B72" s="49" t="s">
        <v>114</v>
      </c>
      <c r="C72" s="7">
        <v>3.2</v>
      </c>
      <c r="D72" s="11">
        <v>13</v>
      </c>
      <c r="E72" s="52">
        <f>C72/C75</f>
        <v>1.7139796464916982E-2</v>
      </c>
    </row>
    <row r="73" spans="2:7" ht="11.25" customHeight="1">
      <c r="B73" s="49" t="s">
        <v>83</v>
      </c>
      <c r="C73" s="7">
        <v>1.2</v>
      </c>
      <c r="D73" s="11">
        <v>6</v>
      </c>
      <c r="E73" s="52">
        <f>C73/C75</f>
        <v>6.427423674343867E-3</v>
      </c>
    </row>
    <row r="74" spans="2:7" ht="11.25" customHeight="1">
      <c r="B74" s="49" t="s">
        <v>115</v>
      </c>
      <c r="C74" s="7">
        <v>1.4</v>
      </c>
      <c r="D74" s="11">
        <v>9</v>
      </c>
      <c r="E74" s="63">
        <f>C74/C75</f>
        <v>7.4986609534011782E-3</v>
      </c>
    </row>
    <row r="75" spans="2:7" ht="11.25" customHeight="1" thickBot="1">
      <c r="B75" s="53" t="s">
        <v>4</v>
      </c>
      <c r="C75" s="54">
        <f>SUM(C69:C74)</f>
        <v>186.7</v>
      </c>
      <c r="D75" s="61">
        <f>SUM(D69:D74)</f>
        <v>1542</v>
      </c>
      <c r="E75" s="62">
        <f>SUM(E69:E74)</f>
        <v>1</v>
      </c>
    </row>
  </sheetData>
  <sortState ref="B72:E78">
    <sortCondition descending="1" ref="C72:C78"/>
  </sortState>
  <mergeCells count="1">
    <mergeCell ref="B5:G6"/>
  </mergeCells>
  <conditionalFormatting sqref="AK3:AS3 M3:AD3 I3:J3">
    <cfRule type="cellIs" dxfId="10" priority="12" operator="equal">
      <formula>"Closed"</formula>
    </cfRule>
    <cfRule type="cellIs" dxfId="9" priority="13" operator="equal">
      <formula>"Open"</formula>
    </cfRule>
  </conditionalFormatting>
  <conditionalFormatting sqref="G3:H3">
    <cfRule type="expression" dxfId="8" priority="11">
      <formula>AND(ISNUMBER(#REF!),#REF!&gt;0)</formula>
    </cfRule>
  </conditionalFormatting>
  <conditionalFormatting sqref="G3:H3">
    <cfRule type="cellIs" dxfId="7" priority="8" operator="equal">
      <formula>"R"</formula>
    </cfRule>
    <cfRule type="cellIs" dxfId="6" priority="9" operator="equal">
      <formula>"A"</formula>
    </cfRule>
    <cfRule type="cellIs" dxfId="5" priority="10" operator="equal">
      <formula>"G"</formula>
    </cfRule>
  </conditionalFormatting>
  <conditionalFormatting sqref="F3">
    <cfRule type="expression" dxfId="4" priority="7">
      <formula>AND(ISNUMBER(#REF!),#REF!&gt;0)</formula>
    </cfRule>
  </conditionalFormatting>
  <conditionalFormatting sqref="F3">
    <cfRule type="cellIs" dxfId="3" priority="4" operator="equal">
      <formula>"R"</formula>
    </cfRule>
    <cfRule type="cellIs" dxfId="2" priority="5" operator="equal">
      <formula>"A"</formula>
    </cfRule>
    <cfRule type="cellIs" dxfId="1" priority="6" operator="equal">
      <formula>"G"</formula>
    </cfRule>
  </conditionalFormatting>
  <conditionalFormatting sqref="B2">
    <cfRule type="expression" dxfId="0" priority="1">
      <formula>AND(ISNUMBER(#REF!),#REF!&gt;0)</formula>
    </cfRule>
  </conditionalFormatting>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Loan</vt:lpstr>
      <vt:lpstr>Collateral</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Hannah Harries</cp:lastModifiedBy>
  <cp:lastPrinted>2017-12-04T06:14:44Z</cp:lastPrinted>
  <dcterms:created xsi:type="dcterms:W3CDTF">2017-11-06T10:07:00Z</dcterms:created>
  <dcterms:modified xsi:type="dcterms:W3CDTF">2017-12-13T10:44:16Z</dcterms:modified>
</cp:coreProperties>
</file>