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5315" windowHeight="13860"/>
  </bookViews>
  <sheets>
    <sheet name="Instructions" sheetId="1" r:id="rId1"/>
    <sheet name="Form" sheetId="2" r:id="rId2"/>
    <sheet name="Sheet3" sheetId="3" state="hidden" r:id="rId3"/>
  </sheets>
  <definedNames>
    <definedName name="_Toc279488960" localSheetId="0">Instructions!$A$1</definedName>
    <definedName name="_xlnm.Print_Area" localSheetId="1">Form!$A$1:$F$53</definedName>
    <definedName name="_xlnm.Print_Titles" localSheetId="1">Form!$11:$13</definedName>
  </definedNames>
  <calcPr calcId="145621"/>
</workbook>
</file>

<file path=xl/calcChain.xml><?xml version="1.0" encoding="utf-8"?>
<calcChain xmlns="http://schemas.openxmlformats.org/spreadsheetml/2006/main">
  <c r="F43" i="2" l="1"/>
  <c r="F44" i="2"/>
  <c r="F45" i="2"/>
  <c r="F46" i="2"/>
  <c r="F47" i="2"/>
  <c r="F48" i="2"/>
  <c r="F41" i="2"/>
  <c r="F42" i="2"/>
  <c r="F40" i="2"/>
  <c r="F39" i="2"/>
  <c r="F28" i="2"/>
  <c r="F29" i="2"/>
  <c r="F30" i="2"/>
  <c r="F31" i="2"/>
  <c r="F32" i="2"/>
  <c r="F33" i="2"/>
  <c r="F34" i="2"/>
  <c r="F35" i="2"/>
  <c r="F36" i="2"/>
  <c r="F37" i="2"/>
  <c r="F38" i="2"/>
  <c r="F21" i="2"/>
  <c r="F22" i="2"/>
  <c r="F23" i="2"/>
  <c r="F24" i="2"/>
  <c r="F25" i="2"/>
  <c r="F26" i="2"/>
  <c r="F27" i="2"/>
  <c r="F19" i="2"/>
  <c r="F20" i="2"/>
  <c r="F15" i="2"/>
  <c r="F16" i="2"/>
  <c r="F17" i="2"/>
  <c r="F18" i="2"/>
  <c r="F14" i="2"/>
  <c r="F49" i="2" l="1"/>
</calcChain>
</file>

<file path=xl/sharedStrings.xml><?xml version="1.0" encoding="utf-8"?>
<sst xmlns="http://schemas.openxmlformats.org/spreadsheetml/2006/main" count="102" uniqueCount="82">
  <si>
    <t>Prices must be submitted in GBP excluding VAT and must be inclusive of all costs such as delivery, collection, packaging, manufacturer guarantees, insurance etc.</t>
  </si>
  <si>
    <t xml:space="preserve">The Financial Proposal Form includes the scenario which is the basis of the price comparison. For evaluation purposes the net of VAT total price of the scenario will be taken into consideration. </t>
  </si>
  <si>
    <r>
      <t>EBA is not committed to buy the listed items, nor the quantities mentioned, as it will depend on actual needs during the implementation of the contract. Please note that the prices included in the Financial Proposal Form are binding for the 1</t>
    </r>
    <r>
      <rPr>
        <vertAlign val="superscript"/>
        <sz val="11"/>
        <color theme="1"/>
        <rFont val="Calibri"/>
        <family val="2"/>
      </rPr>
      <t>st</t>
    </r>
    <r>
      <rPr>
        <sz val="11"/>
        <color theme="1"/>
        <rFont val="Calibri"/>
        <family val="2"/>
      </rPr>
      <t xml:space="preserve"> year of the Framework Contract.</t>
    </r>
  </si>
  <si>
    <t>Name of the representative</t>
  </si>
  <si>
    <t>Position</t>
  </si>
  <si>
    <t>Signature</t>
  </si>
  <si>
    <t>Date</t>
  </si>
  <si>
    <t xml:space="preserve">Name of the Tenderer </t>
  </si>
  <si>
    <t>1. Services/Supplies</t>
  </si>
  <si>
    <t>2. Unit</t>
  </si>
  <si>
    <t xml:space="preserve">COST SIMULATION </t>
  </si>
  <si>
    <t>1 cold buffet lunch menu (Option 1)</t>
  </si>
  <si>
    <t>Per person</t>
  </si>
  <si>
    <t>1 sandwich menu (Option 2)</t>
  </si>
  <si>
    <t>1 canapés and light bites (Option 3)</t>
  </si>
  <si>
    <t>1 warm bowl food menus (Option 4)</t>
  </si>
  <si>
    <t>Welcome drink package</t>
  </si>
  <si>
    <t>Wine package</t>
  </si>
  <si>
    <t>Estimated hours for Service staff per month (8hrs per day)</t>
  </si>
  <si>
    <t>1 hour</t>
  </si>
  <si>
    <t>Second service person for busy months</t>
  </si>
  <si>
    <t>Fresh semi skimmed milk</t>
  </si>
  <si>
    <t>1 Pint</t>
  </si>
  <si>
    <t>2 litres</t>
  </si>
  <si>
    <t>Fox’s Favourites, Elite or equivalent biscuits, at least 8 different varieties, individually sealed and packaged trays</t>
  </si>
  <si>
    <t>1 box = 2kg</t>
  </si>
  <si>
    <t>Fox’s Speciality Style Biscuits or equivalent, luxury biscuits</t>
  </si>
  <si>
    <t>Box / Tin = 800g</t>
  </si>
  <si>
    <t>Minimum 33cm square 2 ply white tissue lunch napkins</t>
  </si>
  <si>
    <t>Pack of 200</t>
  </si>
  <si>
    <t>Still mineral water (Harrogate or equivalent)</t>
  </si>
  <si>
    <t>1 litre</t>
  </si>
  <si>
    <t>Sparkling mineral water (Harrogate or equivalent)</t>
  </si>
  <si>
    <t xml:space="preserve">100% pure smooth orange juice (from concentrate) </t>
  </si>
  <si>
    <t>Pure apple juice (from concentrate)</t>
  </si>
  <si>
    <t>Pure cranberry juice (from concentrate)</t>
  </si>
  <si>
    <t>English Breakfast black whole leave tea (‘we are tea’ or equivalent) individually wrapped, silky tagged tea bags</t>
  </si>
  <si>
    <t>Box size of 200</t>
  </si>
  <si>
    <t>Coffee Lavazza Espresso or equivalent 1kg (blend espresso bean with big crema) for a Jura Impressa X9 machine or similar</t>
  </si>
  <si>
    <t>1kg</t>
  </si>
  <si>
    <t>Fairtrade white granulated sugar sachets</t>
  </si>
  <si>
    <t>Box size of 1,000</t>
  </si>
  <si>
    <t>Fairtrade brown sugar sachets</t>
  </si>
  <si>
    <t>12ml semi skimmed milk cups</t>
  </si>
  <si>
    <t>Box of 120</t>
  </si>
  <si>
    <t>Organic (Clipper or Equivalent) Specialty chamomile tea, individually wrapped, tagged tea bags</t>
  </si>
  <si>
    <t>Box of 20</t>
  </si>
  <si>
    <t>Organic (Clipper or Equivalent) Specialty tea bags, spearmint, individually wrapped, tagged tea bags</t>
  </si>
  <si>
    <t>Organic (Clipper or Equivalent) specialty tea bags, red fruit, individually wrapped, tagged tea bags</t>
  </si>
  <si>
    <t>Organic (Clipper or Equivalent) Specialty tea bags, lemon, individually wrapped, tagged tea bags</t>
  </si>
  <si>
    <t>Sachet of salt</t>
  </si>
  <si>
    <t>Box of 1,000</t>
  </si>
  <si>
    <t>Sachet of black pepper</t>
  </si>
  <si>
    <t xml:space="preserve">330ml Glass bottles Coke </t>
  </si>
  <si>
    <t>Pack size of 12</t>
  </si>
  <si>
    <t xml:space="preserve">330ml glass bottles of Diet Coke </t>
  </si>
  <si>
    <t xml:space="preserve">330ml glass bottles of Sprite </t>
  </si>
  <si>
    <t>PG Tips or equivalent tea bags, 1 cup pyramid bags without tags</t>
  </si>
  <si>
    <t>Bag / Box of 1,000</t>
  </si>
  <si>
    <t>White paper doilies, min 25cm diameter</t>
  </si>
  <si>
    <t>Pack of 250</t>
  </si>
  <si>
    <t>White paper doilies, min 11cm diameter</t>
  </si>
  <si>
    <t xml:space="preserve">Tenderers must supply a pack size within the range specified for each item. Pack sizes which are not within the given range cannot be accepted. If no range of quantity is specified, tenderers must supply the exact box size / quantity
 indicated. </t>
  </si>
  <si>
    <t xml:space="preserve">Tenderers must use the table format contained in this file to submit their financial proposal.  </t>
  </si>
  <si>
    <t>Instructions</t>
  </si>
  <si>
    <t>Total annual cost</t>
  </si>
  <si>
    <t>Column 4 must be completed by the Tenderer and must give exact unit price of the item, in accordance with the unit indicated in column 2. The unit price must be excluding VAT.</t>
  </si>
  <si>
    <t xml:space="preserve">                                Signed (authorised signature) on behalf of the Tenderer</t>
  </si>
  <si>
    <t>A</t>
  </si>
  <si>
    <t>B</t>
  </si>
  <si>
    <t>C = A * B</t>
  </si>
  <si>
    <t>3. Annual quantity</t>
  </si>
  <si>
    <t xml:space="preserve"> 4. Unit price 
GBP</t>
  </si>
  <si>
    <t>5. Annual Cost 
GBP</t>
  </si>
  <si>
    <t>#</t>
  </si>
  <si>
    <t>Annex V Financial proposal form</t>
  </si>
  <si>
    <t>Column 5 is the estimated annual cost, which is the product of Column 3 (a) and Column 4 (b).</t>
  </si>
  <si>
    <t>No.</t>
  </si>
  <si>
    <t>YES</t>
  </si>
  <si>
    <t>NO</t>
  </si>
  <si>
    <t>Minimum requirement</t>
  </si>
  <si>
    <t>The prices in this financial proposal include all costs such as delivery, collection, packaging, manufacturer guarantees, insurance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</si>
</sst>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_-[$£-809]* #,##0_-;\-[$£-809]* #,##0_-;_-[$£-809]* &quot;-&quot;??_-;_-@_-"/>
  </numFmts>
  <fonts count="14"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vertAlign val="superscript"/>
      <sz val="11"/>
      <color theme="1"/>
      <name val="Calibri"/>
      <family val="2"/>
    </font>
    <font>
      <sz val="11"/>
      <color theme="1"/>
      <name val="Calibri"/>
      <family val="2"/>
      <scheme val="minor"/>
    </font>
    <font>
      <b/>
      <sz val="15"/>
      <color theme="3"/>
      <name val="Calibri"/>
      <family val="2"/>
      <scheme val="minor"/>
    </font>
    <font>
      <b/>
      <sz val="14"/>
      <color rgb="FF000000"/>
      <name val="Calibri"/>
      <family val="2"/>
    </font>
    <font>
      <b/>
      <sz val="10"/>
      <color theme="1"/>
      <name val="Calibri"/>
      <family val="2"/>
    </font>
    <font>
      <sz val="10"/>
      <color theme="1"/>
      <name val="Calibri"/>
      <family val="2"/>
    </font>
    <font>
      <sz val="10"/>
      <color rgb="FF000000"/>
      <name val="Calibri"/>
      <family val="2"/>
    </font>
    <font>
      <sz val="10"/>
      <color theme="1"/>
      <name val="Calibri"/>
      <family val="2"/>
      <scheme val="minor"/>
    </font>
    <font>
      <i/>
      <sz val="10"/>
      <color theme="1"/>
      <name val="Calibri"/>
      <family val="2"/>
    </font>
    <font>
      <i/>
      <sz val="10"/>
      <color rgb="FF000000"/>
      <name val="Calibri"/>
      <family val="2"/>
    </font>
  </fonts>
  <fills count="5">
    <fill>
      <patternFill patternType="none"/>
    </fill>
    <fill>
      <patternFill patternType="gray125"/>
    </fill>
    <fill>
      <patternFill patternType="solid">
        <fgColor rgb="FF8DB3E2"/>
        <bgColor indexed="64"/>
      </patternFill>
    </fill>
    <fill>
      <patternFill patternType="solid">
        <fgColor rgb="FFD9D9D9"/>
        <bgColor indexed="64"/>
      </patternFill>
    </fill>
    <fill>
      <patternFill patternType="solid">
        <fgColor rgb="FFE1E3F2"/>
        <bgColor indexed="64"/>
      </patternFill>
    </fill>
  </fills>
  <borders count="12">
    <border>
      <left/>
      <right/>
      <top/>
      <bottom/>
      <diagonal/>
    </border>
    <border>
      <left/>
      <right/>
      <top style="thin">
        <color indexed="64"/>
      </top>
      <bottom style="thin">
        <color indexed="64"/>
      </bottom>
      <diagonal/>
    </border>
    <border>
      <left/>
      <right/>
      <top/>
      <bottom style="thick">
        <color theme="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diagonal/>
    </border>
  </borders>
  <cellStyleXfs count="3">
    <xf numFmtId="0" fontId="0" fillId="0" borderId="0"/>
    <xf numFmtId="43" fontId="5" fillId="0" borderId="0" applyFont="0" applyFill="0" applyBorder="0" applyAlignment="0" applyProtection="0"/>
    <xf numFmtId="0" fontId="6" fillId="0" borderId="2" applyNumberFormat="0" applyFill="0" applyAlignment="0" applyProtection="0"/>
  </cellStyleXfs>
  <cellXfs count="48">
    <xf numFmtId="0" fontId="0" fillId="0" borderId="0" xfId="0"/>
    <xf numFmtId="0" fontId="3" fillId="0" borderId="0" xfId="0" applyFont="1" applyAlignment="1">
      <alignment horizontal="justify" vertical="center"/>
    </xf>
    <xf numFmtId="0" fontId="0" fillId="0" borderId="0" xfId="0" applyFill="1"/>
    <xf numFmtId="0" fontId="3" fillId="0" borderId="0" xfId="0" applyFont="1" applyFill="1" applyAlignment="1">
      <alignment horizontal="justify" vertical="center" wrapText="1"/>
    </xf>
    <xf numFmtId="0" fontId="3" fillId="0" borderId="0" xfId="0" applyFont="1" applyFill="1" applyAlignment="1">
      <alignment horizontal="justify" vertical="center"/>
    </xf>
    <xf numFmtId="0" fontId="2" fillId="0" borderId="0" xfId="0" applyFont="1" applyFill="1" applyAlignment="1">
      <alignment horizontal="center" vertical="center"/>
    </xf>
    <xf numFmtId="0" fontId="6" fillId="0" borderId="2" xfId="2"/>
    <xf numFmtId="0" fontId="6" fillId="0" borderId="2" xfId="2" applyFill="1" applyAlignment="1">
      <alignment horizontal="center" vertical="center" wrapText="1"/>
    </xf>
    <xf numFmtId="0" fontId="7" fillId="0" borderId="0" xfId="0" applyFont="1" applyFill="1" applyAlignment="1">
      <alignment horizontal="center" vertical="center"/>
    </xf>
    <xf numFmtId="0" fontId="0" fillId="0" borderId="3" xfId="0" applyBorder="1"/>
    <xf numFmtId="0" fontId="3" fillId="0" borderId="0" xfId="0" applyFont="1" applyAlignment="1">
      <alignment horizontal="right" vertical="center"/>
    </xf>
    <xf numFmtId="0" fontId="8" fillId="2" borderId="6"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164" fontId="9" fillId="0" borderId="7" xfId="1" applyNumberFormat="1" applyFont="1" applyBorder="1" applyAlignment="1">
      <alignment horizontal="center" vertical="center" wrapText="1"/>
    </xf>
    <xf numFmtId="164" fontId="10" fillId="3" borderId="7" xfId="1" applyNumberFormat="1" applyFont="1" applyFill="1" applyBorder="1" applyAlignment="1">
      <alignment horizontal="center" vertical="center" wrapText="1"/>
    </xf>
    <xf numFmtId="164" fontId="9" fillId="3" borderId="7" xfId="1" applyNumberFormat="1"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164" fontId="9" fillId="0" borderId="5" xfId="1" applyNumberFormat="1" applyFont="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9" fillId="3" borderId="5" xfId="1" applyNumberFormat="1" applyFont="1" applyFill="1" applyBorder="1" applyAlignment="1">
      <alignment horizontal="center" vertical="center" wrapText="1"/>
    </xf>
    <xf numFmtId="164" fontId="10" fillId="3" borderId="5" xfId="1" applyNumberFormat="1" applyFont="1" applyFill="1" applyBorder="1" applyAlignment="1">
      <alignment vertical="center" wrapText="1"/>
    </xf>
    <xf numFmtId="0" fontId="11" fillId="0" borderId="0" xfId="0" applyFont="1"/>
    <xf numFmtId="0" fontId="8" fillId="0" borderId="3" xfId="0" applyFont="1" applyBorder="1" applyAlignment="1">
      <alignment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164" fontId="9" fillId="0" borderId="6" xfId="1" applyNumberFormat="1" applyFont="1" applyBorder="1" applyAlignment="1">
      <alignment horizontal="center" vertical="center" wrapText="1"/>
    </xf>
    <xf numFmtId="164" fontId="10" fillId="3" borderId="6" xfId="1" applyNumberFormat="1" applyFont="1" applyFill="1" applyBorder="1" applyAlignment="1">
      <alignment horizontal="center" vertical="center" wrapText="1"/>
    </xf>
    <xf numFmtId="164" fontId="9" fillId="3" borderId="6" xfId="1" applyNumberFormat="1" applyFont="1" applyFill="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right" vertical="center" wrapText="1"/>
    </xf>
    <xf numFmtId="0" fontId="1" fillId="0" borderId="3" xfId="0" applyFont="1" applyBorder="1" applyAlignment="1">
      <alignment vertical="center" wrapText="1"/>
    </xf>
    <xf numFmtId="0" fontId="1" fillId="0" borderId="3" xfId="0" applyFont="1" applyBorder="1" applyAlignment="1">
      <alignment horizontal="right" vertical="center"/>
    </xf>
    <xf numFmtId="165" fontId="1" fillId="3" borderId="3" xfId="1" applyNumberFormat="1" applyFont="1" applyFill="1" applyBorder="1" applyAlignment="1">
      <alignment horizontal="right" vertical="center" wrapText="1"/>
    </xf>
    <xf numFmtId="164" fontId="12" fillId="0" borderId="7" xfId="1" applyNumberFormat="1" applyFont="1" applyFill="1" applyBorder="1" applyAlignment="1">
      <alignment horizontal="center" vertical="center" wrapText="1"/>
    </xf>
    <xf numFmtId="164" fontId="13" fillId="0" borderId="7" xfId="1"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vertical="top" wrapText="1"/>
    </xf>
    <xf numFmtId="0" fontId="9" fillId="4" borderId="1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3">
    <cellStyle name="Comma" xfId="1" builtinId="3"/>
    <cellStyle name="Heading 1" xfId="2"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314325</xdr:colOff>
          <xdr:row>51</xdr:row>
          <xdr:rowOff>171450</xdr:rowOff>
        </xdr:from>
        <xdr:to>
          <xdr:col>4</xdr:col>
          <xdr:colOff>619125</xdr:colOff>
          <xdr:row>51</xdr:row>
          <xdr:rowOff>400050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171450</xdr:rowOff>
        </xdr:from>
        <xdr:to>
          <xdr:col>5</xdr:col>
          <xdr:colOff>600075</xdr:colOff>
          <xdr:row>51</xdr:row>
          <xdr:rowOff>400050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showGridLines="0" tabSelected="1" zoomScaleNormal="100" workbookViewId="0"/>
  </sheetViews>
  <sheetFormatPr defaultColWidth="0" defaultRowHeight="15" zeroHeight="1" x14ac:dyDescent="0.25"/>
  <cols>
    <col min="1" max="1" width="106.140625" style="2" customWidth="1"/>
    <col min="2" max="16384" width="9.140625" style="2" hidden="1"/>
  </cols>
  <sheetData>
    <row r="1" spans="1:1" ht="20.25" thickBot="1" x14ac:dyDescent="0.3">
      <c r="A1" s="7" t="s">
        <v>75</v>
      </c>
    </row>
    <row r="2" spans="1:1" ht="15.75" thickTop="1" x14ac:dyDescent="0.25">
      <c r="A2" s="5"/>
    </row>
    <row r="3" spans="1:1" ht="18.75" x14ac:dyDescent="0.25">
      <c r="A3" s="8" t="s">
        <v>64</v>
      </c>
    </row>
    <row r="4" spans="1:1" x14ac:dyDescent="0.25">
      <c r="A4" s="3"/>
    </row>
    <row r="5" spans="1:1" x14ac:dyDescent="0.25">
      <c r="A5" s="4" t="s">
        <v>63</v>
      </c>
    </row>
    <row r="6" spans="1:1" x14ac:dyDescent="0.25">
      <c r="A6" s="4"/>
    </row>
    <row r="7" spans="1:1" ht="30" x14ac:dyDescent="0.25">
      <c r="A7" s="4" t="s">
        <v>0</v>
      </c>
    </row>
    <row r="8" spans="1:1" ht="60" x14ac:dyDescent="0.25">
      <c r="A8" s="3" t="s">
        <v>62</v>
      </c>
    </row>
    <row r="9" spans="1:1" ht="30" x14ac:dyDescent="0.25">
      <c r="A9" s="4" t="s">
        <v>1</v>
      </c>
    </row>
    <row r="10" spans="1:1" x14ac:dyDescent="0.25">
      <c r="A10" s="4"/>
    </row>
    <row r="11" spans="1:1" ht="47.25" x14ac:dyDescent="0.25">
      <c r="A11" s="4" t="s">
        <v>2</v>
      </c>
    </row>
    <row r="12" spans="1:1" x14ac:dyDescent="0.25">
      <c r="A12" s="4"/>
    </row>
    <row r="13" spans="1:1" ht="30" x14ac:dyDescent="0.25">
      <c r="A13" s="4" t="s">
        <v>66</v>
      </c>
    </row>
    <row r="14" spans="1:1" x14ac:dyDescent="0.25">
      <c r="A14" s="4"/>
    </row>
    <row r="15" spans="1:1" x14ac:dyDescent="0.25">
      <c r="A15" s="4" t="s">
        <v>76</v>
      </c>
    </row>
    <row r="16" spans="1:1" x14ac:dyDescent="0.25"/>
  </sheetData>
  <pageMargins left="0.7" right="0.7" top="0.75" bottom="0.75" header="0.3" footer="0.3"/>
  <pageSetup paperSize="9" orientation="portrait" r:id="rId1"/>
  <headerFooter>
    <oddFooter>&amp;CEBA/2015/08/OPS/SER/OP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4"/>
  <sheetViews>
    <sheetView showGridLines="0" zoomScale="115" zoomScaleNormal="115" workbookViewId="0"/>
  </sheetViews>
  <sheetFormatPr defaultColWidth="0" defaultRowHeight="15" zeroHeight="1" x14ac:dyDescent="0.25"/>
  <cols>
    <col min="1" max="1" width="4.28515625" customWidth="1"/>
    <col min="2" max="2" width="37.5703125" customWidth="1"/>
    <col min="3" max="3" width="15.28515625" bestFit="1" customWidth="1"/>
    <col min="4" max="4" width="8.28515625" bestFit="1" customWidth="1"/>
    <col min="5" max="6" width="13.140625" customWidth="1"/>
    <col min="7" max="16384" width="9.140625" hidden="1"/>
  </cols>
  <sheetData>
    <row r="1" spans="1:6" ht="20.25" thickBot="1" x14ac:dyDescent="0.35">
      <c r="A1" s="6" t="s">
        <v>75</v>
      </c>
      <c r="B1" s="6"/>
    </row>
    <row r="2" spans="1:6" ht="15.75" thickTop="1" x14ac:dyDescent="0.25"/>
    <row r="3" spans="1:6" x14ac:dyDescent="0.25">
      <c r="B3" s="10" t="s">
        <v>7</v>
      </c>
      <c r="C3" s="9"/>
      <c r="D3" s="9"/>
      <c r="E3" s="9"/>
      <c r="F3" s="9"/>
    </row>
    <row r="4" spans="1:6" x14ac:dyDescent="0.25">
      <c r="B4" s="1"/>
      <c r="D4" s="1"/>
    </row>
    <row r="5" spans="1:6" x14ac:dyDescent="0.25">
      <c r="B5" s="30" t="s">
        <v>67</v>
      </c>
      <c r="C5" s="31"/>
      <c r="D5" s="31"/>
      <c r="E5" s="31"/>
      <c r="F5" s="31"/>
    </row>
    <row r="6" spans="1:6" ht="21.95" customHeight="1" x14ac:dyDescent="0.25">
      <c r="B6" s="32" t="s">
        <v>3</v>
      </c>
      <c r="C6" s="43"/>
      <c r="D6" s="43"/>
      <c r="E6" s="43"/>
      <c r="F6" s="43"/>
    </row>
    <row r="7" spans="1:6" ht="21.95" customHeight="1" x14ac:dyDescent="0.25">
      <c r="B7" s="32" t="s">
        <v>4</v>
      </c>
      <c r="C7" s="44"/>
      <c r="D7" s="44"/>
      <c r="E7" s="44"/>
      <c r="F7" s="44"/>
    </row>
    <row r="8" spans="1:6" ht="43.5" customHeight="1" x14ac:dyDescent="0.25">
      <c r="B8" s="32" t="s">
        <v>5</v>
      </c>
      <c r="C8" s="44"/>
      <c r="D8" s="44"/>
      <c r="E8" s="44"/>
      <c r="F8" s="44"/>
    </row>
    <row r="9" spans="1:6" ht="21.95" customHeight="1" x14ac:dyDescent="0.25">
      <c r="B9" s="32" t="s">
        <v>6</v>
      </c>
      <c r="C9" s="44"/>
      <c r="D9" s="44"/>
      <c r="E9" s="44"/>
      <c r="F9" s="44"/>
    </row>
    <row r="10" spans="1:6" x14ac:dyDescent="0.25"/>
    <row r="11" spans="1:6" ht="15" customHeight="1" x14ac:dyDescent="0.25">
      <c r="A11" s="45" t="s">
        <v>74</v>
      </c>
      <c r="B11" s="45" t="s">
        <v>8</v>
      </c>
      <c r="C11" s="45" t="s">
        <v>9</v>
      </c>
      <c r="D11" s="45" t="s">
        <v>71</v>
      </c>
      <c r="E11" s="47" t="s">
        <v>10</v>
      </c>
      <c r="F11" s="47"/>
    </row>
    <row r="12" spans="1:6" ht="25.5" x14ac:dyDescent="0.25">
      <c r="A12" s="46"/>
      <c r="B12" s="46"/>
      <c r="C12" s="46"/>
      <c r="D12" s="46"/>
      <c r="E12" s="11" t="s">
        <v>72</v>
      </c>
      <c r="F12" s="11" t="s">
        <v>73</v>
      </c>
    </row>
    <row r="13" spans="1:6" x14ac:dyDescent="0.25">
      <c r="A13" s="12"/>
      <c r="B13" s="12"/>
      <c r="C13" s="13"/>
      <c r="D13" s="36" t="s">
        <v>68</v>
      </c>
      <c r="E13" s="37" t="s">
        <v>69</v>
      </c>
      <c r="F13" s="36" t="s">
        <v>70</v>
      </c>
    </row>
    <row r="14" spans="1:6" x14ac:dyDescent="0.25">
      <c r="A14" s="13">
        <v>1</v>
      </c>
      <c r="B14" s="12" t="s">
        <v>11</v>
      </c>
      <c r="C14" s="13" t="s">
        <v>12</v>
      </c>
      <c r="D14" s="14">
        <v>1302</v>
      </c>
      <c r="E14" s="15"/>
      <c r="F14" s="16">
        <f>D14*E14</f>
        <v>0</v>
      </c>
    </row>
    <row r="15" spans="1:6" x14ac:dyDescent="0.25">
      <c r="A15" s="18">
        <v>2</v>
      </c>
      <c r="B15" s="17" t="s">
        <v>13</v>
      </c>
      <c r="C15" s="18" t="s">
        <v>12</v>
      </c>
      <c r="D15" s="19">
        <v>5386</v>
      </c>
      <c r="E15" s="20"/>
      <c r="F15" s="21">
        <f t="shared" ref="F15:F47" si="0">D15*E15</f>
        <v>0</v>
      </c>
    </row>
    <row r="16" spans="1:6" x14ac:dyDescent="0.25">
      <c r="A16" s="18">
        <v>3</v>
      </c>
      <c r="B16" s="17" t="s">
        <v>14</v>
      </c>
      <c r="C16" s="18" t="s">
        <v>12</v>
      </c>
      <c r="D16" s="19">
        <v>72</v>
      </c>
      <c r="E16" s="20"/>
      <c r="F16" s="21">
        <f t="shared" si="0"/>
        <v>0</v>
      </c>
    </row>
    <row r="17" spans="1:6" x14ac:dyDescent="0.25">
      <c r="A17" s="18">
        <v>4</v>
      </c>
      <c r="B17" s="17" t="s">
        <v>15</v>
      </c>
      <c r="C17" s="18" t="s">
        <v>12</v>
      </c>
      <c r="D17" s="19">
        <v>780</v>
      </c>
      <c r="E17" s="20"/>
      <c r="F17" s="21">
        <f t="shared" si="0"/>
        <v>0</v>
      </c>
    </row>
    <row r="18" spans="1:6" x14ac:dyDescent="0.25">
      <c r="A18" s="18">
        <v>5</v>
      </c>
      <c r="B18" s="17" t="s">
        <v>16</v>
      </c>
      <c r="C18" s="18" t="s">
        <v>12</v>
      </c>
      <c r="D18" s="19">
        <v>72</v>
      </c>
      <c r="E18" s="20"/>
      <c r="F18" s="21">
        <f t="shared" si="0"/>
        <v>0</v>
      </c>
    </row>
    <row r="19" spans="1:6" x14ac:dyDescent="0.25">
      <c r="A19" s="18">
        <v>6</v>
      </c>
      <c r="B19" s="17" t="s">
        <v>17</v>
      </c>
      <c r="C19" s="18" t="s">
        <v>12</v>
      </c>
      <c r="D19" s="19">
        <v>72</v>
      </c>
      <c r="E19" s="20"/>
      <c r="F19" s="21">
        <f>D19*E19</f>
        <v>0</v>
      </c>
    </row>
    <row r="20" spans="1:6" ht="25.5" x14ac:dyDescent="0.25">
      <c r="A20" s="18">
        <v>7</v>
      </c>
      <c r="B20" s="17" t="s">
        <v>18</v>
      </c>
      <c r="C20" s="18" t="s">
        <v>19</v>
      </c>
      <c r="D20" s="19">
        <v>1920</v>
      </c>
      <c r="E20" s="20"/>
      <c r="F20" s="21">
        <f t="shared" si="0"/>
        <v>0</v>
      </c>
    </row>
    <row r="21" spans="1:6" x14ac:dyDescent="0.25">
      <c r="A21" s="18">
        <v>8</v>
      </c>
      <c r="B21" s="17" t="s">
        <v>20</v>
      </c>
      <c r="C21" s="18" t="s">
        <v>19</v>
      </c>
      <c r="D21" s="19">
        <v>240</v>
      </c>
      <c r="E21" s="20"/>
      <c r="F21" s="21">
        <f>D21*E21</f>
        <v>0</v>
      </c>
    </row>
    <row r="22" spans="1:6" x14ac:dyDescent="0.25">
      <c r="A22" s="18">
        <v>9</v>
      </c>
      <c r="B22" s="17" t="s">
        <v>21</v>
      </c>
      <c r="C22" s="18" t="s">
        <v>22</v>
      </c>
      <c r="D22" s="19">
        <v>2500</v>
      </c>
      <c r="E22" s="20"/>
      <c r="F22" s="21">
        <f t="shared" si="0"/>
        <v>0</v>
      </c>
    </row>
    <row r="23" spans="1:6" x14ac:dyDescent="0.25">
      <c r="A23" s="18">
        <v>10</v>
      </c>
      <c r="B23" s="17" t="s">
        <v>21</v>
      </c>
      <c r="C23" s="18" t="s">
        <v>23</v>
      </c>
      <c r="D23" s="19">
        <v>500</v>
      </c>
      <c r="E23" s="20"/>
      <c r="F23" s="21">
        <f t="shared" si="0"/>
        <v>0</v>
      </c>
    </row>
    <row r="24" spans="1:6" ht="38.25" x14ac:dyDescent="0.25">
      <c r="A24" s="18">
        <v>11</v>
      </c>
      <c r="B24" s="17" t="s">
        <v>24</v>
      </c>
      <c r="C24" s="18" t="s">
        <v>25</v>
      </c>
      <c r="D24" s="19">
        <v>55</v>
      </c>
      <c r="E24" s="20"/>
      <c r="F24" s="21">
        <f t="shared" si="0"/>
        <v>0</v>
      </c>
    </row>
    <row r="25" spans="1:6" ht="25.5" x14ac:dyDescent="0.25">
      <c r="A25" s="18">
        <v>12</v>
      </c>
      <c r="B25" s="17" t="s">
        <v>26</v>
      </c>
      <c r="C25" s="18" t="s">
        <v>27</v>
      </c>
      <c r="D25" s="19">
        <v>44</v>
      </c>
      <c r="E25" s="20"/>
      <c r="F25" s="21">
        <f t="shared" si="0"/>
        <v>0</v>
      </c>
    </row>
    <row r="26" spans="1:6" ht="25.5" x14ac:dyDescent="0.25">
      <c r="A26" s="18">
        <v>13</v>
      </c>
      <c r="B26" s="17" t="s">
        <v>28</v>
      </c>
      <c r="C26" s="18" t="s">
        <v>29</v>
      </c>
      <c r="D26" s="19">
        <v>48</v>
      </c>
      <c r="E26" s="20"/>
      <c r="F26" s="21">
        <f>D26*E26</f>
        <v>0</v>
      </c>
    </row>
    <row r="27" spans="1:6" x14ac:dyDescent="0.25">
      <c r="A27" s="18">
        <v>14</v>
      </c>
      <c r="B27" s="17" t="s">
        <v>30</v>
      </c>
      <c r="C27" s="18" t="s">
        <v>31</v>
      </c>
      <c r="D27" s="19">
        <v>5775</v>
      </c>
      <c r="E27" s="20"/>
      <c r="F27" s="21">
        <f t="shared" si="0"/>
        <v>0</v>
      </c>
    </row>
    <row r="28" spans="1:6" ht="25.5" x14ac:dyDescent="0.25">
      <c r="A28" s="18">
        <v>15</v>
      </c>
      <c r="B28" s="17" t="s">
        <v>32</v>
      </c>
      <c r="C28" s="18" t="s">
        <v>31</v>
      </c>
      <c r="D28" s="19">
        <v>5775</v>
      </c>
      <c r="E28" s="20"/>
      <c r="F28" s="21">
        <f t="shared" si="0"/>
        <v>0</v>
      </c>
    </row>
    <row r="29" spans="1:6" ht="25.5" x14ac:dyDescent="0.25">
      <c r="A29" s="18">
        <v>16</v>
      </c>
      <c r="B29" s="17" t="s">
        <v>33</v>
      </c>
      <c r="C29" s="18" t="s">
        <v>31</v>
      </c>
      <c r="D29" s="19">
        <v>132</v>
      </c>
      <c r="E29" s="20"/>
      <c r="F29" s="21">
        <f t="shared" si="0"/>
        <v>0</v>
      </c>
    </row>
    <row r="30" spans="1:6" x14ac:dyDescent="0.25">
      <c r="A30" s="18">
        <v>17</v>
      </c>
      <c r="B30" s="17" t="s">
        <v>34</v>
      </c>
      <c r="C30" s="18" t="s">
        <v>31</v>
      </c>
      <c r="D30" s="19">
        <v>132</v>
      </c>
      <c r="E30" s="20"/>
      <c r="F30" s="21">
        <f t="shared" si="0"/>
        <v>0</v>
      </c>
    </row>
    <row r="31" spans="1:6" x14ac:dyDescent="0.25">
      <c r="A31" s="18">
        <v>18</v>
      </c>
      <c r="B31" s="17" t="s">
        <v>35</v>
      </c>
      <c r="C31" s="18" t="s">
        <v>31</v>
      </c>
      <c r="D31" s="19">
        <v>132</v>
      </c>
      <c r="E31" s="20"/>
      <c r="F31" s="21">
        <f t="shared" si="0"/>
        <v>0</v>
      </c>
    </row>
    <row r="32" spans="1:6" ht="38.25" x14ac:dyDescent="0.25">
      <c r="A32" s="18">
        <v>19</v>
      </c>
      <c r="B32" s="17" t="s">
        <v>36</v>
      </c>
      <c r="C32" s="18" t="s">
        <v>37</v>
      </c>
      <c r="D32" s="19">
        <v>11</v>
      </c>
      <c r="E32" s="20"/>
      <c r="F32" s="21">
        <f t="shared" si="0"/>
        <v>0</v>
      </c>
    </row>
    <row r="33" spans="1:6" ht="38.25" x14ac:dyDescent="0.25">
      <c r="A33" s="18">
        <v>20</v>
      </c>
      <c r="B33" s="17" t="s">
        <v>38</v>
      </c>
      <c r="C33" s="18" t="s">
        <v>39</v>
      </c>
      <c r="D33" s="19">
        <v>590</v>
      </c>
      <c r="E33" s="20"/>
      <c r="F33" s="21">
        <f t="shared" si="0"/>
        <v>0</v>
      </c>
    </row>
    <row r="34" spans="1:6" x14ac:dyDescent="0.25">
      <c r="A34" s="18">
        <v>21</v>
      </c>
      <c r="B34" s="17" t="s">
        <v>40</v>
      </c>
      <c r="C34" s="18" t="s">
        <v>41</v>
      </c>
      <c r="D34" s="19">
        <v>18</v>
      </c>
      <c r="E34" s="20"/>
      <c r="F34" s="21">
        <f t="shared" si="0"/>
        <v>0</v>
      </c>
    </row>
    <row r="35" spans="1:6" x14ac:dyDescent="0.25">
      <c r="A35" s="18">
        <v>22</v>
      </c>
      <c r="B35" s="17" t="s">
        <v>42</v>
      </c>
      <c r="C35" s="18" t="s">
        <v>41</v>
      </c>
      <c r="D35" s="19">
        <v>11</v>
      </c>
      <c r="E35" s="20"/>
      <c r="F35" s="21">
        <f t="shared" si="0"/>
        <v>0</v>
      </c>
    </row>
    <row r="36" spans="1:6" x14ac:dyDescent="0.25">
      <c r="A36" s="18">
        <v>23</v>
      </c>
      <c r="B36" s="17" t="s">
        <v>43</v>
      </c>
      <c r="C36" s="18" t="s">
        <v>44</v>
      </c>
      <c r="D36" s="19">
        <v>390</v>
      </c>
      <c r="E36" s="20"/>
      <c r="F36" s="21">
        <f t="shared" si="0"/>
        <v>0</v>
      </c>
    </row>
    <row r="37" spans="1:6" ht="38.25" x14ac:dyDescent="0.25">
      <c r="A37" s="18">
        <v>24</v>
      </c>
      <c r="B37" s="17" t="s">
        <v>45</v>
      </c>
      <c r="C37" s="18" t="s">
        <v>46</v>
      </c>
      <c r="D37" s="19">
        <v>22</v>
      </c>
      <c r="E37" s="20"/>
      <c r="F37" s="21">
        <f t="shared" si="0"/>
        <v>0</v>
      </c>
    </row>
    <row r="38" spans="1:6" ht="38.25" x14ac:dyDescent="0.25">
      <c r="A38" s="18">
        <v>25</v>
      </c>
      <c r="B38" s="17" t="s">
        <v>47</v>
      </c>
      <c r="C38" s="18" t="s">
        <v>46</v>
      </c>
      <c r="D38" s="19">
        <v>22</v>
      </c>
      <c r="E38" s="20"/>
      <c r="F38" s="21">
        <f t="shared" si="0"/>
        <v>0</v>
      </c>
    </row>
    <row r="39" spans="1:6" ht="38.25" x14ac:dyDescent="0.25">
      <c r="A39" s="18">
        <v>26</v>
      </c>
      <c r="B39" s="17" t="s">
        <v>48</v>
      </c>
      <c r="C39" s="18" t="s">
        <v>46</v>
      </c>
      <c r="D39" s="19">
        <v>22</v>
      </c>
      <c r="E39" s="20"/>
      <c r="F39" s="21">
        <f t="shared" si="0"/>
        <v>0</v>
      </c>
    </row>
    <row r="40" spans="1:6" ht="38.25" x14ac:dyDescent="0.25">
      <c r="A40" s="18">
        <v>27</v>
      </c>
      <c r="B40" s="17" t="s">
        <v>49</v>
      </c>
      <c r="C40" s="18" t="s">
        <v>46</v>
      </c>
      <c r="D40" s="19">
        <v>22</v>
      </c>
      <c r="E40" s="20"/>
      <c r="F40" s="21">
        <f t="shared" si="0"/>
        <v>0</v>
      </c>
    </row>
    <row r="41" spans="1:6" x14ac:dyDescent="0.25">
      <c r="A41" s="18">
        <v>28</v>
      </c>
      <c r="B41" s="17" t="s">
        <v>50</v>
      </c>
      <c r="C41" s="18" t="s">
        <v>51</v>
      </c>
      <c r="D41" s="19">
        <v>6</v>
      </c>
      <c r="E41" s="20"/>
      <c r="F41" s="21">
        <f t="shared" si="0"/>
        <v>0</v>
      </c>
    </row>
    <row r="42" spans="1:6" x14ac:dyDescent="0.25">
      <c r="A42" s="18">
        <v>29</v>
      </c>
      <c r="B42" s="17" t="s">
        <v>52</v>
      </c>
      <c r="C42" s="18" t="s">
        <v>51</v>
      </c>
      <c r="D42" s="19">
        <v>6</v>
      </c>
      <c r="E42" s="20"/>
      <c r="F42" s="21">
        <f t="shared" si="0"/>
        <v>0</v>
      </c>
    </row>
    <row r="43" spans="1:6" x14ac:dyDescent="0.25">
      <c r="A43" s="18">
        <v>30</v>
      </c>
      <c r="B43" s="17" t="s">
        <v>53</v>
      </c>
      <c r="C43" s="18" t="s">
        <v>54</v>
      </c>
      <c r="D43" s="19">
        <v>22</v>
      </c>
      <c r="E43" s="22"/>
      <c r="F43" s="21">
        <f t="shared" si="0"/>
        <v>0</v>
      </c>
    </row>
    <row r="44" spans="1:6" x14ac:dyDescent="0.25">
      <c r="A44" s="18">
        <v>31</v>
      </c>
      <c r="B44" s="17" t="s">
        <v>55</v>
      </c>
      <c r="C44" s="18" t="s">
        <v>54</v>
      </c>
      <c r="D44" s="19">
        <v>22</v>
      </c>
      <c r="E44" s="20"/>
      <c r="F44" s="21">
        <f t="shared" si="0"/>
        <v>0</v>
      </c>
    </row>
    <row r="45" spans="1:6" x14ac:dyDescent="0.25">
      <c r="A45" s="18">
        <v>32</v>
      </c>
      <c r="B45" s="17" t="s">
        <v>56</v>
      </c>
      <c r="C45" s="18" t="s">
        <v>54</v>
      </c>
      <c r="D45" s="19">
        <v>11</v>
      </c>
      <c r="E45" s="20"/>
      <c r="F45" s="21">
        <f t="shared" si="0"/>
        <v>0</v>
      </c>
    </row>
    <row r="46" spans="1:6" ht="25.5" x14ac:dyDescent="0.25">
      <c r="A46" s="18">
        <v>33</v>
      </c>
      <c r="B46" s="17" t="s">
        <v>57</v>
      </c>
      <c r="C46" s="18" t="s">
        <v>58</v>
      </c>
      <c r="D46" s="19">
        <v>2</v>
      </c>
      <c r="E46" s="20"/>
      <c r="F46" s="21">
        <f t="shared" si="0"/>
        <v>0</v>
      </c>
    </row>
    <row r="47" spans="1:6" x14ac:dyDescent="0.25">
      <c r="A47" s="18">
        <v>34</v>
      </c>
      <c r="B47" s="17" t="s">
        <v>59</v>
      </c>
      <c r="C47" s="18" t="s">
        <v>60</v>
      </c>
      <c r="D47" s="19">
        <v>10</v>
      </c>
      <c r="E47" s="20"/>
      <c r="F47" s="21">
        <f t="shared" si="0"/>
        <v>0</v>
      </c>
    </row>
    <row r="48" spans="1:6" x14ac:dyDescent="0.25">
      <c r="A48" s="26">
        <v>35</v>
      </c>
      <c r="B48" s="25" t="s">
        <v>61</v>
      </c>
      <c r="C48" s="26" t="s">
        <v>60</v>
      </c>
      <c r="D48" s="27">
        <v>1</v>
      </c>
      <c r="E48" s="28"/>
      <c r="F48" s="29">
        <f>D48*E48</f>
        <v>0</v>
      </c>
    </row>
    <row r="49" spans="1:6" ht="20.25" customHeight="1" x14ac:dyDescent="0.25">
      <c r="A49" s="24"/>
      <c r="B49" s="24"/>
      <c r="C49" s="24"/>
      <c r="D49" s="33"/>
      <c r="E49" s="34" t="s">
        <v>65</v>
      </c>
      <c r="F49" s="35">
        <f>SUM(F14:F48)</f>
        <v>0</v>
      </c>
    </row>
    <row r="50" spans="1:6" x14ac:dyDescent="0.25">
      <c r="B50" s="23"/>
      <c r="C50" s="23"/>
      <c r="D50" s="23"/>
      <c r="E50" s="23"/>
      <c r="F50" s="23"/>
    </row>
    <row r="51" spans="1:6" s="38" customFormat="1" ht="13.5" thickBot="1" x14ac:dyDescent="0.3">
      <c r="A51" s="38" t="s">
        <v>77</v>
      </c>
      <c r="B51" s="38" t="s">
        <v>80</v>
      </c>
      <c r="E51" s="38" t="s">
        <v>78</v>
      </c>
      <c r="F51" s="38" t="s">
        <v>79</v>
      </c>
    </row>
    <row r="52" spans="1:6" s="23" customFormat="1" ht="50.25" customHeight="1" thickBot="1" x14ac:dyDescent="0.25">
      <c r="A52" s="39">
        <v>1</v>
      </c>
      <c r="B52" s="41" t="s">
        <v>81</v>
      </c>
      <c r="C52" s="42"/>
      <c r="D52" s="42"/>
      <c r="E52" s="40"/>
      <c r="F52" s="40"/>
    </row>
    <row r="53" spans="1:6" x14ac:dyDescent="0.25"/>
    <row r="54" spans="1:6" x14ac:dyDescent="0.25"/>
  </sheetData>
  <mergeCells count="14">
    <mergeCell ref="A11:A12"/>
    <mergeCell ref="C6:D6"/>
    <mergeCell ref="C7:D7"/>
    <mergeCell ref="C8:D8"/>
    <mergeCell ref="C9:D9"/>
    <mergeCell ref="C11:C12"/>
    <mergeCell ref="B11:B12"/>
    <mergeCell ref="D11:D12"/>
    <mergeCell ref="B52:D52"/>
    <mergeCell ref="E6:F6"/>
    <mergeCell ref="E7:F7"/>
    <mergeCell ref="E8:F8"/>
    <mergeCell ref="E9:F9"/>
    <mergeCell ref="E11:F11"/>
  </mergeCells>
  <pageMargins left="0.51181102362204722" right="0.51181102362204722" top="0.74803149606299213" bottom="0.74803149606299213" header="0.31496062992125984" footer="0.31496062992125984"/>
  <pageSetup paperSize="9" orientation="portrait" r:id="rId1"/>
  <headerFooter>
    <oddFooter>&amp;L&amp;10Signature of the tenderer ________________________&amp;R&amp;10EBA/2015/08/OPS/SER/OP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314325</xdr:colOff>
                    <xdr:row>51</xdr:row>
                    <xdr:rowOff>171450</xdr:rowOff>
                  </from>
                  <to>
                    <xdr:col>4</xdr:col>
                    <xdr:colOff>619125</xdr:colOff>
                    <xdr:row>51</xdr:row>
                    <xdr:rowOff>400050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295275</xdr:colOff>
                    <xdr:row>51</xdr:row>
                    <xdr:rowOff>171450</xdr:rowOff>
                  </from>
                  <to>
                    <xdr:col>5</xdr:col>
                    <xdr:colOff>600075</xdr:colOff>
                    <xdr:row>51</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Form</vt:lpstr>
      <vt:lpstr>Sheet3</vt:lpstr>
      <vt:lpstr>Instructions!_Toc279488960</vt:lpstr>
      <vt:lpstr>Form!Print_Area</vt:lpstr>
      <vt:lpstr>Form!Print_Titles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 Muraru</dc:creator>
  <cp:lastModifiedBy>Fergus Power</cp:lastModifiedBy>
  <cp:lastPrinted>2016-02-12T15:57:48Z</cp:lastPrinted>
  <dcterms:created xsi:type="dcterms:W3CDTF">2016-02-12T08:05:35Z</dcterms:created>
  <dcterms:modified xsi:type="dcterms:W3CDTF">2016-02-12T15:58:29Z</dcterms:modified>
</cp:coreProperties>
</file>