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240" yWindow="165" windowWidth="14805" windowHeight="7950"/>
  </bookViews>
  <sheets>
    <sheet name="1. Technical Evaluation" sheetId="1" r:id="rId1"/>
    <sheet name="2. Financial Evaluation" sheetId="8" r:id="rId2"/>
    <sheet name="3. Total Score" sheetId="9" r:id="rId3"/>
  </sheets>
  <definedNames>
    <definedName name="_xlnm.Print_Area" localSheetId="0">'1. Technical Evaluation'!$A$1:$F$2</definedName>
    <definedName name="_xlnm.Print_Area" localSheetId="1">'2. Financial Evaluation'!$A$1:$D$2</definedName>
    <definedName name="_xlnm.Print_Area" localSheetId="2">'3. Total Score'!$A$1:$D$2</definedName>
  </definedNames>
  <calcPr calcId="145621"/>
</workbook>
</file>

<file path=xl/calcChain.xml><?xml version="1.0" encoding="utf-8"?>
<calcChain xmlns="http://schemas.openxmlformats.org/spreadsheetml/2006/main">
  <c r="I6" i="8" l="1"/>
  <c r="H6" i="8"/>
  <c r="G6" i="8"/>
  <c r="E37" i="1" l="1"/>
  <c r="E18" i="1" l="1"/>
  <c r="F18" i="1"/>
  <c r="G18" i="1"/>
  <c r="D18" i="1"/>
  <c r="E11" i="1"/>
  <c r="F11" i="1"/>
  <c r="G11" i="1"/>
  <c r="D11" i="1"/>
  <c r="I6" i="9" l="1"/>
  <c r="H6" i="9"/>
  <c r="G6" i="9"/>
  <c r="G37" i="1"/>
  <c r="G39" i="1" s="1"/>
  <c r="F37" i="1"/>
  <c r="D37" i="1"/>
  <c r="G32" i="1"/>
  <c r="F32" i="1"/>
  <c r="F39" i="1" s="1"/>
  <c r="E32" i="1"/>
  <c r="D32" i="1"/>
  <c r="G28" i="1"/>
  <c r="F28" i="1"/>
  <c r="E28" i="1"/>
  <c r="D28" i="1"/>
  <c r="G23" i="1"/>
  <c r="F23" i="1"/>
  <c r="E23" i="1"/>
  <c r="D23" i="1"/>
  <c r="D39" i="1" s="1"/>
  <c r="E39" i="1"/>
  <c r="F41" i="1" l="1"/>
  <c r="H5" i="9" s="1"/>
  <c r="H7" i="9" s="1"/>
  <c r="G41" i="1"/>
  <c r="E41" i="1"/>
  <c r="G5" i="9" s="1"/>
  <c r="G7" i="9" s="1"/>
  <c r="F40" i="1"/>
  <c r="G40" i="1"/>
  <c r="I5" i="9"/>
  <c r="I7" i="9" s="1"/>
  <c r="E40" i="1"/>
</calcChain>
</file>

<file path=xl/sharedStrings.xml><?xml version="1.0" encoding="utf-8"?>
<sst xmlns="http://schemas.openxmlformats.org/spreadsheetml/2006/main" count="43" uniqueCount="31">
  <si>
    <t>Tenderer A</t>
  </si>
  <si>
    <t>Tenderer B</t>
  </si>
  <si>
    <t>Tenderer C</t>
  </si>
  <si>
    <t>Lowest price</t>
  </si>
  <si>
    <t>Sub-total</t>
  </si>
  <si>
    <t>Service Ordering and Invoicing Procedure</t>
  </si>
  <si>
    <t>Total Score</t>
  </si>
  <si>
    <t>Absolute Score in %</t>
  </si>
  <si>
    <t>Selection and Presentation of CVs</t>
  </si>
  <si>
    <t>EBA/2015/05/OVSREG/SER/OP - Technical Evaluation Grid</t>
  </si>
  <si>
    <t>Max Score</t>
  </si>
  <si>
    <t>Identification and Supply of Requested Profiles</t>
  </si>
  <si>
    <t>3. Please describe in no more than 2 A4 pages how particular know-how about EBA would be retained and used.</t>
  </si>
  <si>
    <t>1. Please describe in no more than 8 A4 pages how you would screen CVs for technical and personal fit for the profiles listed in Annex II Terms of Reference.</t>
  </si>
  <si>
    <t>Service Performance Review Meeting</t>
  </si>
  <si>
    <t>1. Please describe in no more than 2 A4 pages the purpose of and your approach to a service performance review meeting.</t>
  </si>
  <si>
    <t xml:space="preserve">Service Delivery Team </t>
  </si>
  <si>
    <t>Weighted Score (65%)</t>
  </si>
  <si>
    <t>EBA/2015/05/OVSREG/SER/OP - Financial Evaluation Grid</t>
  </si>
  <si>
    <t>Weighted 35% based on lowest price</t>
  </si>
  <si>
    <t>Annual Pricing Scenario</t>
  </si>
  <si>
    <t>EBA/2015/05/OVSREG/SER/OP - Evaluation Score</t>
  </si>
  <si>
    <t>Technical Merit (weighted 65%)</t>
  </si>
  <si>
    <t>Price (weighted 35%)</t>
  </si>
  <si>
    <t>EBA Work Environment</t>
  </si>
  <si>
    <t>1. Please describe in no more than 8 A4 pages your understanding of the role and work environment of the EBA and explain how you would introduce an interim to the organisation.</t>
  </si>
  <si>
    <t>1. Please describe in no more than 4 A4 pages your methods for identifying suitable candidates for interim EBA business analysis posts.</t>
  </si>
  <si>
    <t>2. Please describe in no more than 4 A4 pages your methodology for job analysis in order to demonstrate how you would supply suitable candidates for interim EBA business analysis posts .</t>
  </si>
  <si>
    <t xml:space="preserve">1. Please describe in no more than 4 A4 pages how your internal procedures and processes relate to and comply with the service ordering and invoicing procedure described in Annex II Terms of Reference.  Compliance with the service ordering and invoicing procedure described in Annex II is a minimum requirement.  If the requirement is not met the EBA may decide to give a zero mark for the criterion. </t>
  </si>
  <si>
    <t>2. Please describe in no more than 4 A4 pages the methods in place to ensure consistent and high quality interim staff services during contract implementation.</t>
  </si>
  <si>
    <t xml:space="preserve">1. Please describe in no more than 4 A4 pages the organisation of the work for the delivery of the services e.g. organisation of responsibility for the tasks, contacts with the EBA, management of the contract.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</si>
</sst>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3A]#,##0.00"/>
    <numFmt numFmtId="165" formatCode="[$€-413]\ #,##0.00"/>
    <numFmt numFmtId="166" formatCode="[$€-1809]#,##0.00"/>
  </numFmts>
  <fonts count="5" x14ac:knownFonts="1">
    <font>
      <sz val="11"/>
      <color theme="1"/>
      <name val="Calibri"/>
      <family val="2"/>
      <scheme val="minor"/>
    </font>
    <font>
      <b/>
      <sz val="11"/>
      <color theme="1"/>
      <name val="Calibri"/>
      <family val="2"/>
      <scheme val="minor"/>
    </font>
    <font>
      <sz val="18"/>
      <color theme="1"/>
      <name val="Calibri"/>
      <family val="2"/>
      <scheme val="minor"/>
    </font>
    <font>
      <b/>
      <sz val="11"/>
      <color theme="0"/>
      <name val="Calibri"/>
      <family val="2"/>
      <scheme val="minor"/>
    </font>
    <font>
      <sz val="1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39997558519241921"/>
        <bgColor indexed="64"/>
      </patternFill>
    </fill>
  </fills>
  <borders count="3">
    <border>
      <left/>
      <right/>
      <top/>
      <bottom/>
      <diagonal/>
    </border>
    <border>
      <left/>
      <right style="hair">
        <color auto="1"/>
      </right>
      <top/>
      <bottom/>
      <diagonal/>
    </border>
    <border>
      <left style="hair">
        <color auto="1"/>
      </left>
      <right style="hair">
        <color auto="1"/>
      </right>
      <top/>
      <bottom/>
      <diagonal/>
    </border>
  </borders>
  <cellStyleXfs count="1">
    <xf numFmtId="0" fontId="0" fillId="0" borderId="0"/>
  </cellStyleXfs>
  <cellXfs count="58">
    <xf numFmtId="0" fontId="0" fillId="0" borderId="0" xfId="0"/>
    <xf numFmtId="0" fontId="0" fillId="0" borderId="0" xfId="0" applyFill="1"/>
    <xf numFmtId="0" fontId="2" fillId="0" borderId="0" xfId="0" applyFont="1" applyFill="1"/>
    <xf numFmtId="164" fontId="0" fillId="0" borderId="0" xfId="0" applyNumberFormat="1"/>
    <xf numFmtId="0" fontId="1" fillId="3" borderId="0" xfId="0" applyFont="1" applyFill="1"/>
    <xf numFmtId="0" fontId="1" fillId="0" borderId="0" xfId="0" applyFont="1" applyFill="1"/>
    <xf numFmtId="0" fontId="0" fillId="0" borderId="0" xfId="0" applyAlignment="1">
      <alignment horizontal="right"/>
    </xf>
    <xf numFmtId="0" fontId="1" fillId="0" borderId="0" xfId="0" applyFont="1"/>
    <xf numFmtId="0" fontId="1" fillId="6" borderId="0" xfId="0" applyFont="1" applyFill="1"/>
    <xf numFmtId="0" fontId="0" fillId="11" borderId="0" xfId="0" applyFill="1"/>
    <xf numFmtId="2" fontId="1" fillId="8" borderId="0" xfId="0" applyNumberFormat="1" applyFont="1" applyFill="1"/>
    <xf numFmtId="0" fontId="0" fillId="0" borderId="1" xfId="0" applyBorder="1" applyAlignment="1">
      <alignment horizontal="right"/>
    </xf>
    <xf numFmtId="0" fontId="0" fillId="3" borderId="1" xfId="0" applyFill="1" applyBorder="1"/>
    <xf numFmtId="0" fontId="0" fillId="5" borderId="1" xfId="0" applyFill="1" applyBorder="1"/>
    <xf numFmtId="0" fontId="0" fillId="0" borderId="1" xfId="0" applyFill="1" applyBorder="1"/>
    <xf numFmtId="0" fontId="4" fillId="5" borderId="1" xfId="0" applyFont="1" applyFill="1" applyBorder="1"/>
    <xf numFmtId="0" fontId="0" fillId="0" borderId="1" xfId="0" applyBorder="1"/>
    <xf numFmtId="0" fontId="1" fillId="3" borderId="1" xfId="0" applyFont="1" applyFill="1" applyBorder="1"/>
    <xf numFmtId="0" fontId="1" fillId="4" borderId="1" xfId="0" applyFont="1" applyFill="1" applyBorder="1"/>
    <xf numFmtId="0" fontId="1" fillId="10" borderId="1" xfId="0" applyFont="1" applyFill="1" applyBorder="1"/>
    <xf numFmtId="0" fontId="1" fillId="8" borderId="1" xfId="0" applyFont="1" applyFill="1" applyBorder="1"/>
    <xf numFmtId="0" fontId="0" fillId="0" borderId="2" xfId="0" applyBorder="1" applyAlignment="1">
      <alignment horizontal="right"/>
    </xf>
    <xf numFmtId="0" fontId="0" fillId="3" borderId="2" xfId="0" applyFill="1" applyBorder="1"/>
    <xf numFmtId="0" fontId="0" fillId="5" borderId="2" xfId="0" applyFill="1" applyBorder="1"/>
    <xf numFmtId="0" fontId="0" fillId="0" borderId="2" xfId="0" applyFill="1" applyBorder="1"/>
    <xf numFmtId="0" fontId="4" fillId="5" borderId="2" xfId="0" applyFont="1" applyFill="1" applyBorder="1"/>
    <xf numFmtId="0" fontId="0" fillId="0" borderId="2" xfId="0" applyBorder="1"/>
    <xf numFmtId="0" fontId="1" fillId="3" borderId="2" xfId="0" applyFont="1" applyFill="1" applyBorder="1"/>
    <xf numFmtId="2" fontId="1" fillId="10" borderId="2" xfId="0" applyNumberFormat="1" applyFont="1" applyFill="1" applyBorder="1"/>
    <xf numFmtId="2" fontId="1" fillId="8" borderId="2" xfId="0" applyNumberFormat="1" applyFont="1" applyFill="1" applyBorder="1"/>
    <xf numFmtId="0" fontId="0" fillId="0" borderId="0" xfId="0" applyBorder="1"/>
    <xf numFmtId="165" fontId="1" fillId="9" borderId="0" xfId="0" applyNumberFormat="1" applyFont="1" applyFill="1"/>
    <xf numFmtId="166" fontId="0" fillId="7" borderId="1" xfId="0" applyNumberFormat="1" applyFill="1" applyBorder="1"/>
    <xf numFmtId="166" fontId="0" fillId="7" borderId="2" xfId="0" applyNumberFormat="1" applyFill="1" applyBorder="1"/>
    <xf numFmtId="2" fontId="1" fillId="12" borderId="1" xfId="0" applyNumberFormat="1" applyFont="1" applyFill="1" applyBorder="1"/>
    <xf numFmtId="2" fontId="1" fillId="12" borderId="2" xfId="0" applyNumberFormat="1" applyFont="1" applyFill="1" applyBorder="1"/>
    <xf numFmtId="4" fontId="0" fillId="7" borderId="1" xfId="0" applyNumberFormat="1" applyFill="1" applyBorder="1"/>
    <xf numFmtId="4" fontId="0" fillId="7" borderId="2" xfId="0" applyNumberFormat="1" applyFill="1" applyBorder="1"/>
    <xf numFmtId="0" fontId="3" fillId="2" borderId="0" xfId="0" applyFont="1" applyFill="1"/>
    <xf numFmtId="4" fontId="3" fillId="2" borderId="1" xfId="0" applyNumberFormat="1" applyFont="1" applyFill="1" applyBorder="1"/>
    <xf numFmtId="4" fontId="3" fillId="2" borderId="2" xfId="0" applyNumberFormat="1" applyFont="1" applyFill="1" applyBorder="1"/>
    <xf numFmtId="165" fontId="1" fillId="0" borderId="0" xfId="0" applyNumberFormat="1" applyFont="1" applyFill="1"/>
    <xf numFmtId="0" fontId="0" fillId="5" borderId="0" xfId="0" applyFill="1" applyAlignment="1">
      <alignment wrapText="1"/>
    </xf>
    <xf numFmtId="0" fontId="0" fillId="0" borderId="0" xfId="0" applyAlignment="1">
      <alignment wrapText="1"/>
    </xf>
    <xf numFmtId="0" fontId="1" fillId="0" borderId="0" xfId="0" applyFont="1" applyFill="1" applyAlignment="1">
      <alignment wrapText="1"/>
    </xf>
    <xf numFmtId="0" fontId="0" fillId="5" borderId="1" xfId="0" applyFill="1" applyBorder="1" applyAlignment="1">
      <alignment wrapText="1"/>
    </xf>
    <xf numFmtId="0" fontId="0" fillId="5" borderId="2" xfId="0" applyFill="1" applyBorder="1" applyAlignment="1">
      <alignment wrapText="1"/>
    </xf>
    <xf numFmtId="0" fontId="0" fillId="0" borderId="0" xfId="0" applyFill="1" applyAlignment="1">
      <alignment wrapText="1"/>
    </xf>
    <xf numFmtId="0" fontId="1" fillId="3" borderId="0" xfId="0" applyFont="1" applyFill="1" applyAlignment="1">
      <alignment wrapText="1"/>
    </xf>
    <xf numFmtId="0" fontId="0" fillId="5" borderId="0" xfId="0" applyFill="1" applyAlignment="1">
      <alignment horizontal="left" wrapText="1"/>
    </xf>
    <xf numFmtId="0" fontId="0" fillId="5" borderId="0" xfId="0" applyFill="1" applyAlignment="1">
      <alignment horizontal="right" wrapText="1"/>
    </xf>
    <xf numFmtId="0" fontId="1" fillId="3" borderId="0" xfId="0" applyFont="1" applyFill="1" applyAlignment="1">
      <alignment horizontal="left" wrapText="1"/>
    </xf>
    <xf numFmtId="0" fontId="1" fillId="0" borderId="0" xfId="0" applyFont="1" applyFill="1" applyAlignment="1">
      <alignment horizontal="left" wrapText="1"/>
    </xf>
    <xf numFmtId="0" fontId="4" fillId="5" borderId="0" xfId="0" applyFont="1" applyFill="1" applyAlignment="1">
      <alignment wrapText="1"/>
    </xf>
    <xf numFmtId="0" fontId="1" fillId="4" borderId="0" xfId="0" applyFont="1" applyFill="1" applyAlignment="1">
      <alignment wrapText="1"/>
    </xf>
    <xf numFmtId="0" fontId="1" fillId="10" borderId="0" xfId="0" applyFont="1" applyFill="1" applyAlignment="1">
      <alignment wrapText="1"/>
    </xf>
    <xf numFmtId="0" fontId="1" fillId="8" borderId="0" xfId="0" applyFont="1" applyFill="1" applyAlignment="1">
      <alignment wrapText="1"/>
    </xf>
    <xf numFmtId="0" fontId="0" fillId="5"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EBA">
      <a:dk1>
        <a:sysClr val="windowText" lastClr="000000"/>
      </a:dk1>
      <a:lt1>
        <a:sysClr val="window" lastClr="FFFFFF"/>
      </a:lt1>
      <a:dk2>
        <a:srgbClr val="005596"/>
      </a:dk2>
      <a:lt2>
        <a:srgbClr val="00AEEF"/>
      </a:lt2>
      <a:accent1>
        <a:srgbClr val="48748F"/>
      </a:accent1>
      <a:accent2>
        <a:srgbClr val="807F83"/>
      </a:accent2>
      <a:accent3>
        <a:srgbClr val="A30134"/>
      </a:accent3>
      <a:accent4>
        <a:srgbClr val="D9531E"/>
      </a:accent4>
      <a:accent5>
        <a:srgbClr val="439539"/>
      </a:accent5>
      <a:accent6>
        <a:srgbClr val="7C2B83"/>
      </a:accent6>
      <a:hlink>
        <a:srgbClr val="005596"/>
      </a:hlink>
      <a:folHlink>
        <a:srgbClr val="00AEE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abSelected="1" workbookViewId="0">
      <pane xSplit="28365" topLeftCell="G1"/>
      <selection activeCell="D37" sqref="D37"/>
      <selection pane="topRight" activeCell="G10" sqref="G10"/>
    </sheetView>
  </sheetViews>
  <sheetFormatPr defaultRowHeight="15" x14ac:dyDescent="0.25"/>
  <cols>
    <col min="1" max="1" width="2.28515625" customWidth="1"/>
    <col min="2" max="2" width="6.42578125" customWidth="1"/>
    <col min="3" max="3" width="211.140625" style="43" bestFit="1" customWidth="1"/>
    <col min="4" max="4" width="11.140625" bestFit="1" customWidth="1"/>
    <col min="5" max="7" width="12.85546875" customWidth="1"/>
  </cols>
  <sheetData>
    <row r="1" spans="1:7" x14ac:dyDescent="0.25">
      <c r="A1" s="1"/>
      <c r="B1" s="1"/>
      <c r="C1" s="47"/>
      <c r="D1" s="1"/>
      <c r="E1" s="1"/>
      <c r="F1" s="1"/>
    </row>
    <row r="2" spans="1:7" ht="23.25" x14ac:dyDescent="0.35">
      <c r="A2" s="1"/>
      <c r="B2" s="2" t="s">
        <v>9</v>
      </c>
      <c r="C2" s="47"/>
      <c r="D2" s="1"/>
      <c r="E2" s="1"/>
      <c r="F2" s="1"/>
    </row>
    <row r="4" spans="1:7" x14ac:dyDescent="0.25">
      <c r="B4" s="7"/>
    </row>
    <row r="5" spans="1:7" x14ac:dyDescent="0.25">
      <c r="D5" s="11" t="s">
        <v>10</v>
      </c>
      <c r="E5" s="21" t="s">
        <v>0</v>
      </c>
      <c r="F5" s="21" t="s">
        <v>1</v>
      </c>
      <c r="G5" s="21" t="s">
        <v>2</v>
      </c>
    </row>
    <row r="6" spans="1:7" x14ac:dyDescent="0.25">
      <c r="B6" s="4">
        <v>1</v>
      </c>
      <c r="C6" s="48" t="s">
        <v>24</v>
      </c>
      <c r="D6" s="12"/>
      <c r="E6" s="22"/>
      <c r="F6" s="22"/>
      <c r="G6" s="22"/>
    </row>
    <row r="7" spans="1:7" x14ac:dyDescent="0.25">
      <c r="C7" s="42" t="s">
        <v>25</v>
      </c>
      <c r="D7" s="13">
        <v>20</v>
      </c>
      <c r="E7" s="23"/>
      <c r="F7" s="23"/>
      <c r="G7" s="23"/>
    </row>
    <row r="8" spans="1:7" x14ac:dyDescent="0.25">
      <c r="C8" s="49"/>
      <c r="D8" s="13"/>
      <c r="E8" s="23"/>
      <c r="F8" s="23"/>
      <c r="G8" s="23"/>
    </row>
    <row r="9" spans="1:7" x14ac:dyDescent="0.25">
      <c r="C9" s="57"/>
      <c r="D9" s="13"/>
      <c r="E9" s="23"/>
      <c r="F9" s="23"/>
      <c r="G9" s="23"/>
    </row>
    <row r="10" spans="1:7" x14ac:dyDescent="0.25">
      <c r="C10" s="50"/>
      <c r="D10" s="13"/>
      <c r="E10" s="23"/>
      <c r="F10" s="23"/>
      <c r="G10" s="23"/>
    </row>
    <row r="11" spans="1:7" x14ac:dyDescent="0.25">
      <c r="B11" s="1"/>
      <c r="C11" s="51" t="s">
        <v>4</v>
      </c>
      <c r="D11" s="12">
        <f>SUM(D7:D10)</f>
        <v>20</v>
      </c>
      <c r="E11" s="12">
        <f t="shared" ref="E11:G11" si="0">SUM(E7:E10)</f>
        <v>0</v>
      </c>
      <c r="F11" s="12">
        <f t="shared" si="0"/>
        <v>0</v>
      </c>
      <c r="G11" s="12">
        <f t="shared" si="0"/>
        <v>0</v>
      </c>
    </row>
    <row r="12" spans="1:7" x14ac:dyDescent="0.25">
      <c r="B12" s="1"/>
      <c r="C12" s="52"/>
      <c r="D12" s="14"/>
      <c r="E12" s="24"/>
      <c r="F12" s="24"/>
      <c r="G12" s="24"/>
    </row>
    <row r="13" spans="1:7" x14ac:dyDescent="0.25">
      <c r="B13" s="4">
        <v>2</v>
      </c>
      <c r="C13" s="48" t="s">
        <v>11</v>
      </c>
      <c r="D13" s="12"/>
      <c r="E13" s="22"/>
      <c r="F13" s="22"/>
      <c r="G13" s="22"/>
    </row>
    <row r="14" spans="1:7" s="43" customFormat="1" x14ac:dyDescent="0.25">
      <c r="B14" s="44"/>
      <c r="C14" s="42" t="s">
        <v>26</v>
      </c>
      <c r="D14" s="45">
        <v>10</v>
      </c>
      <c r="E14" s="46"/>
      <c r="F14" s="46"/>
      <c r="G14" s="46"/>
    </row>
    <row r="15" spans="1:7" s="43" customFormat="1" x14ac:dyDescent="0.25">
      <c r="B15" s="44"/>
      <c r="C15" s="42" t="s">
        <v>27</v>
      </c>
      <c r="D15" s="45">
        <v>10</v>
      </c>
      <c r="E15" s="46"/>
      <c r="F15" s="46"/>
      <c r="G15" s="46"/>
    </row>
    <row r="16" spans="1:7" s="43" customFormat="1" x14ac:dyDescent="0.25">
      <c r="B16" s="44"/>
      <c r="C16" s="42" t="s">
        <v>12</v>
      </c>
      <c r="D16" s="45">
        <v>5</v>
      </c>
      <c r="E16" s="46"/>
      <c r="F16" s="46"/>
      <c r="G16" s="46"/>
    </row>
    <row r="17" spans="1:7" x14ac:dyDescent="0.25">
      <c r="C17" s="42"/>
      <c r="D17" s="13"/>
      <c r="E17" s="23"/>
      <c r="F17" s="23"/>
      <c r="G17" s="23"/>
    </row>
    <row r="18" spans="1:7" x14ac:dyDescent="0.25">
      <c r="B18" s="1"/>
      <c r="C18" s="51" t="s">
        <v>4</v>
      </c>
      <c r="D18" s="12">
        <f>SUM(D14:D17)</f>
        <v>25</v>
      </c>
      <c r="E18" s="12">
        <f t="shared" ref="E18:G18" si="1">SUM(E14:E17)</f>
        <v>0</v>
      </c>
      <c r="F18" s="12">
        <f t="shared" si="1"/>
        <v>0</v>
      </c>
      <c r="G18" s="12">
        <f t="shared" si="1"/>
        <v>0</v>
      </c>
    </row>
    <row r="19" spans="1:7" x14ac:dyDescent="0.25">
      <c r="A19" s="1"/>
      <c r="B19" s="1"/>
      <c r="C19" s="47"/>
      <c r="D19" s="14"/>
      <c r="E19" s="24"/>
      <c r="F19" s="24"/>
      <c r="G19" s="24"/>
    </row>
    <row r="20" spans="1:7" x14ac:dyDescent="0.25">
      <c r="B20" s="4">
        <v>3</v>
      </c>
      <c r="C20" s="48" t="s">
        <v>5</v>
      </c>
      <c r="D20" s="12"/>
      <c r="E20" s="22"/>
      <c r="F20" s="22"/>
      <c r="G20" s="22"/>
    </row>
    <row r="21" spans="1:7" ht="30" x14ac:dyDescent="0.25">
      <c r="C21" s="42" t="s">
        <v>28</v>
      </c>
      <c r="D21" s="13">
        <v>10</v>
      </c>
      <c r="E21" s="23"/>
      <c r="F21" s="23"/>
      <c r="G21" s="23"/>
    </row>
    <row r="22" spans="1:7" x14ac:dyDescent="0.25">
      <c r="C22" s="42" t="s">
        <v>29</v>
      </c>
      <c r="D22" s="13">
        <v>10</v>
      </c>
      <c r="E22" s="23"/>
      <c r="F22" s="23"/>
      <c r="G22" s="23"/>
    </row>
    <row r="23" spans="1:7" x14ac:dyDescent="0.25">
      <c r="C23" s="48" t="s">
        <v>4</v>
      </c>
      <c r="D23" s="12">
        <f>SUM(D21:D22)</f>
        <v>20</v>
      </c>
      <c r="E23" s="22">
        <f>SUM(E21:E22)</f>
        <v>0</v>
      </c>
      <c r="F23" s="22">
        <f>SUM(F21:F22)</f>
        <v>0</v>
      </c>
      <c r="G23" s="22">
        <f>SUM(G21:G22)</f>
        <v>0</v>
      </c>
    </row>
    <row r="24" spans="1:7" x14ac:dyDescent="0.25">
      <c r="C24" s="44"/>
      <c r="D24" s="14"/>
      <c r="E24" s="24"/>
      <c r="F24" s="24"/>
      <c r="G24" s="24"/>
    </row>
    <row r="25" spans="1:7" x14ac:dyDescent="0.25">
      <c r="B25" s="4">
        <v>4</v>
      </c>
      <c r="C25" s="48" t="s">
        <v>8</v>
      </c>
      <c r="D25" s="12"/>
      <c r="E25" s="22"/>
      <c r="F25" s="22"/>
      <c r="G25" s="22"/>
    </row>
    <row r="26" spans="1:7" x14ac:dyDescent="0.25">
      <c r="C26" s="53" t="s">
        <v>13</v>
      </c>
      <c r="D26" s="15">
        <v>20</v>
      </c>
      <c r="E26" s="25"/>
      <c r="F26" s="25"/>
      <c r="G26" s="25"/>
    </row>
    <row r="27" spans="1:7" x14ac:dyDescent="0.25">
      <c r="C27" s="53"/>
      <c r="D27" s="15"/>
      <c r="E27" s="25"/>
      <c r="F27" s="25"/>
      <c r="G27" s="25"/>
    </row>
    <row r="28" spans="1:7" x14ac:dyDescent="0.25">
      <c r="C28" s="48" t="s">
        <v>4</v>
      </c>
      <c r="D28" s="12">
        <f>SUM(D26:D27)</f>
        <v>20</v>
      </c>
      <c r="E28" s="22">
        <f>SUM(E26:E27)</f>
        <v>0</v>
      </c>
      <c r="F28" s="22">
        <f>SUM(F26:F27)</f>
        <v>0</v>
      </c>
      <c r="G28" s="22">
        <f>SUM(G26:G27)</f>
        <v>0</v>
      </c>
    </row>
    <row r="29" spans="1:7" x14ac:dyDescent="0.25">
      <c r="D29" s="16"/>
      <c r="E29" s="26"/>
      <c r="F29" s="26"/>
      <c r="G29" s="26"/>
    </row>
    <row r="30" spans="1:7" x14ac:dyDescent="0.25">
      <c r="B30" s="4">
        <v>5</v>
      </c>
      <c r="C30" s="48" t="s">
        <v>14</v>
      </c>
      <c r="D30" s="17"/>
      <c r="E30" s="27"/>
      <c r="F30" s="27"/>
      <c r="G30" s="27"/>
    </row>
    <row r="31" spans="1:7" x14ac:dyDescent="0.25">
      <c r="C31" s="42" t="s">
        <v>15</v>
      </c>
      <c r="D31" s="13">
        <v>5</v>
      </c>
      <c r="E31" s="23"/>
      <c r="F31" s="23"/>
      <c r="G31" s="23"/>
    </row>
    <row r="32" spans="1:7" x14ac:dyDescent="0.25">
      <c r="C32" s="48" t="s">
        <v>4</v>
      </c>
      <c r="D32" s="12">
        <f>SUM(D31:D31)</f>
        <v>5</v>
      </c>
      <c r="E32" s="22">
        <f>SUM(E31:E31)</f>
        <v>0</v>
      </c>
      <c r="F32" s="22">
        <f>SUM(F31:F31)</f>
        <v>0</v>
      </c>
      <c r="G32" s="22">
        <f>SUM(G31:G31)</f>
        <v>0</v>
      </c>
    </row>
    <row r="33" spans="2:7" x14ac:dyDescent="0.25">
      <c r="D33" s="16"/>
      <c r="E33" s="26"/>
      <c r="F33" s="26"/>
      <c r="G33" s="26"/>
    </row>
    <row r="34" spans="2:7" x14ac:dyDescent="0.25">
      <c r="B34" s="4">
        <v>6</v>
      </c>
      <c r="C34" s="48" t="s">
        <v>16</v>
      </c>
      <c r="D34" s="12"/>
      <c r="E34" s="22"/>
      <c r="F34" s="22"/>
      <c r="G34" s="22"/>
    </row>
    <row r="35" spans="2:7" x14ac:dyDescent="0.25">
      <c r="C35" s="42" t="s">
        <v>30</v>
      </c>
      <c r="D35" s="13">
        <v>10</v>
      </c>
      <c r="E35" s="23"/>
      <c r="F35" s="23"/>
      <c r="G35" s="23"/>
    </row>
    <row r="36" spans="2:7" x14ac:dyDescent="0.25">
      <c r="C36" s="42"/>
      <c r="D36" s="13"/>
      <c r="E36" s="23"/>
      <c r="F36" s="23"/>
      <c r="G36" s="23"/>
    </row>
    <row r="37" spans="2:7" x14ac:dyDescent="0.25">
      <c r="C37" s="48" t="s">
        <v>4</v>
      </c>
      <c r="D37" s="12">
        <f>SUM(D35:D36)</f>
        <v>10</v>
      </c>
      <c r="E37" s="22">
        <f>SUM(E35:E36)</f>
        <v>0</v>
      </c>
      <c r="F37" s="22">
        <f>SUM(F35:F36)</f>
        <v>0</v>
      </c>
      <c r="G37" s="22">
        <f>SUM(G35:G36)</f>
        <v>0</v>
      </c>
    </row>
    <row r="38" spans="2:7" x14ac:dyDescent="0.25">
      <c r="B38" s="5"/>
      <c r="C38" s="44"/>
      <c r="D38" s="14"/>
      <c r="E38" s="24"/>
      <c r="F38" s="24"/>
      <c r="G38" s="24"/>
    </row>
    <row r="39" spans="2:7" x14ac:dyDescent="0.25">
      <c r="C39" s="54" t="s">
        <v>6</v>
      </c>
      <c r="D39" s="18">
        <f>SUM(D37,D32,D28,D23,D18,D11)</f>
        <v>100</v>
      </c>
      <c r="E39" s="18">
        <f>SUM(E37,E32,E28,E23,E18,E11)</f>
        <v>0</v>
      </c>
      <c r="F39" s="18">
        <f>SUM(F37,F32,F28,F23,F18,F11)</f>
        <v>0</v>
      </c>
      <c r="G39" s="18">
        <f>SUM(G37,G32,G28,G23,G18,G11)</f>
        <v>0</v>
      </c>
    </row>
    <row r="40" spans="2:7" x14ac:dyDescent="0.25">
      <c r="C40" s="55" t="s">
        <v>7</v>
      </c>
      <c r="D40" s="19"/>
      <c r="E40" s="28">
        <f>E39*100/D39</f>
        <v>0</v>
      </c>
      <c r="F40" s="28">
        <f>F39*100/D39</f>
        <v>0</v>
      </c>
      <c r="G40" s="28">
        <f>G39*100/D39</f>
        <v>0</v>
      </c>
    </row>
    <row r="41" spans="2:7" x14ac:dyDescent="0.25">
      <c r="C41" s="56" t="s">
        <v>17</v>
      </c>
      <c r="D41" s="20"/>
      <c r="E41" s="29">
        <f>E39*65/D39</f>
        <v>0</v>
      </c>
      <c r="F41" s="10">
        <f>F39*65/D39</f>
        <v>0</v>
      </c>
      <c r="G41" s="10">
        <f>G39*65/D39</f>
        <v>0</v>
      </c>
    </row>
  </sheetData>
  <pageMargins left="0.70866141732283472" right="0.70866141732283472" top="0.74803149606299213" bottom="0.74803149606299213"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workbookViewId="0">
      <selection activeCell="I6" sqref="I6"/>
    </sheetView>
  </sheetViews>
  <sheetFormatPr defaultRowHeight="15" x14ac:dyDescent="0.25"/>
  <cols>
    <col min="1" max="1" width="2.28515625" customWidth="1"/>
    <col min="2" max="2" width="14.140625" customWidth="1"/>
    <col min="3" max="3" width="14.7109375" customWidth="1"/>
    <col min="4" max="4" width="11.140625" bestFit="1" customWidth="1"/>
    <col min="6" max="6" width="34.28515625" bestFit="1" customWidth="1"/>
    <col min="7" max="9" width="12.85546875" customWidth="1"/>
  </cols>
  <sheetData>
    <row r="1" spans="1:9" x14ac:dyDescent="0.25">
      <c r="A1" s="1"/>
      <c r="B1" s="1"/>
      <c r="C1" s="1"/>
      <c r="D1" s="1"/>
    </row>
    <row r="2" spans="1:9" ht="23.25" x14ac:dyDescent="0.35">
      <c r="A2" s="1"/>
      <c r="B2" s="2" t="s">
        <v>18</v>
      </c>
      <c r="C2" s="1"/>
      <c r="D2" s="1"/>
    </row>
    <row r="4" spans="1:9" x14ac:dyDescent="0.25">
      <c r="B4" s="7"/>
      <c r="F4" s="30"/>
      <c r="G4" s="11" t="s">
        <v>0</v>
      </c>
      <c r="H4" s="21" t="s">
        <v>1</v>
      </c>
      <c r="I4" s="21" t="s">
        <v>2</v>
      </c>
    </row>
    <row r="5" spans="1:9" x14ac:dyDescent="0.25">
      <c r="B5" s="8" t="s">
        <v>3</v>
      </c>
      <c r="C5" s="31"/>
      <c r="F5" s="9" t="s">
        <v>20</v>
      </c>
      <c r="G5" s="32"/>
      <c r="H5" s="33"/>
      <c r="I5" s="33"/>
    </row>
    <row r="6" spans="1:9" x14ac:dyDescent="0.25">
      <c r="F6" s="9" t="s">
        <v>19</v>
      </c>
      <c r="G6" s="34" t="e">
        <f>C5*35/G5</f>
        <v>#DIV/0!</v>
      </c>
      <c r="H6" s="35" t="e">
        <f>C5*35/H5</f>
        <v>#DIV/0!</v>
      </c>
      <c r="I6" s="35" t="e">
        <f>C5*35/I5</f>
        <v>#DIV/0!</v>
      </c>
    </row>
    <row r="8" spans="1:9" x14ac:dyDescent="0.25">
      <c r="C8" s="6"/>
      <c r="D8" s="3"/>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workbookViewId="0">
      <selection activeCell="G7" sqref="G7"/>
    </sheetView>
  </sheetViews>
  <sheetFormatPr defaultRowHeight="15" x14ac:dyDescent="0.25"/>
  <cols>
    <col min="1" max="1" width="2.28515625" customWidth="1"/>
    <col min="2" max="2" width="14.140625" customWidth="1"/>
    <col min="3" max="3" width="14.7109375" customWidth="1"/>
    <col min="4" max="4" width="11.140625" bestFit="1" customWidth="1"/>
    <col min="6" max="6" width="34.28515625" bestFit="1" customWidth="1"/>
    <col min="7" max="9" width="12.85546875" customWidth="1"/>
  </cols>
  <sheetData>
    <row r="1" spans="1:9" x14ac:dyDescent="0.25">
      <c r="A1" s="1"/>
      <c r="B1" s="1"/>
      <c r="C1" s="1"/>
      <c r="D1" s="1"/>
    </row>
    <row r="2" spans="1:9" ht="23.25" x14ac:dyDescent="0.35">
      <c r="A2" s="1"/>
      <c r="B2" s="2" t="s">
        <v>21</v>
      </c>
      <c r="C2" s="1"/>
      <c r="D2" s="1"/>
    </row>
    <row r="4" spans="1:9" x14ac:dyDescent="0.25">
      <c r="B4" s="7"/>
      <c r="F4" s="30"/>
      <c r="G4" s="11" t="s">
        <v>0</v>
      </c>
      <c r="H4" s="21" t="s">
        <v>1</v>
      </c>
      <c r="I4" s="21" t="s">
        <v>2</v>
      </c>
    </row>
    <row r="5" spans="1:9" x14ac:dyDescent="0.25">
      <c r="B5" s="5"/>
      <c r="C5" s="41"/>
      <c r="F5" s="9" t="s">
        <v>22</v>
      </c>
      <c r="G5" s="36">
        <f>'1. Technical Evaluation'!E41</f>
        <v>0</v>
      </c>
      <c r="H5" s="37">
        <f>'1. Technical Evaluation'!F41</f>
        <v>0</v>
      </c>
      <c r="I5" s="37">
        <f>'1. Technical Evaluation'!G41</f>
        <v>0</v>
      </c>
    </row>
    <row r="6" spans="1:9" x14ac:dyDescent="0.25">
      <c r="F6" s="9" t="s">
        <v>23</v>
      </c>
      <c r="G6" s="34" t="e">
        <f>'2. Financial Evaluation'!G6</f>
        <v>#DIV/0!</v>
      </c>
      <c r="H6" s="35" t="e">
        <f>'2. Financial Evaluation'!H6</f>
        <v>#DIV/0!</v>
      </c>
      <c r="I6" s="35" t="e">
        <f>'2. Financial Evaluation'!I6</f>
        <v>#DIV/0!</v>
      </c>
    </row>
    <row r="7" spans="1:9" x14ac:dyDescent="0.25">
      <c r="F7" s="38" t="s">
        <v>6</v>
      </c>
      <c r="G7" s="39" t="e">
        <f>SUM(G5:G6)</f>
        <v>#DIV/0!</v>
      </c>
      <c r="H7" s="40" t="e">
        <f>SUM(H5:H6)</f>
        <v>#DIV/0!</v>
      </c>
      <c r="I7" s="40" t="e">
        <f>SUM(I5:I6)</f>
        <v>#DIV/0!</v>
      </c>
    </row>
    <row r="8" spans="1:9" x14ac:dyDescent="0.25">
      <c r="C8" s="6"/>
      <c r="D8" s="3"/>
    </row>
  </sheetData>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Technical Evaluation</vt:lpstr>
      <vt:lpstr>2. Financial Evaluation</vt:lpstr>
      <vt:lpstr>3. Total Score</vt:lpstr>
      <vt:lpstr>'1. Technical Evaluation'!Print_Area</vt:lpstr>
      <vt:lpstr>'2. Financial Evaluation'!Print_Area</vt:lpstr>
      <vt:lpstr>'3. Total Score'!Print_Area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2015-11-23T14:15:28Z</dcterms:modified>
</cp:coreProperties>
</file>